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MihajloV\Desktop\redovni izvestai (od 12.2011 pa navamu)\kvartalna 31.3.2019\"/>
    </mc:Choice>
  </mc:AlternateContent>
  <bookViews>
    <workbookView xWindow="0" yWindow="0" windowWidth="23040" windowHeight="9195" firstSheet="31" activeTab="38"/>
  </bookViews>
  <sheets>
    <sheet name="Annex 1" sheetId="171" r:id="rId1"/>
    <sheet name="Annex 2" sheetId="172" r:id="rId2"/>
    <sheet name="Annex 3" sheetId="185" r:id="rId3"/>
    <sheet name="Annex 4" sheetId="173" r:id="rId4"/>
    <sheet name="Annex 5" sheetId="174" r:id="rId5"/>
    <sheet name="Annex 6" sheetId="175" r:id="rId6"/>
    <sheet name="Annex 7" sheetId="176" r:id="rId7"/>
    <sheet name="Annex 8" sheetId="177" r:id="rId8"/>
    <sheet name="Annex 9" sheetId="178" r:id="rId9"/>
    <sheet name="Annex 10" sheetId="179" r:id="rId10"/>
    <sheet name="Annex 11" sheetId="180" r:id="rId11"/>
    <sheet name="Annex 12" sheetId="181" r:id="rId12"/>
    <sheet name="Annex 13" sheetId="182" r:id="rId13"/>
    <sheet name="Annex 14" sheetId="183" r:id="rId14"/>
    <sheet name="Annex 15" sheetId="184" r:id="rId15"/>
    <sheet name="Annex 16" sheetId="157" r:id="rId16"/>
    <sheet name="Annex 17" sheetId="158" r:id="rId17"/>
    <sheet name="Annex 18" sheetId="159" r:id="rId18"/>
    <sheet name="Annex 19" sheetId="160" r:id="rId19"/>
    <sheet name="Annex 20" sheetId="161" r:id="rId20"/>
    <sheet name="Annex 21" sheetId="162" r:id="rId21"/>
    <sheet name="Annex 22" sheetId="163" r:id="rId22"/>
    <sheet name="Annex 23" sheetId="164" r:id="rId23"/>
    <sheet name="Annex 24" sheetId="165" r:id="rId24"/>
    <sheet name="Annex 25" sheetId="166" r:id="rId25"/>
    <sheet name="Annex 26" sheetId="167" r:id="rId26"/>
    <sheet name="Annex 27" sheetId="168" r:id="rId27"/>
    <sheet name="Annex 28" sheetId="169" r:id="rId28"/>
    <sheet name="Annex 29" sheetId="170" r:id="rId29"/>
    <sheet name="Annex 30" sheetId="186" r:id="rId30"/>
    <sheet name="Annex 31" sheetId="187" r:id="rId31"/>
    <sheet name="Annex 32" sheetId="188" r:id="rId32"/>
    <sheet name="Annex 33" sheetId="189" r:id="rId33"/>
    <sheet name="Annex 34" sheetId="190" r:id="rId34"/>
    <sheet name="Annex 35" sheetId="191" r:id="rId35"/>
    <sheet name="Annex 36" sheetId="192" r:id="rId36"/>
    <sheet name="Annex 37" sheetId="193" r:id="rId37"/>
    <sheet name="Annex 38" sheetId="194" r:id="rId38"/>
    <sheet name="Annex 39" sheetId="195" r:id="rId39"/>
  </sheets>
  <externalReferences>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s>
  <definedNames>
    <definedName name="__ana1" localSheetId="0" hidden="1">{#N/A,#N/A,TRUE,"preg4";#N/A,#N/A,TRUE,"bazpr2001"}</definedName>
    <definedName name="__ana1" localSheetId="9" hidden="1">{#N/A,#N/A,TRUE,"preg4";#N/A,#N/A,TRUE,"bazpr2001"}</definedName>
    <definedName name="__ana1" localSheetId="14" hidden="1">{#N/A,#N/A,TRUE,"preg4";#N/A,#N/A,TRUE,"bazpr2001"}</definedName>
    <definedName name="__ana1" localSheetId="15" hidden="1">{#N/A,#N/A,TRUE,"preg4";#N/A,#N/A,TRUE,"bazpr2001"}</definedName>
    <definedName name="__ana1" localSheetId="16" hidden="1">{#N/A,#N/A,TRUE,"preg4";#N/A,#N/A,TRUE,"bazpr2001"}</definedName>
    <definedName name="__ana1" localSheetId="17" hidden="1">{#N/A,#N/A,TRUE,"preg4";#N/A,#N/A,TRUE,"bazpr2001"}</definedName>
    <definedName name="__ana1" localSheetId="18" hidden="1">{#N/A,#N/A,TRUE,"preg4";#N/A,#N/A,TRUE,"bazpr2001"}</definedName>
    <definedName name="__ana1" localSheetId="1" hidden="1">{#N/A,#N/A,TRUE,"preg4";#N/A,#N/A,TRUE,"bazpr2001"}</definedName>
    <definedName name="__ana1" localSheetId="19" hidden="1">{#N/A,#N/A,TRUE,"preg4";#N/A,#N/A,TRUE,"bazpr2001"}</definedName>
    <definedName name="__ana1" localSheetId="20" hidden="1">{#N/A,#N/A,TRUE,"preg4";#N/A,#N/A,TRUE,"bazpr2001"}</definedName>
    <definedName name="__ana1" localSheetId="21" hidden="1">{#N/A,#N/A,TRUE,"preg4";#N/A,#N/A,TRUE,"bazpr2001"}</definedName>
    <definedName name="__ana1" localSheetId="22" hidden="1">{#N/A,#N/A,TRUE,"preg4";#N/A,#N/A,TRUE,"bazpr2001"}</definedName>
    <definedName name="__ana1" localSheetId="23" hidden="1">{#N/A,#N/A,TRUE,"preg4";#N/A,#N/A,TRUE,"bazpr2001"}</definedName>
    <definedName name="__ana1" localSheetId="24" hidden="1">{#N/A,#N/A,TRUE,"preg4";#N/A,#N/A,TRUE,"bazpr2001"}</definedName>
    <definedName name="__ana1" localSheetId="25" hidden="1">{#N/A,#N/A,TRUE,"preg4";#N/A,#N/A,TRUE,"bazpr2001"}</definedName>
    <definedName name="__ana1" localSheetId="26" hidden="1">{#N/A,#N/A,TRUE,"preg4";#N/A,#N/A,TRUE,"bazpr2001"}</definedName>
    <definedName name="__ana1" localSheetId="27" hidden="1">{#N/A,#N/A,TRUE,"preg4";#N/A,#N/A,TRUE,"bazpr2001"}</definedName>
    <definedName name="__ana1" localSheetId="28" hidden="1">{#N/A,#N/A,TRUE,"preg4";#N/A,#N/A,TRUE,"bazpr2001"}</definedName>
    <definedName name="__ana1" localSheetId="2" hidden="1">{#N/A,#N/A,TRUE,"preg4";#N/A,#N/A,TRUE,"bazpr2001"}</definedName>
    <definedName name="__ana1" localSheetId="32" hidden="1">{#N/A,#N/A,TRUE,"preg4";#N/A,#N/A,TRUE,"bazpr2001"}</definedName>
    <definedName name="__ana1" localSheetId="33" hidden="1">{#N/A,#N/A,TRUE,"preg4";#N/A,#N/A,TRUE,"bazpr2001"}</definedName>
    <definedName name="__ana1" localSheetId="34" hidden="1">{#N/A,#N/A,TRUE,"preg4";#N/A,#N/A,TRUE,"bazpr2001"}</definedName>
    <definedName name="__ana1" localSheetId="37" hidden="1">{#N/A,#N/A,TRUE,"preg4";#N/A,#N/A,TRUE,"bazpr2001"}</definedName>
    <definedName name="__ana1" localSheetId="38" hidden="1">{#N/A,#N/A,TRUE,"preg4";#N/A,#N/A,TRUE,"bazpr2001"}</definedName>
    <definedName name="__ana1" hidden="1">{#N/A,#N/A,TRUE,"preg4";#N/A,#N/A,TRUE,"bazpr2001"}</definedName>
    <definedName name="__pl2000" localSheetId="0" hidden="1">{#N/A,#N/A,TRUE,"preg4";#N/A,#N/A,TRUE,"bazpr99"}</definedName>
    <definedName name="__pl2000" localSheetId="9" hidden="1">{#N/A,#N/A,TRUE,"preg4";#N/A,#N/A,TRUE,"bazpr99"}</definedName>
    <definedName name="__pl2000" localSheetId="14" hidden="1">{#N/A,#N/A,TRUE,"preg4";#N/A,#N/A,TRUE,"bazpr99"}</definedName>
    <definedName name="__pl2000" localSheetId="15" hidden="1">{#N/A,#N/A,TRUE,"preg4";#N/A,#N/A,TRUE,"bazpr99"}</definedName>
    <definedName name="__pl2000" localSheetId="16" hidden="1">{#N/A,#N/A,TRUE,"preg4";#N/A,#N/A,TRUE,"bazpr99"}</definedName>
    <definedName name="__pl2000" localSheetId="17" hidden="1">{#N/A,#N/A,TRUE,"preg4";#N/A,#N/A,TRUE,"bazpr99"}</definedName>
    <definedName name="__pl2000" localSheetId="18" hidden="1">{#N/A,#N/A,TRUE,"preg4";#N/A,#N/A,TRUE,"bazpr99"}</definedName>
    <definedName name="__pl2000" localSheetId="1" hidden="1">{#N/A,#N/A,TRUE,"preg4";#N/A,#N/A,TRUE,"bazpr99"}</definedName>
    <definedName name="__pl2000" localSheetId="19" hidden="1">{#N/A,#N/A,TRUE,"preg4";#N/A,#N/A,TRUE,"bazpr99"}</definedName>
    <definedName name="__pl2000" localSheetId="20" hidden="1">{#N/A,#N/A,TRUE,"preg4";#N/A,#N/A,TRUE,"bazpr99"}</definedName>
    <definedName name="__pl2000" localSheetId="21" hidden="1">{#N/A,#N/A,TRUE,"preg4";#N/A,#N/A,TRUE,"bazpr99"}</definedName>
    <definedName name="__pl2000" localSheetId="22" hidden="1">{#N/A,#N/A,TRUE,"preg4";#N/A,#N/A,TRUE,"bazpr99"}</definedName>
    <definedName name="__pl2000" localSheetId="23" hidden="1">{#N/A,#N/A,TRUE,"preg4";#N/A,#N/A,TRUE,"bazpr99"}</definedName>
    <definedName name="__pl2000" localSheetId="24" hidden="1">{#N/A,#N/A,TRUE,"preg4";#N/A,#N/A,TRUE,"bazpr99"}</definedName>
    <definedName name="__pl2000" localSheetId="25" hidden="1">{#N/A,#N/A,TRUE,"preg4";#N/A,#N/A,TRUE,"bazpr99"}</definedName>
    <definedName name="__pl2000" localSheetId="26" hidden="1">{#N/A,#N/A,TRUE,"preg4";#N/A,#N/A,TRUE,"bazpr99"}</definedName>
    <definedName name="__pl2000" localSheetId="27" hidden="1">{#N/A,#N/A,TRUE,"preg4";#N/A,#N/A,TRUE,"bazpr99"}</definedName>
    <definedName name="__pl2000" localSheetId="28" hidden="1">{#N/A,#N/A,TRUE,"preg4";#N/A,#N/A,TRUE,"bazpr99"}</definedName>
    <definedName name="__pl2000" localSheetId="2" hidden="1">{#N/A,#N/A,TRUE,"preg4";#N/A,#N/A,TRUE,"bazpr99"}</definedName>
    <definedName name="__pl2000" localSheetId="32" hidden="1">{#N/A,#N/A,TRUE,"preg4";#N/A,#N/A,TRUE,"bazpr99"}</definedName>
    <definedName name="__pl2000" localSheetId="33" hidden="1">{#N/A,#N/A,TRUE,"preg4";#N/A,#N/A,TRUE,"bazpr99"}</definedName>
    <definedName name="__pl2000" localSheetId="34" hidden="1">{#N/A,#N/A,TRUE,"preg4";#N/A,#N/A,TRUE,"bazpr99"}</definedName>
    <definedName name="__pl2000" localSheetId="37" hidden="1">{#N/A,#N/A,TRUE,"preg4";#N/A,#N/A,TRUE,"bazpr99"}</definedName>
    <definedName name="__pl2000" localSheetId="38" hidden="1">{#N/A,#N/A,TRUE,"preg4";#N/A,#N/A,TRUE,"bazpr99"}</definedName>
    <definedName name="__pl2000" hidden="1">{#N/A,#N/A,TRUE,"preg4";#N/A,#N/A,TRUE,"bazpr99"}</definedName>
    <definedName name="_ana1" localSheetId="0" hidden="1">{#N/A,#N/A,TRUE,"preg4";#N/A,#N/A,TRUE,"bazpr2001"}</definedName>
    <definedName name="_ana1" localSheetId="9" hidden="1">{#N/A,#N/A,TRUE,"preg4";#N/A,#N/A,TRUE,"bazpr2001"}</definedName>
    <definedName name="_ana1" localSheetId="14" hidden="1">{#N/A,#N/A,TRUE,"preg4";#N/A,#N/A,TRUE,"bazpr2001"}</definedName>
    <definedName name="_ana1" localSheetId="15" hidden="1">{#N/A,#N/A,TRUE,"preg4";#N/A,#N/A,TRUE,"bazpr2001"}</definedName>
    <definedName name="_ana1" localSheetId="16" hidden="1">{#N/A,#N/A,TRUE,"preg4";#N/A,#N/A,TRUE,"bazpr2001"}</definedName>
    <definedName name="_ana1" localSheetId="17" hidden="1">{#N/A,#N/A,TRUE,"preg4";#N/A,#N/A,TRUE,"bazpr2001"}</definedName>
    <definedName name="_ana1" localSheetId="18" hidden="1">{#N/A,#N/A,TRUE,"preg4";#N/A,#N/A,TRUE,"bazpr2001"}</definedName>
    <definedName name="_ana1" localSheetId="1" hidden="1">{#N/A,#N/A,TRUE,"preg4";#N/A,#N/A,TRUE,"bazpr2001"}</definedName>
    <definedName name="_ana1" localSheetId="19" hidden="1">{#N/A,#N/A,TRUE,"preg4";#N/A,#N/A,TRUE,"bazpr2001"}</definedName>
    <definedName name="_ana1" localSheetId="20" hidden="1">{#N/A,#N/A,TRUE,"preg4";#N/A,#N/A,TRUE,"bazpr2001"}</definedName>
    <definedName name="_ana1" localSheetId="21" hidden="1">{#N/A,#N/A,TRUE,"preg4";#N/A,#N/A,TRUE,"bazpr2001"}</definedName>
    <definedName name="_ana1" localSheetId="22" hidden="1">{#N/A,#N/A,TRUE,"preg4";#N/A,#N/A,TRUE,"bazpr2001"}</definedName>
    <definedName name="_ana1" localSheetId="23" hidden="1">{#N/A,#N/A,TRUE,"preg4";#N/A,#N/A,TRUE,"bazpr2001"}</definedName>
    <definedName name="_ana1" localSheetId="24" hidden="1">{#N/A,#N/A,TRUE,"preg4";#N/A,#N/A,TRUE,"bazpr2001"}</definedName>
    <definedName name="_ana1" localSheetId="25" hidden="1">{#N/A,#N/A,TRUE,"preg4";#N/A,#N/A,TRUE,"bazpr2001"}</definedName>
    <definedName name="_ana1" localSheetId="26" hidden="1">{#N/A,#N/A,TRUE,"preg4";#N/A,#N/A,TRUE,"bazpr2001"}</definedName>
    <definedName name="_ana1" localSheetId="27" hidden="1">{#N/A,#N/A,TRUE,"preg4";#N/A,#N/A,TRUE,"bazpr2001"}</definedName>
    <definedName name="_ana1" localSheetId="28" hidden="1">{#N/A,#N/A,TRUE,"preg4";#N/A,#N/A,TRUE,"bazpr2001"}</definedName>
    <definedName name="_ana1" localSheetId="2" hidden="1">{#N/A,#N/A,TRUE,"preg4";#N/A,#N/A,TRUE,"bazpr2001"}</definedName>
    <definedName name="_ana1" localSheetId="32" hidden="1">{#N/A,#N/A,TRUE,"preg4";#N/A,#N/A,TRUE,"bazpr2001"}</definedName>
    <definedName name="_ana1" localSheetId="33" hidden="1">{#N/A,#N/A,TRUE,"preg4";#N/A,#N/A,TRUE,"bazpr2001"}</definedName>
    <definedName name="_ana1" localSheetId="34" hidden="1">{#N/A,#N/A,TRUE,"preg4";#N/A,#N/A,TRUE,"bazpr2001"}</definedName>
    <definedName name="_ana1" localSheetId="37" hidden="1">{#N/A,#N/A,TRUE,"preg4";#N/A,#N/A,TRUE,"bazpr2001"}</definedName>
    <definedName name="_ana1" localSheetId="38" hidden="1">{#N/A,#N/A,TRUE,"preg4";#N/A,#N/A,TRUE,"bazpr2001"}</definedName>
    <definedName name="_ana1" hidden="1">{#N/A,#N/A,TRUE,"preg4";#N/A,#N/A,TRUE,"bazpr2001"}</definedName>
    <definedName name="_pl2000" localSheetId="0" hidden="1">{#N/A,#N/A,TRUE,"preg4";#N/A,#N/A,TRUE,"bazpr99"}</definedName>
    <definedName name="_pl2000" localSheetId="9" hidden="1">{#N/A,#N/A,TRUE,"preg4";#N/A,#N/A,TRUE,"bazpr99"}</definedName>
    <definedName name="_pl2000" localSheetId="14" hidden="1">{#N/A,#N/A,TRUE,"preg4";#N/A,#N/A,TRUE,"bazpr99"}</definedName>
    <definedName name="_pl2000" localSheetId="15" hidden="1">{#N/A,#N/A,TRUE,"preg4";#N/A,#N/A,TRUE,"bazpr99"}</definedName>
    <definedName name="_pl2000" localSheetId="16" hidden="1">{#N/A,#N/A,TRUE,"preg4";#N/A,#N/A,TRUE,"bazpr99"}</definedName>
    <definedName name="_pl2000" localSheetId="17" hidden="1">{#N/A,#N/A,TRUE,"preg4";#N/A,#N/A,TRUE,"bazpr99"}</definedName>
    <definedName name="_pl2000" localSheetId="18" hidden="1">{#N/A,#N/A,TRUE,"preg4";#N/A,#N/A,TRUE,"bazpr99"}</definedName>
    <definedName name="_pl2000" localSheetId="1" hidden="1">{#N/A,#N/A,TRUE,"preg4";#N/A,#N/A,TRUE,"bazpr99"}</definedName>
    <definedName name="_pl2000" localSheetId="19" hidden="1">{#N/A,#N/A,TRUE,"preg4";#N/A,#N/A,TRUE,"bazpr99"}</definedName>
    <definedName name="_pl2000" localSheetId="20" hidden="1">{#N/A,#N/A,TRUE,"preg4";#N/A,#N/A,TRUE,"bazpr99"}</definedName>
    <definedName name="_pl2000" localSheetId="21" hidden="1">{#N/A,#N/A,TRUE,"preg4";#N/A,#N/A,TRUE,"bazpr99"}</definedName>
    <definedName name="_pl2000" localSheetId="22" hidden="1">{#N/A,#N/A,TRUE,"preg4";#N/A,#N/A,TRUE,"bazpr99"}</definedName>
    <definedName name="_pl2000" localSheetId="23" hidden="1">{#N/A,#N/A,TRUE,"preg4";#N/A,#N/A,TRUE,"bazpr99"}</definedName>
    <definedName name="_pl2000" localSheetId="24" hidden="1">{#N/A,#N/A,TRUE,"preg4";#N/A,#N/A,TRUE,"bazpr99"}</definedName>
    <definedName name="_pl2000" localSheetId="25" hidden="1">{#N/A,#N/A,TRUE,"preg4";#N/A,#N/A,TRUE,"bazpr99"}</definedName>
    <definedName name="_pl2000" localSheetId="26" hidden="1">{#N/A,#N/A,TRUE,"preg4";#N/A,#N/A,TRUE,"bazpr99"}</definedName>
    <definedName name="_pl2000" localSheetId="27" hidden="1">{#N/A,#N/A,TRUE,"preg4";#N/A,#N/A,TRUE,"bazpr99"}</definedName>
    <definedName name="_pl2000" localSheetId="28" hidden="1">{#N/A,#N/A,TRUE,"preg4";#N/A,#N/A,TRUE,"bazpr99"}</definedName>
    <definedName name="_pl2000" localSheetId="2" hidden="1">{#N/A,#N/A,TRUE,"preg4";#N/A,#N/A,TRUE,"bazpr99"}</definedName>
    <definedName name="_pl2000" localSheetId="32" hidden="1">{#N/A,#N/A,TRUE,"preg4";#N/A,#N/A,TRUE,"bazpr99"}</definedName>
    <definedName name="_pl2000" localSheetId="33" hidden="1">{#N/A,#N/A,TRUE,"preg4";#N/A,#N/A,TRUE,"bazpr99"}</definedName>
    <definedName name="_pl2000" localSheetId="34" hidden="1">{#N/A,#N/A,TRUE,"preg4";#N/A,#N/A,TRUE,"bazpr99"}</definedName>
    <definedName name="_pl2000" localSheetId="37" hidden="1">{#N/A,#N/A,TRUE,"preg4";#N/A,#N/A,TRUE,"bazpr99"}</definedName>
    <definedName name="_pl2000" localSheetId="38" hidden="1">{#N/A,#N/A,TRUE,"preg4";#N/A,#N/A,TRUE,"bazpr99"}</definedName>
    <definedName name="_pl2000" hidden="1">{#N/A,#N/A,TRUE,"preg4";#N/A,#N/A,TRUE,"bazpr99"}</definedName>
    <definedName name="a" localSheetId="9">#REF!</definedName>
    <definedName name="a" localSheetId="14">#REF!</definedName>
    <definedName name="a" localSheetId="15">#REF!</definedName>
    <definedName name="a" localSheetId="16">#REF!</definedName>
    <definedName name="a" localSheetId="17">#REF!</definedName>
    <definedName name="a" localSheetId="18">#REF!</definedName>
    <definedName name="a" localSheetId="19">#REF!</definedName>
    <definedName name="a" localSheetId="20">#REF!</definedName>
    <definedName name="a" localSheetId="21">#REF!</definedName>
    <definedName name="a" localSheetId="22">#REF!</definedName>
    <definedName name="a" localSheetId="23">#REF!</definedName>
    <definedName name="a" localSheetId="24">#REF!</definedName>
    <definedName name="a" localSheetId="25">#REF!</definedName>
    <definedName name="a" localSheetId="26">#REF!</definedName>
    <definedName name="a" localSheetId="27">#REF!</definedName>
    <definedName name="a" localSheetId="28">#REF!</definedName>
    <definedName name="a" localSheetId="2">#REF!</definedName>
    <definedName name="a" localSheetId="29">#REF!</definedName>
    <definedName name="a" localSheetId="30">#REF!</definedName>
    <definedName name="a" localSheetId="31">#REF!</definedName>
    <definedName name="a" localSheetId="32">#REF!</definedName>
    <definedName name="a" localSheetId="33">#REF!</definedName>
    <definedName name="a" localSheetId="34">#REF!</definedName>
    <definedName name="a" localSheetId="37">#REF!</definedName>
    <definedName name="a" localSheetId="38">#REF!</definedName>
    <definedName name="a">#REF!</definedName>
    <definedName name="aa" localSheetId="0" hidden="1">{#N/A,#N/A,TRUE,"preg4";#N/A,#N/A,TRUE,"bazpr99"}</definedName>
    <definedName name="aa" localSheetId="9" hidden="1">{#N/A,#N/A,TRUE,"preg4";#N/A,#N/A,TRUE,"bazpr99"}</definedName>
    <definedName name="aa" localSheetId="14" hidden="1">{#N/A,#N/A,TRUE,"preg4";#N/A,#N/A,TRUE,"bazpr99"}</definedName>
    <definedName name="aa" localSheetId="15" hidden="1">{#N/A,#N/A,TRUE,"preg4";#N/A,#N/A,TRUE,"bazpr99"}</definedName>
    <definedName name="aa" localSheetId="16" hidden="1">{#N/A,#N/A,TRUE,"preg4";#N/A,#N/A,TRUE,"bazpr99"}</definedName>
    <definedName name="aa" localSheetId="17" hidden="1">{#N/A,#N/A,TRUE,"preg4";#N/A,#N/A,TRUE,"bazpr99"}</definedName>
    <definedName name="aa" localSheetId="18" hidden="1">{#N/A,#N/A,TRUE,"preg4";#N/A,#N/A,TRUE,"bazpr99"}</definedName>
    <definedName name="aa" localSheetId="1" hidden="1">{#N/A,#N/A,TRUE,"preg4";#N/A,#N/A,TRUE,"bazpr99"}</definedName>
    <definedName name="aa" localSheetId="19" hidden="1">{#N/A,#N/A,TRUE,"preg4";#N/A,#N/A,TRUE,"bazpr99"}</definedName>
    <definedName name="aa" localSheetId="20" hidden="1">{#N/A,#N/A,TRUE,"preg4";#N/A,#N/A,TRUE,"bazpr99"}</definedName>
    <definedName name="aa" localSheetId="21" hidden="1">{#N/A,#N/A,TRUE,"preg4";#N/A,#N/A,TRUE,"bazpr99"}</definedName>
    <definedName name="aa" localSheetId="22" hidden="1">{#N/A,#N/A,TRUE,"preg4";#N/A,#N/A,TRUE,"bazpr99"}</definedName>
    <definedName name="aa" localSheetId="23" hidden="1">{#N/A,#N/A,TRUE,"preg4";#N/A,#N/A,TRUE,"bazpr99"}</definedName>
    <definedName name="aa" localSheetId="24" hidden="1">{#N/A,#N/A,TRUE,"preg4";#N/A,#N/A,TRUE,"bazpr99"}</definedName>
    <definedName name="aa" localSheetId="25" hidden="1">{#N/A,#N/A,TRUE,"preg4";#N/A,#N/A,TRUE,"bazpr99"}</definedName>
    <definedName name="aa" localSheetId="26" hidden="1">{#N/A,#N/A,TRUE,"preg4";#N/A,#N/A,TRUE,"bazpr99"}</definedName>
    <definedName name="aa" localSheetId="27" hidden="1">{#N/A,#N/A,TRUE,"preg4";#N/A,#N/A,TRUE,"bazpr99"}</definedName>
    <definedName name="aa" localSheetId="28" hidden="1">{#N/A,#N/A,TRUE,"preg4";#N/A,#N/A,TRUE,"bazpr99"}</definedName>
    <definedName name="aa" localSheetId="2" hidden="1">{#N/A,#N/A,TRUE,"preg4";#N/A,#N/A,TRUE,"bazpr99"}</definedName>
    <definedName name="aa" localSheetId="32" hidden="1">{#N/A,#N/A,TRUE,"preg4";#N/A,#N/A,TRUE,"bazpr99"}</definedName>
    <definedName name="aa" localSheetId="33" hidden="1">{#N/A,#N/A,TRUE,"preg4";#N/A,#N/A,TRUE,"bazpr99"}</definedName>
    <definedName name="aa" localSheetId="34" hidden="1">{#N/A,#N/A,TRUE,"preg4";#N/A,#N/A,TRUE,"bazpr99"}</definedName>
    <definedName name="aa" localSheetId="37" hidden="1">{#N/A,#N/A,TRUE,"preg4";#N/A,#N/A,TRUE,"bazpr99"}</definedName>
    <definedName name="aa" localSheetId="38" hidden="1">{#N/A,#N/A,TRUE,"preg4";#N/A,#N/A,TRUE,"bazpr99"}</definedName>
    <definedName name="aa" hidden="1">{#N/A,#N/A,TRUE,"preg4";#N/A,#N/A,TRUE,"bazpr99"}</definedName>
    <definedName name="ab" localSheetId="0" hidden="1">{#N/A,#N/A,TRUE,"preg4";#N/A,#N/A,TRUE,"bazpr99"}</definedName>
    <definedName name="ab" localSheetId="9" hidden="1">{#N/A,#N/A,TRUE,"preg4";#N/A,#N/A,TRUE,"bazpr99"}</definedName>
    <definedName name="ab" localSheetId="14" hidden="1">{#N/A,#N/A,TRUE,"preg4";#N/A,#N/A,TRUE,"bazpr99"}</definedName>
    <definedName name="ab" localSheetId="15" hidden="1">{#N/A,#N/A,TRUE,"preg4";#N/A,#N/A,TRUE,"bazpr99"}</definedName>
    <definedName name="ab" localSheetId="16" hidden="1">{#N/A,#N/A,TRUE,"preg4";#N/A,#N/A,TRUE,"bazpr99"}</definedName>
    <definedName name="ab" localSheetId="17" hidden="1">{#N/A,#N/A,TRUE,"preg4";#N/A,#N/A,TRUE,"bazpr99"}</definedName>
    <definedName name="ab" localSheetId="18" hidden="1">{#N/A,#N/A,TRUE,"preg4";#N/A,#N/A,TRUE,"bazpr99"}</definedName>
    <definedName name="ab" localSheetId="1" hidden="1">{#N/A,#N/A,TRUE,"preg4";#N/A,#N/A,TRUE,"bazpr99"}</definedName>
    <definedName name="ab" localSheetId="19" hidden="1">{#N/A,#N/A,TRUE,"preg4";#N/A,#N/A,TRUE,"bazpr99"}</definedName>
    <definedName name="ab" localSheetId="20" hidden="1">{#N/A,#N/A,TRUE,"preg4";#N/A,#N/A,TRUE,"bazpr99"}</definedName>
    <definedName name="ab" localSheetId="21" hidden="1">{#N/A,#N/A,TRUE,"preg4";#N/A,#N/A,TRUE,"bazpr99"}</definedName>
    <definedName name="ab" localSheetId="22" hidden="1">{#N/A,#N/A,TRUE,"preg4";#N/A,#N/A,TRUE,"bazpr99"}</definedName>
    <definedName name="ab" localSheetId="23" hidden="1">{#N/A,#N/A,TRUE,"preg4";#N/A,#N/A,TRUE,"bazpr99"}</definedName>
    <definedName name="ab" localSheetId="24" hidden="1">{#N/A,#N/A,TRUE,"preg4";#N/A,#N/A,TRUE,"bazpr99"}</definedName>
    <definedName name="ab" localSheetId="25" hidden="1">{#N/A,#N/A,TRUE,"preg4";#N/A,#N/A,TRUE,"bazpr99"}</definedName>
    <definedName name="ab" localSheetId="26" hidden="1">{#N/A,#N/A,TRUE,"preg4";#N/A,#N/A,TRUE,"bazpr99"}</definedName>
    <definedName name="ab" localSheetId="27" hidden="1">{#N/A,#N/A,TRUE,"preg4";#N/A,#N/A,TRUE,"bazpr99"}</definedName>
    <definedName name="ab" localSheetId="28" hidden="1">{#N/A,#N/A,TRUE,"preg4";#N/A,#N/A,TRUE,"bazpr99"}</definedName>
    <definedName name="ab" localSheetId="2" hidden="1">{#N/A,#N/A,TRUE,"preg4";#N/A,#N/A,TRUE,"bazpr99"}</definedName>
    <definedName name="ab" localSheetId="32" hidden="1">{#N/A,#N/A,TRUE,"preg4";#N/A,#N/A,TRUE,"bazpr99"}</definedName>
    <definedName name="ab" localSheetId="33" hidden="1">{#N/A,#N/A,TRUE,"preg4";#N/A,#N/A,TRUE,"bazpr99"}</definedName>
    <definedName name="ab" localSheetId="34" hidden="1">{#N/A,#N/A,TRUE,"preg4";#N/A,#N/A,TRUE,"bazpr99"}</definedName>
    <definedName name="ab" localSheetId="37" hidden="1">{#N/A,#N/A,TRUE,"preg4";#N/A,#N/A,TRUE,"bazpr99"}</definedName>
    <definedName name="ab" localSheetId="38" hidden="1">{#N/A,#N/A,TRUE,"preg4";#N/A,#N/A,TRUE,"bazpr99"}</definedName>
    <definedName name="ab" hidden="1">{#N/A,#N/A,TRUE,"preg4";#N/A,#N/A,TRUE,"bazpr99"}</definedName>
    <definedName name="acac" localSheetId="0" hidden="1">{#N/A,#N/A,TRUE,"preg4";#N/A,#N/A,TRUE,"bazpr99"}</definedName>
    <definedName name="acac" localSheetId="9" hidden="1">{#N/A,#N/A,TRUE,"preg4";#N/A,#N/A,TRUE,"bazpr99"}</definedName>
    <definedName name="acac" localSheetId="14" hidden="1">{#N/A,#N/A,TRUE,"preg4";#N/A,#N/A,TRUE,"bazpr99"}</definedName>
    <definedName name="acac" localSheetId="15" hidden="1">{#N/A,#N/A,TRUE,"preg4";#N/A,#N/A,TRUE,"bazpr99"}</definedName>
    <definedName name="acac" localSheetId="16" hidden="1">{#N/A,#N/A,TRUE,"preg4";#N/A,#N/A,TRUE,"bazpr99"}</definedName>
    <definedName name="acac" localSheetId="17" hidden="1">{#N/A,#N/A,TRUE,"preg4";#N/A,#N/A,TRUE,"bazpr99"}</definedName>
    <definedName name="acac" localSheetId="18" hidden="1">{#N/A,#N/A,TRUE,"preg4";#N/A,#N/A,TRUE,"bazpr99"}</definedName>
    <definedName name="acac" localSheetId="1" hidden="1">{#N/A,#N/A,TRUE,"preg4";#N/A,#N/A,TRUE,"bazpr99"}</definedName>
    <definedName name="acac" localSheetId="19" hidden="1">{#N/A,#N/A,TRUE,"preg4";#N/A,#N/A,TRUE,"bazpr99"}</definedName>
    <definedName name="acac" localSheetId="20" hidden="1">{#N/A,#N/A,TRUE,"preg4";#N/A,#N/A,TRUE,"bazpr99"}</definedName>
    <definedName name="acac" localSheetId="21" hidden="1">{#N/A,#N/A,TRUE,"preg4";#N/A,#N/A,TRUE,"bazpr99"}</definedName>
    <definedName name="acac" localSheetId="22" hidden="1">{#N/A,#N/A,TRUE,"preg4";#N/A,#N/A,TRUE,"bazpr99"}</definedName>
    <definedName name="acac" localSheetId="23" hidden="1">{#N/A,#N/A,TRUE,"preg4";#N/A,#N/A,TRUE,"bazpr99"}</definedName>
    <definedName name="acac" localSheetId="24" hidden="1">{#N/A,#N/A,TRUE,"preg4";#N/A,#N/A,TRUE,"bazpr99"}</definedName>
    <definedName name="acac" localSheetId="25" hidden="1">{#N/A,#N/A,TRUE,"preg4";#N/A,#N/A,TRUE,"bazpr99"}</definedName>
    <definedName name="acac" localSheetId="26" hidden="1">{#N/A,#N/A,TRUE,"preg4";#N/A,#N/A,TRUE,"bazpr99"}</definedName>
    <definedName name="acac" localSheetId="27" hidden="1">{#N/A,#N/A,TRUE,"preg4";#N/A,#N/A,TRUE,"bazpr99"}</definedName>
    <definedName name="acac" localSheetId="28" hidden="1">{#N/A,#N/A,TRUE,"preg4";#N/A,#N/A,TRUE,"bazpr99"}</definedName>
    <definedName name="acac" localSheetId="2" hidden="1">{#N/A,#N/A,TRUE,"preg4";#N/A,#N/A,TRUE,"bazpr99"}</definedName>
    <definedName name="acac" localSheetId="32" hidden="1">{#N/A,#N/A,TRUE,"preg4";#N/A,#N/A,TRUE,"bazpr99"}</definedName>
    <definedName name="acac" localSheetId="33" hidden="1">{#N/A,#N/A,TRUE,"preg4";#N/A,#N/A,TRUE,"bazpr99"}</definedName>
    <definedName name="acac" localSheetId="34" hidden="1">{#N/A,#N/A,TRUE,"preg4";#N/A,#N/A,TRUE,"bazpr99"}</definedName>
    <definedName name="acac" localSheetId="37" hidden="1">{#N/A,#N/A,TRUE,"preg4";#N/A,#N/A,TRUE,"bazpr99"}</definedName>
    <definedName name="acac" localSheetId="38" hidden="1">{#N/A,#N/A,TRUE,"preg4";#N/A,#N/A,TRUE,"bazpr99"}</definedName>
    <definedName name="acac" hidden="1">{#N/A,#N/A,TRUE,"preg4";#N/A,#N/A,TRUE,"bazpr99"}</definedName>
    <definedName name="acs" localSheetId="0" hidden="1">{#N/A,#N/A,TRUE,"preg4";#N/A,#N/A,TRUE,"bazpr99"}</definedName>
    <definedName name="acs" localSheetId="9" hidden="1">{#N/A,#N/A,TRUE,"preg4";#N/A,#N/A,TRUE,"bazpr99"}</definedName>
    <definedName name="acs" localSheetId="14" hidden="1">{#N/A,#N/A,TRUE,"preg4";#N/A,#N/A,TRUE,"bazpr99"}</definedName>
    <definedName name="acs" localSheetId="15" hidden="1">{#N/A,#N/A,TRUE,"preg4";#N/A,#N/A,TRUE,"bazpr99"}</definedName>
    <definedName name="acs" localSheetId="16" hidden="1">{#N/A,#N/A,TRUE,"preg4";#N/A,#N/A,TRUE,"bazpr99"}</definedName>
    <definedName name="acs" localSheetId="17" hidden="1">{#N/A,#N/A,TRUE,"preg4";#N/A,#N/A,TRUE,"bazpr99"}</definedName>
    <definedName name="acs" localSheetId="18" hidden="1">{#N/A,#N/A,TRUE,"preg4";#N/A,#N/A,TRUE,"bazpr99"}</definedName>
    <definedName name="acs" localSheetId="1" hidden="1">{#N/A,#N/A,TRUE,"preg4";#N/A,#N/A,TRUE,"bazpr99"}</definedName>
    <definedName name="acs" localSheetId="19" hidden="1">{#N/A,#N/A,TRUE,"preg4";#N/A,#N/A,TRUE,"bazpr99"}</definedName>
    <definedName name="acs" localSheetId="20" hidden="1">{#N/A,#N/A,TRUE,"preg4";#N/A,#N/A,TRUE,"bazpr99"}</definedName>
    <definedName name="acs" localSheetId="21" hidden="1">{#N/A,#N/A,TRUE,"preg4";#N/A,#N/A,TRUE,"bazpr99"}</definedName>
    <definedName name="acs" localSheetId="22" hidden="1">{#N/A,#N/A,TRUE,"preg4";#N/A,#N/A,TRUE,"bazpr99"}</definedName>
    <definedName name="acs" localSheetId="23" hidden="1">{#N/A,#N/A,TRUE,"preg4";#N/A,#N/A,TRUE,"bazpr99"}</definedName>
    <definedName name="acs" localSheetId="24" hidden="1">{#N/A,#N/A,TRUE,"preg4";#N/A,#N/A,TRUE,"bazpr99"}</definedName>
    <definedName name="acs" localSheetId="25" hidden="1">{#N/A,#N/A,TRUE,"preg4";#N/A,#N/A,TRUE,"bazpr99"}</definedName>
    <definedName name="acs" localSheetId="26" hidden="1">{#N/A,#N/A,TRUE,"preg4";#N/A,#N/A,TRUE,"bazpr99"}</definedName>
    <definedName name="acs" localSheetId="27" hidden="1">{#N/A,#N/A,TRUE,"preg4";#N/A,#N/A,TRUE,"bazpr99"}</definedName>
    <definedName name="acs" localSheetId="28" hidden="1">{#N/A,#N/A,TRUE,"preg4";#N/A,#N/A,TRUE,"bazpr99"}</definedName>
    <definedName name="acs" localSheetId="2" hidden="1">{#N/A,#N/A,TRUE,"preg4";#N/A,#N/A,TRUE,"bazpr99"}</definedName>
    <definedName name="acs" localSheetId="32" hidden="1">{#N/A,#N/A,TRUE,"preg4";#N/A,#N/A,TRUE,"bazpr99"}</definedName>
    <definedName name="acs" localSheetId="33" hidden="1">{#N/A,#N/A,TRUE,"preg4";#N/A,#N/A,TRUE,"bazpr99"}</definedName>
    <definedName name="acs" localSheetId="34" hidden="1">{#N/A,#N/A,TRUE,"preg4";#N/A,#N/A,TRUE,"bazpr99"}</definedName>
    <definedName name="acs" localSheetId="37" hidden="1">{#N/A,#N/A,TRUE,"preg4";#N/A,#N/A,TRUE,"bazpr99"}</definedName>
    <definedName name="acs" localSheetId="38" hidden="1">{#N/A,#N/A,TRUE,"preg4";#N/A,#N/A,TRUE,"bazpr99"}</definedName>
    <definedName name="acs" hidden="1">{#N/A,#N/A,TRUE,"preg4";#N/A,#N/A,TRUE,"bazpr99"}</definedName>
    <definedName name="AMPO5">"Gráfico 8"</definedName>
    <definedName name="ana" localSheetId="0" hidden="1">{#N/A,#N/A,TRUE,"preg4";#N/A,#N/A,TRUE,"bazpr2001"}</definedName>
    <definedName name="ana" localSheetId="9" hidden="1">{#N/A,#N/A,TRUE,"preg4";#N/A,#N/A,TRUE,"bazpr2001"}</definedName>
    <definedName name="ana" localSheetId="14" hidden="1">{#N/A,#N/A,TRUE,"preg4";#N/A,#N/A,TRUE,"bazpr2001"}</definedName>
    <definedName name="ana" localSheetId="15" hidden="1">{#N/A,#N/A,TRUE,"preg4";#N/A,#N/A,TRUE,"bazpr2001"}</definedName>
    <definedName name="ana" localSheetId="16" hidden="1">{#N/A,#N/A,TRUE,"preg4";#N/A,#N/A,TRUE,"bazpr2001"}</definedName>
    <definedName name="ana" localSheetId="17" hidden="1">{#N/A,#N/A,TRUE,"preg4";#N/A,#N/A,TRUE,"bazpr2001"}</definedName>
    <definedName name="ana" localSheetId="18" hidden="1">{#N/A,#N/A,TRUE,"preg4";#N/A,#N/A,TRUE,"bazpr2001"}</definedName>
    <definedName name="ana" localSheetId="1" hidden="1">{#N/A,#N/A,TRUE,"preg4";#N/A,#N/A,TRUE,"bazpr2001"}</definedName>
    <definedName name="ana" localSheetId="19" hidden="1">{#N/A,#N/A,TRUE,"preg4";#N/A,#N/A,TRUE,"bazpr2001"}</definedName>
    <definedName name="ana" localSheetId="20" hidden="1">{#N/A,#N/A,TRUE,"preg4";#N/A,#N/A,TRUE,"bazpr2001"}</definedName>
    <definedName name="ana" localSheetId="21" hidden="1">{#N/A,#N/A,TRUE,"preg4";#N/A,#N/A,TRUE,"bazpr2001"}</definedName>
    <definedName name="ana" localSheetId="22" hidden="1">{#N/A,#N/A,TRUE,"preg4";#N/A,#N/A,TRUE,"bazpr2001"}</definedName>
    <definedName name="ana" localSheetId="23" hidden="1">{#N/A,#N/A,TRUE,"preg4";#N/A,#N/A,TRUE,"bazpr2001"}</definedName>
    <definedName name="ana" localSheetId="24" hidden="1">{#N/A,#N/A,TRUE,"preg4";#N/A,#N/A,TRUE,"bazpr2001"}</definedName>
    <definedName name="ana" localSheetId="25" hidden="1">{#N/A,#N/A,TRUE,"preg4";#N/A,#N/A,TRUE,"bazpr2001"}</definedName>
    <definedName name="ana" localSheetId="26" hidden="1">{#N/A,#N/A,TRUE,"preg4";#N/A,#N/A,TRUE,"bazpr2001"}</definedName>
    <definedName name="ana" localSheetId="27" hidden="1">{#N/A,#N/A,TRUE,"preg4";#N/A,#N/A,TRUE,"bazpr2001"}</definedName>
    <definedName name="ana" localSheetId="28" hidden="1">{#N/A,#N/A,TRUE,"preg4";#N/A,#N/A,TRUE,"bazpr2001"}</definedName>
    <definedName name="ana" localSheetId="2" hidden="1">{#N/A,#N/A,TRUE,"preg4";#N/A,#N/A,TRUE,"bazpr2001"}</definedName>
    <definedName name="ana" localSheetId="32" hidden="1">{#N/A,#N/A,TRUE,"preg4";#N/A,#N/A,TRUE,"bazpr2001"}</definedName>
    <definedName name="ana" localSheetId="33" hidden="1">{#N/A,#N/A,TRUE,"preg4";#N/A,#N/A,TRUE,"bazpr2001"}</definedName>
    <definedName name="ana" localSheetId="34" hidden="1">{#N/A,#N/A,TRUE,"preg4";#N/A,#N/A,TRUE,"bazpr2001"}</definedName>
    <definedName name="ana" localSheetId="37" hidden="1">{#N/A,#N/A,TRUE,"preg4";#N/A,#N/A,TRUE,"bazpr2001"}</definedName>
    <definedName name="ana" localSheetId="38" hidden="1">{#N/A,#N/A,TRUE,"preg4";#N/A,#N/A,TRUE,"bazpr2001"}</definedName>
    <definedName name="ana" hidden="1">{#N/A,#N/A,TRUE,"preg4";#N/A,#N/A,TRUE,"bazpr2001"}</definedName>
    <definedName name="anamaja" localSheetId="0" hidden="1">{#N/A,#N/A,TRUE,"preg4";#N/A,#N/A,TRUE,"bazpr99"}</definedName>
    <definedName name="anamaja" localSheetId="9" hidden="1">{#N/A,#N/A,TRUE,"preg4";#N/A,#N/A,TRUE,"bazpr99"}</definedName>
    <definedName name="anamaja" localSheetId="14" hidden="1">{#N/A,#N/A,TRUE,"preg4";#N/A,#N/A,TRUE,"bazpr99"}</definedName>
    <definedName name="anamaja" localSheetId="15" hidden="1">{#N/A,#N/A,TRUE,"preg4";#N/A,#N/A,TRUE,"bazpr99"}</definedName>
    <definedName name="anamaja" localSheetId="16" hidden="1">{#N/A,#N/A,TRUE,"preg4";#N/A,#N/A,TRUE,"bazpr99"}</definedName>
    <definedName name="anamaja" localSheetId="17" hidden="1">{#N/A,#N/A,TRUE,"preg4";#N/A,#N/A,TRUE,"bazpr99"}</definedName>
    <definedName name="anamaja" localSheetId="18" hidden="1">{#N/A,#N/A,TRUE,"preg4";#N/A,#N/A,TRUE,"bazpr99"}</definedName>
    <definedName name="anamaja" localSheetId="1" hidden="1">{#N/A,#N/A,TRUE,"preg4";#N/A,#N/A,TRUE,"bazpr99"}</definedName>
    <definedName name="anamaja" localSheetId="19" hidden="1">{#N/A,#N/A,TRUE,"preg4";#N/A,#N/A,TRUE,"bazpr99"}</definedName>
    <definedName name="anamaja" localSheetId="20" hidden="1">{#N/A,#N/A,TRUE,"preg4";#N/A,#N/A,TRUE,"bazpr99"}</definedName>
    <definedName name="anamaja" localSheetId="21" hidden="1">{#N/A,#N/A,TRUE,"preg4";#N/A,#N/A,TRUE,"bazpr99"}</definedName>
    <definedName name="anamaja" localSheetId="22" hidden="1">{#N/A,#N/A,TRUE,"preg4";#N/A,#N/A,TRUE,"bazpr99"}</definedName>
    <definedName name="anamaja" localSheetId="23" hidden="1">{#N/A,#N/A,TRUE,"preg4";#N/A,#N/A,TRUE,"bazpr99"}</definedName>
    <definedName name="anamaja" localSheetId="24" hidden="1">{#N/A,#N/A,TRUE,"preg4";#N/A,#N/A,TRUE,"bazpr99"}</definedName>
    <definedName name="anamaja" localSheetId="25" hidden="1">{#N/A,#N/A,TRUE,"preg4";#N/A,#N/A,TRUE,"bazpr99"}</definedName>
    <definedName name="anamaja" localSheetId="26" hidden="1">{#N/A,#N/A,TRUE,"preg4";#N/A,#N/A,TRUE,"bazpr99"}</definedName>
    <definedName name="anamaja" localSheetId="27" hidden="1">{#N/A,#N/A,TRUE,"preg4";#N/A,#N/A,TRUE,"bazpr99"}</definedName>
    <definedName name="anamaja" localSheetId="28" hidden="1">{#N/A,#N/A,TRUE,"preg4";#N/A,#N/A,TRUE,"bazpr99"}</definedName>
    <definedName name="anamaja" localSheetId="2" hidden="1">{#N/A,#N/A,TRUE,"preg4";#N/A,#N/A,TRUE,"bazpr99"}</definedName>
    <definedName name="anamaja" localSheetId="32" hidden="1">{#N/A,#N/A,TRUE,"preg4";#N/A,#N/A,TRUE,"bazpr99"}</definedName>
    <definedName name="anamaja" localSheetId="33" hidden="1">{#N/A,#N/A,TRUE,"preg4";#N/A,#N/A,TRUE,"bazpr99"}</definedName>
    <definedName name="anamaja" localSheetId="34" hidden="1">{#N/A,#N/A,TRUE,"preg4";#N/A,#N/A,TRUE,"bazpr99"}</definedName>
    <definedName name="anamaja" localSheetId="37" hidden="1">{#N/A,#N/A,TRUE,"preg4";#N/A,#N/A,TRUE,"bazpr99"}</definedName>
    <definedName name="anamaja" localSheetId="38" hidden="1">{#N/A,#N/A,TRUE,"preg4";#N/A,#N/A,TRUE,"bazpr99"}</definedName>
    <definedName name="anamaja" hidden="1">{#N/A,#N/A,TRUE,"preg4";#N/A,#N/A,TRUE,"bazpr99"}</definedName>
    <definedName name="asc" localSheetId="0" hidden="1">{#N/A,#N/A,TRUE,"preg4";#N/A,#N/A,TRUE,"bazpr2001"}</definedName>
    <definedName name="asc" localSheetId="9" hidden="1">{#N/A,#N/A,TRUE,"preg4";#N/A,#N/A,TRUE,"bazpr2001"}</definedName>
    <definedName name="asc" localSheetId="14" hidden="1">{#N/A,#N/A,TRUE,"preg4";#N/A,#N/A,TRUE,"bazpr2001"}</definedName>
    <definedName name="asc" localSheetId="15" hidden="1">{#N/A,#N/A,TRUE,"preg4";#N/A,#N/A,TRUE,"bazpr2001"}</definedName>
    <definedName name="asc" localSheetId="16" hidden="1">{#N/A,#N/A,TRUE,"preg4";#N/A,#N/A,TRUE,"bazpr2001"}</definedName>
    <definedName name="asc" localSheetId="17" hidden="1">{#N/A,#N/A,TRUE,"preg4";#N/A,#N/A,TRUE,"bazpr2001"}</definedName>
    <definedName name="asc" localSheetId="18" hidden="1">{#N/A,#N/A,TRUE,"preg4";#N/A,#N/A,TRUE,"bazpr2001"}</definedName>
    <definedName name="asc" localSheetId="1" hidden="1">{#N/A,#N/A,TRUE,"preg4";#N/A,#N/A,TRUE,"bazpr2001"}</definedName>
    <definedName name="asc" localSheetId="19" hidden="1">{#N/A,#N/A,TRUE,"preg4";#N/A,#N/A,TRUE,"bazpr2001"}</definedName>
    <definedName name="asc" localSheetId="20" hidden="1">{#N/A,#N/A,TRUE,"preg4";#N/A,#N/A,TRUE,"bazpr2001"}</definedName>
    <definedName name="asc" localSheetId="21" hidden="1">{#N/A,#N/A,TRUE,"preg4";#N/A,#N/A,TRUE,"bazpr2001"}</definedName>
    <definedName name="asc" localSheetId="22" hidden="1">{#N/A,#N/A,TRUE,"preg4";#N/A,#N/A,TRUE,"bazpr2001"}</definedName>
    <definedName name="asc" localSheetId="23" hidden="1">{#N/A,#N/A,TRUE,"preg4";#N/A,#N/A,TRUE,"bazpr2001"}</definedName>
    <definedName name="asc" localSheetId="24" hidden="1">{#N/A,#N/A,TRUE,"preg4";#N/A,#N/A,TRUE,"bazpr2001"}</definedName>
    <definedName name="asc" localSheetId="25" hidden="1">{#N/A,#N/A,TRUE,"preg4";#N/A,#N/A,TRUE,"bazpr2001"}</definedName>
    <definedName name="asc" localSheetId="26" hidden="1">{#N/A,#N/A,TRUE,"preg4";#N/A,#N/A,TRUE,"bazpr2001"}</definedName>
    <definedName name="asc" localSheetId="27" hidden="1">{#N/A,#N/A,TRUE,"preg4";#N/A,#N/A,TRUE,"bazpr2001"}</definedName>
    <definedName name="asc" localSheetId="28" hidden="1">{#N/A,#N/A,TRUE,"preg4";#N/A,#N/A,TRUE,"bazpr2001"}</definedName>
    <definedName name="asc" localSheetId="2" hidden="1">{#N/A,#N/A,TRUE,"preg4";#N/A,#N/A,TRUE,"bazpr2001"}</definedName>
    <definedName name="asc" localSheetId="32" hidden="1">{#N/A,#N/A,TRUE,"preg4";#N/A,#N/A,TRUE,"bazpr2001"}</definedName>
    <definedName name="asc" localSheetId="33" hidden="1">{#N/A,#N/A,TRUE,"preg4";#N/A,#N/A,TRUE,"bazpr2001"}</definedName>
    <definedName name="asc" localSheetId="34" hidden="1">{#N/A,#N/A,TRUE,"preg4";#N/A,#N/A,TRUE,"bazpr2001"}</definedName>
    <definedName name="asc" localSheetId="37" hidden="1">{#N/A,#N/A,TRUE,"preg4";#N/A,#N/A,TRUE,"bazpr2001"}</definedName>
    <definedName name="asc" localSheetId="38" hidden="1">{#N/A,#N/A,TRUE,"preg4";#N/A,#N/A,TRUE,"bazpr2001"}</definedName>
    <definedName name="asc" hidden="1">{#N/A,#N/A,TRUE,"preg4";#N/A,#N/A,TRUE,"bazpr2001"}</definedName>
    <definedName name="ascnajks" localSheetId="0" hidden="1">{#N/A,#N/A,TRUE,"preg4";#N/A,#N/A,TRUE,"bazpr2001"}</definedName>
    <definedName name="ascnajks" localSheetId="9" hidden="1">{#N/A,#N/A,TRUE,"preg4";#N/A,#N/A,TRUE,"bazpr2001"}</definedName>
    <definedName name="ascnajks" localSheetId="14" hidden="1">{#N/A,#N/A,TRUE,"preg4";#N/A,#N/A,TRUE,"bazpr2001"}</definedName>
    <definedName name="ascnajks" localSheetId="15" hidden="1">{#N/A,#N/A,TRUE,"preg4";#N/A,#N/A,TRUE,"bazpr2001"}</definedName>
    <definedName name="ascnajks" localSheetId="16" hidden="1">{#N/A,#N/A,TRUE,"preg4";#N/A,#N/A,TRUE,"bazpr2001"}</definedName>
    <definedName name="ascnajks" localSheetId="17" hidden="1">{#N/A,#N/A,TRUE,"preg4";#N/A,#N/A,TRUE,"bazpr2001"}</definedName>
    <definedName name="ascnajks" localSheetId="18" hidden="1">{#N/A,#N/A,TRUE,"preg4";#N/A,#N/A,TRUE,"bazpr2001"}</definedName>
    <definedName name="ascnajks" localSheetId="1" hidden="1">{#N/A,#N/A,TRUE,"preg4";#N/A,#N/A,TRUE,"bazpr2001"}</definedName>
    <definedName name="ascnajks" localSheetId="19" hidden="1">{#N/A,#N/A,TRUE,"preg4";#N/A,#N/A,TRUE,"bazpr2001"}</definedName>
    <definedName name="ascnajks" localSheetId="20" hidden="1">{#N/A,#N/A,TRUE,"preg4";#N/A,#N/A,TRUE,"bazpr2001"}</definedName>
    <definedName name="ascnajks" localSheetId="21" hidden="1">{#N/A,#N/A,TRUE,"preg4";#N/A,#N/A,TRUE,"bazpr2001"}</definedName>
    <definedName name="ascnajks" localSheetId="22" hidden="1">{#N/A,#N/A,TRUE,"preg4";#N/A,#N/A,TRUE,"bazpr2001"}</definedName>
    <definedName name="ascnajks" localSheetId="23" hidden="1">{#N/A,#N/A,TRUE,"preg4";#N/A,#N/A,TRUE,"bazpr2001"}</definedName>
    <definedName name="ascnajks" localSheetId="24" hidden="1">{#N/A,#N/A,TRUE,"preg4";#N/A,#N/A,TRUE,"bazpr2001"}</definedName>
    <definedName name="ascnajks" localSheetId="25" hidden="1">{#N/A,#N/A,TRUE,"preg4";#N/A,#N/A,TRUE,"bazpr2001"}</definedName>
    <definedName name="ascnajks" localSheetId="26" hidden="1">{#N/A,#N/A,TRUE,"preg4";#N/A,#N/A,TRUE,"bazpr2001"}</definedName>
    <definedName name="ascnajks" localSheetId="27" hidden="1">{#N/A,#N/A,TRUE,"preg4";#N/A,#N/A,TRUE,"bazpr2001"}</definedName>
    <definedName name="ascnajks" localSheetId="28" hidden="1">{#N/A,#N/A,TRUE,"preg4";#N/A,#N/A,TRUE,"bazpr2001"}</definedName>
    <definedName name="ascnajks" localSheetId="2" hidden="1">{#N/A,#N/A,TRUE,"preg4";#N/A,#N/A,TRUE,"bazpr2001"}</definedName>
    <definedName name="ascnajks" localSheetId="32" hidden="1">{#N/A,#N/A,TRUE,"preg4";#N/A,#N/A,TRUE,"bazpr2001"}</definedName>
    <definedName name="ascnajks" localSheetId="33" hidden="1">{#N/A,#N/A,TRUE,"preg4";#N/A,#N/A,TRUE,"bazpr2001"}</definedName>
    <definedName name="ascnajks" localSheetId="34" hidden="1">{#N/A,#N/A,TRUE,"preg4";#N/A,#N/A,TRUE,"bazpr2001"}</definedName>
    <definedName name="ascnajks" localSheetId="37" hidden="1">{#N/A,#N/A,TRUE,"preg4";#N/A,#N/A,TRUE,"bazpr2001"}</definedName>
    <definedName name="ascnajks" localSheetId="38" hidden="1">{#N/A,#N/A,TRUE,"preg4";#N/A,#N/A,TRUE,"bazpr2001"}</definedName>
    <definedName name="ascnajks" hidden="1">{#N/A,#N/A,TRUE,"preg4";#N/A,#N/A,TRUE,"bazpr2001"}</definedName>
    <definedName name="asjcn" localSheetId="0" hidden="1">{#N/A,#N/A,TRUE,"preg4";#N/A,#N/A,TRUE,"bazpr99"}</definedName>
    <definedName name="asjcn" localSheetId="9" hidden="1">{#N/A,#N/A,TRUE,"preg4";#N/A,#N/A,TRUE,"bazpr99"}</definedName>
    <definedName name="asjcn" localSheetId="14" hidden="1">{#N/A,#N/A,TRUE,"preg4";#N/A,#N/A,TRUE,"bazpr99"}</definedName>
    <definedName name="asjcn" localSheetId="15" hidden="1">{#N/A,#N/A,TRUE,"preg4";#N/A,#N/A,TRUE,"bazpr99"}</definedName>
    <definedName name="asjcn" localSheetId="16" hidden="1">{#N/A,#N/A,TRUE,"preg4";#N/A,#N/A,TRUE,"bazpr99"}</definedName>
    <definedName name="asjcn" localSheetId="17" hidden="1">{#N/A,#N/A,TRUE,"preg4";#N/A,#N/A,TRUE,"bazpr99"}</definedName>
    <definedName name="asjcn" localSheetId="18" hidden="1">{#N/A,#N/A,TRUE,"preg4";#N/A,#N/A,TRUE,"bazpr99"}</definedName>
    <definedName name="asjcn" localSheetId="1" hidden="1">{#N/A,#N/A,TRUE,"preg4";#N/A,#N/A,TRUE,"bazpr99"}</definedName>
    <definedName name="asjcn" localSheetId="19" hidden="1">{#N/A,#N/A,TRUE,"preg4";#N/A,#N/A,TRUE,"bazpr99"}</definedName>
    <definedName name="asjcn" localSheetId="20" hidden="1">{#N/A,#N/A,TRUE,"preg4";#N/A,#N/A,TRUE,"bazpr99"}</definedName>
    <definedName name="asjcn" localSheetId="21" hidden="1">{#N/A,#N/A,TRUE,"preg4";#N/A,#N/A,TRUE,"bazpr99"}</definedName>
    <definedName name="asjcn" localSheetId="22" hidden="1">{#N/A,#N/A,TRUE,"preg4";#N/A,#N/A,TRUE,"bazpr99"}</definedName>
    <definedName name="asjcn" localSheetId="23" hidden="1">{#N/A,#N/A,TRUE,"preg4";#N/A,#N/A,TRUE,"bazpr99"}</definedName>
    <definedName name="asjcn" localSheetId="24" hidden="1">{#N/A,#N/A,TRUE,"preg4";#N/A,#N/A,TRUE,"bazpr99"}</definedName>
    <definedName name="asjcn" localSheetId="25" hidden="1">{#N/A,#N/A,TRUE,"preg4";#N/A,#N/A,TRUE,"bazpr99"}</definedName>
    <definedName name="asjcn" localSheetId="26" hidden="1">{#N/A,#N/A,TRUE,"preg4";#N/A,#N/A,TRUE,"bazpr99"}</definedName>
    <definedName name="asjcn" localSheetId="27" hidden="1">{#N/A,#N/A,TRUE,"preg4";#N/A,#N/A,TRUE,"bazpr99"}</definedName>
    <definedName name="asjcn" localSheetId="28" hidden="1">{#N/A,#N/A,TRUE,"preg4";#N/A,#N/A,TRUE,"bazpr99"}</definedName>
    <definedName name="asjcn" localSheetId="2" hidden="1">{#N/A,#N/A,TRUE,"preg4";#N/A,#N/A,TRUE,"bazpr99"}</definedName>
    <definedName name="asjcn" localSheetId="32" hidden="1">{#N/A,#N/A,TRUE,"preg4";#N/A,#N/A,TRUE,"bazpr99"}</definedName>
    <definedName name="asjcn" localSheetId="33" hidden="1">{#N/A,#N/A,TRUE,"preg4";#N/A,#N/A,TRUE,"bazpr99"}</definedName>
    <definedName name="asjcn" localSheetId="34" hidden="1">{#N/A,#N/A,TRUE,"preg4";#N/A,#N/A,TRUE,"bazpr99"}</definedName>
    <definedName name="asjcn" localSheetId="37" hidden="1">{#N/A,#N/A,TRUE,"preg4";#N/A,#N/A,TRUE,"bazpr99"}</definedName>
    <definedName name="asjcn" localSheetId="38" hidden="1">{#N/A,#N/A,TRUE,"preg4";#N/A,#N/A,TRUE,"bazpr99"}</definedName>
    <definedName name="asjcn" hidden="1">{#N/A,#N/A,TRUE,"preg4";#N/A,#N/A,TRUE,"bazpr99"}</definedName>
    <definedName name="b" localSheetId="9">#REF!</definedName>
    <definedName name="b" localSheetId="14">#REF!</definedName>
    <definedName name="b" localSheetId="15">#REF!</definedName>
    <definedName name="b" localSheetId="16">#REF!</definedName>
    <definedName name="b" localSheetId="17">#REF!</definedName>
    <definedName name="b" localSheetId="18">#REF!</definedName>
    <definedName name="b" localSheetId="19">#REF!</definedName>
    <definedName name="b" localSheetId="20">#REF!</definedName>
    <definedName name="b" localSheetId="21">#REF!</definedName>
    <definedName name="b" localSheetId="22">#REF!</definedName>
    <definedName name="b" localSheetId="23">#REF!</definedName>
    <definedName name="b" localSheetId="24">#REF!</definedName>
    <definedName name="b" localSheetId="25">#REF!</definedName>
    <definedName name="b" localSheetId="26">#REF!</definedName>
    <definedName name="b" localSheetId="27">#REF!</definedName>
    <definedName name="b" localSheetId="28">#REF!</definedName>
    <definedName name="b" localSheetId="2">#REF!</definedName>
    <definedName name="b" localSheetId="29">#REF!</definedName>
    <definedName name="b" localSheetId="30">#REF!</definedName>
    <definedName name="b" localSheetId="31">#REF!</definedName>
    <definedName name="b" localSheetId="32">#REF!</definedName>
    <definedName name="b" localSheetId="33">#REF!</definedName>
    <definedName name="b" localSheetId="34">#REF!</definedName>
    <definedName name="b" localSheetId="37">#REF!</definedName>
    <definedName name="b" localSheetId="38">#REF!</definedName>
    <definedName name="b">#REF!</definedName>
    <definedName name="baza_2015_1">[1]KNBIFO_31.3.2015!$C$5:$U$3691</definedName>
    <definedName name="Beg_Bal" localSheetId="9">#REF!</definedName>
    <definedName name="Beg_Bal" localSheetId="14">#REF!</definedName>
    <definedName name="Beg_Bal" localSheetId="15">#REF!</definedName>
    <definedName name="Beg_Bal" localSheetId="16">#REF!</definedName>
    <definedName name="Beg_Bal" localSheetId="17">#REF!</definedName>
    <definedName name="Beg_Bal" localSheetId="18">#REF!</definedName>
    <definedName name="Beg_Bal" localSheetId="19">#REF!</definedName>
    <definedName name="Beg_Bal" localSheetId="20">#REF!</definedName>
    <definedName name="Beg_Bal" localSheetId="21">#REF!</definedName>
    <definedName name="Beg_Bal" localSheetId="22">#REF!</definedName>
    <definedName name="Beg_Bal" localSheetId="23">#REF!</definedName>
    <definedName name="Beg_Bal" localSheetId="24">#REF!</definedName>
    <definedName name="Beg_Bal" localSheetId="25">#REF!</definedName>
    <definedName name="Beg_Bal" localSheetId="26">#REF!</definedName>
    <definedName name="Beg_Bal" localSheetId="27">#REF!</definedName>
    <definedName name="Beg_Bal" localSheetId="28">#REF!</definedName>
    <definedName name="Beg_Bal" localSheetId="2">#REF!</definedName>
    <definedName name="Beg_Bal" localSheetId="32">#REF!</definedName>
    <definedName name="Beg_Bal" localSheetId="33">#REF!</definedName>
    <definedName name="Beg_Bal" localSheetId="37">#REF!</definedName>
    <definedName name="Beg_Bal" localSheetId="38">#REF!</definedName>
    <definedName name="Beg_Bal">#REF!</definedName>
    <definedName name="bfzxd" localSheetId="0" hidden="1">{#N/A,#N/A,TRUE,"preg4";#N/A,#N/A,TRUE,"bazpr99"}</definedName>
    <definedName name="bfzxd" localSheetId="9" hidden="1">{#N/A,#N/A,TRUE,"preg4";#N/A,#N/A,TRUE,"bazpr99"}</definedName>
    <definedName name="bfzxd" localSheetId="14" hidden="1">{#N/A,#N/A,TRUE,"preg4";#N/A,#N/A,TRUE,"bazpr99"}</definedName>
    <definedName name="bfzxd" localSheetId="15" hidden="1">{#N/A,#N/A,TRUE,"preg4";#N/A,#N/A,TRUE,"bazpr99"}</definedName>
    <definedName name="bfzxd" localSheetId="16" hidden="1">{#N/A,#N/A,TRUE,"preg4";#N/A,#N/A,TRUE,"bazpr99"}</definedName>
    <definedName name="bfzxd" localSheetId="17" hidden="1">{#N/A,#N/A,TRUE,"preg4";#N/A,#N/A,TRUE,"bazpr99"}</definedName>
    <definedName name="bfzxd" localSheetId="18" hidden="1">{#N/A,#N/A,TRUE,"preg4";#N/A,#N/A,TRUE,"bazpr99"}</definedName>
    <definedName name="bfzxd" localSheetId="1" hidden="1">{#N/A,#N/A,TRUE,"preg4";#N/A,#N/A,TRUE,"bazpr99"}</definedName>
    <definedName name="bfzxd" localSheetId="19" hidden="1">{#N/A,#N/A,TRUE,"preg4";#N/A,#N/A,TRUE,"bazpr99"}</definedName>
    <definedName name="bfzxd" localSheetId="20" hidden="1">{#N/A,#N/A,TRUE,"preg4";#N/A,#N/A,TRUE,"bazpr99"}</definedName>
    <definedName name="bfzxd" localSheetId="21" hidden="1">{#N/A,#N/A,TRUE,"preg4";#N/A,#N/A,TRUE,"bazpr99"}</definedName>
    <definedName name="bfzxd" localSheetId="22" hidden="1">{#N/A,#N/A,TRUE,"preg4";#N/A,#N/A,TRUE,"bazpr99"}</definedName>
    <definedName name="bfzxd" localSheetId="23" hidden="1">{#N/A,#N/A,TRUE,"preg4";#N/A,#N/A,TRUE,"bazpr99"}</definedName>
    <definedName name="bfzxd" localSheetId="24" hidden="1">{#N/A,#N/A,TRUE,"preg4";#N/A,#N/A,TRUE,"bazpr99"}</definedName>
    <definedName name="bfzxd" localSheetId="25" hidden="1">{#N/A,#N/A,TRUE,"preg4";#N/A,#N/A,TRUE,"bazpr99"}</definedName>
    <definedName name="bfzxd" localSheetId="26" hidden="1">{#N/A,#N/A,TRUE,"preg4";#N/A,#N/A,TRUE,"bazpr99"}</definedName>
    <definedName name="bfzxd" localSheetId="27" hidden="1">{#N/A,#N/A,TRUE,"preg4";#N/A,#N/A,TRUE,"bazpr99"}</definedName>
    <definedName name="bfzxd" localSheetId="28" hidden="1">{#N/A,#N/A,TRUE,"preg4";#N/A,#N/A,TRUE,"bazpr99"}</definedName>
    <definedName name="bfzxd" localSheetId="2" hidden="1">{#N/A,#N/A,TRUE,"preg4";#N/A,#N/A,TRUE,"bazpr99"}</definedName>
    <definedName name="bfzxd" localSheetId="32" hidden="1">{#N/A,#N/A,TRUE,"preg4";#N/A,#N/A,TRUE,"bazpr99"}</definedName>
    <definedName name="bfzxd" localSheetId="33" hidden="1">{#N/A,#N/A,TRUE,"preg4";#N/A,#N/A,TRUE,"bazpr99"}</definedName>
    <definedName name="bfzxd" localSheetId="34" hidden="1">{#N/A,#N/A,TRUE,"preg4";#N/A,#N/A,TRUE,"bazpr99"}</definedName>
    <definedName name="bfzxd" localSheetId="37" hidden="1">{#N/A,#N/A,TRUE,"preg4";#N/A,#N/A,TRUE,"bazpr99"}</definedName>
    <definedName name="bfzxd" localSheetId="38" hidden="1">{#N/A,#N/A,TRUE,"preg4";#N/A,#N/A,TRUE,"bazpr99"}</definedName>
    <definedName name="bfzxd" hidden="1">{#N/A,#N/A,TRUE,"preg4";#N/A,#N/A,TRUE,"bazpr99"}</definedName>
    <definedName name="bgzsdfn" localSheetId="0" hidden="1">{#N/A,#N/A,TRUE,"preg4";#N/A,#N/A,TRUE,"bazpr99"}</definedName>
    <definedName name="bgzsdfn" localSheetId="9" hidden="1">{#N/A,#N/A,TRUE,"preg4";#N/A,#N/A,TRUE,"bazpr99"}</definedName>
    <definedName name="bgzsdfn" localSheetId="14" hidden="1">{#N/A,#N/A,TRUE,"preg4";#N/A,#N/A,TRUE,"bazpr99"}</definedName>
    <definedName name="bgzsdfn" localSheetId="15" hidden="1">{#N/A,#N/A,TRUE,"preg4";#N/A,#N/A,TRUE,"bazpr99"}</definedName>
    <definedName name="bgzsdfn" localSheetId="16" hidden="1">{#N/A,#N/A,TRUE,"preg4";#N/A,#N/A,TRUE,"bazpr99"}</definedName>
    <definedName name="bgzsdfn" localSheetId="17" hidden="1">{#N/A,#N/A,TRUE,"preg4";#N/A,#N/A,TRUE,"bazpr99"}</definedName>
    <definedName name="bgzsdfn" localSheetId="18" hidden="1">{#N/A,#N/A,TRUE,"preg4";#N/A,#N/A,TRUE,"bazpr99"}</definedName>
    <definedName name="bgzsdfn" localSheetId="1" hidden="1">{#N/A,#N/A,TRUE,"preg4";#N/A,#N/A,TRUE,"bazpr99"}</definedName>
    <definedName name="bgzsdfn" localSheetId="19" hidden="1">{#N/A,#N/A,TRUE,"preg4";#N/A,#N/A,TRUE,"bazpr99"}</definedName>
    <definedName name="bgzsdfn" localSheetId="20" hidden="1">{#N/A,#N/A,TRUE,"preg4";#N/A,#N/A,TRUE,"bazpr99"}</definedName>
    <definedName name="bgzsdfn" localSheetId="21" hidden="1">{#N/A,#N/A,TRUE,"preg4";#N/A,#N/A,TRUE,"bazpr99"}</definedName>
    <definedName name="bgzsdfn" localSheetId="22" hidden="1">{#N/A,#N/A,TRUE,"preg4";#N/A,#N/A,TRUE,"bazpr99"}</definedName>
    <definedName name="bgzsdfn" localSheetId="23" hidden="1">{#N/A,#N/A,TRUE,"preg4";#N/A,#N/A,TRUE,"bazpr99"}</definedName>
    <definedName name="bgzsdfn" localSheetId="24" hidden="1">{#N/A,#N/A,TRUE,"preg4";#N/A,#N/A,TRUE,"bazpr99"}</definedName>
    <definedName name="bgzsdfn" localSheetId="25" hidden="1">{#N/A,#N/A,TRUE,"preg4";#N/A,#N/A,TRUE,"bazpr99"}</definedName>
    <definedName name="bgzsdfn" localSheetId="26" hidden="1">{#N/A,#N/A,TRUE,"preg4";#N/A,#N/A,TRUE,"bazpr99"}</definedName>
    <definedName name="bgzsdfn" localSheetId="27" hidden="1">{#N/A,#N/A,TRUE,"preg4";#N/A,#N/A,TRUE,"bazpr99"}</definedName>
    <definedName name="bgzsdfn" localSheetId="28" hidden="1">{#N/A,#N/A,TRUE,"preg4";#N/A,#N/A,TRUE,"bazpr99"}</definedName>
    <definedName name="bgzsdfn" localSheetId="2" hidden="1">{#N/A,#N/A,TRUE,"preg4";#N/A,#N/A,TRUE,"bazpr99"}</definedName>
    <definedName name="bgzsdfn" localSheetId="32" hidden="1">{#N/A,#N/A,TRUE,"preg4";#N/A,#N/A,TRUE,"bazpr99"}</definedName>
    <definedName name="bgzsdfn" localSheetId="33" hidden="1">{#N/A,#N/A,TRUE,"preg4";#N/A,#N/A,TRUE,"bazpr99"}</definedName>
    <definedName name="bgzsdfn" localSheetId="34" hidden="1">{#N/A,#N/A,TRUE,"preg4";#N/A,#N/A,TRUE,"bazpr99"}</definedName>
    <definedName name="bgzsdfn" localSheetId="37" hidden="1">{#N/A,#N/A,TRUE,"preg4";#N/A,#N/A,TRUE,"bazpr99"}</definedName>
    <definedName name="bgzsdfn" localSheetId="38" hidden="1">{#N/A,#N/A,TRUE,"preg4";#N/A,#N/A,TRUE,"bazpr99"}</definedName>
    <definedName name="bgzsdfn" hidden="1">{#N/A,#N/A,TRUE,"preg4";#N/A,#N/A,TRUE,"bazpr99"}</definedName>
    <definedName name="bhbgv" localSheetId="0" hidden="1">{#N/A,#N/A,TRUE,"preg4";#N/A,#N/A,TRUE,"bazpr99"}</definedName>
    <definedName name="bhbgv" localSheetId="9" hidden="1">{#N/A,#N/A,TRUE,"preg4";#N/A,#N/A,TRUE,"bazpr99"}</definedName>
    <definedName name="bhbgv" localSheetId="14" hidden="1">{#N/A,#N/A,TRUE,"preg4";#N/A,#N/A,TRUE,"bazpr99"}</definedName>
    <definedName name="bhbgv" localSheetId="15" hidden="1">{#N/A,#N/A,TRUE,"preg4";#N/A,#N/A,TRUE,"bazpr99"}</definedName>
    <definedName name="bhbgv" localSheetId="16" hidden="1">{#N/A,#N/A,TRUE,"preg4";#N/A,#N/A,TRUE,"bazpr99"}</definedName>
    <definedName name="bhbgv" localSheetId="17" hidden="1">{#N/A,#N/A,TRUE,"preg4";#N/A,#N/A,TRUE,"bazpr99"}</definedName>
    <definedName name="bhbgv" localSheetId="18" hidden="1">{#N/A,#N/A,TRUE,"preg4";#N/A,#N/A,TRUE,"bazpr99"}</definedName>
    <definedName name="bhbgv" localSheetId="1" hidden="1">{#N/A,#N/A,TRUE,"preg4";#N/A,#N/A,TRUE,"bazpr99"}</definedName>
    <definedName name="bhbgv" localSheetId="19" hidden="1">{#N/A,#N/A,TRUE,"preg4";#N/A,#N/A,TRUE,"bazpr99"}</definedName>
    <definedName name="bhbgv" localSheetId="20" hidden="1">{#N/A,#N/A,TRUE,"preg4";#N/A,#N/A,TRUE,"bazpr99"}</definedName>
    <definedName name="bhbgv" localSheetId="21" hidden="1">{#N/A,#N/A,TRUE,"preg4";#N/A,#N/A,TRUE,"bazpr99"}</definedName>
    <definedName name="bhbgv" localSheetId="22" hidden="1">{#N/A,#N/A,TRUE,"preg4";#N/A,#N/A,TRUE,"bazpr99"}</definedName>
    <definedName name="bhbgv" localSheetId="23" hidden="1">{#N/A,#N/A,TRUE,"preg4";#N/A,#N/A,TRUE,"bazpr99"}</definedName>
    <definedName name="bhbgv" localSheetId="24" hidden="1">{#N/A,#N/A,TRUE,"preg4";#N/A,#N/A,TRUE,"bazpr99"}</definedName>
    <definedName name="bhbgv" localSheetId="25" hidden="1">{#N/A,#N/A,TRUE,"preg4";#N/A,#N/A,TRUE,"bazpr99"}</definedName>
    <definedName name="bhbgv" localSheetId="26" hidden="1">{#N/A,#N/A,TRUE,"preg4";#N/A,#N/A,TRUE,"bazpr99"}</definedName>
    <definedName name="bhbgv" localSheetId="27" hidden="1">{#N/A,#N/A,TRUE,"preg4";#N/A,#N/A,TRUE,"bazpr99"}</definedName>
    <definedName name="bhbgv" localSheetId="28" hidden="1">{#N/A,#N/A,TRUE,"preg4";#N/A,#N/A,TRUE,"bazpr99"}</definedName>
    <definedName name="bhbgv" localSheetId="2" hidden="1">{#N/A,#N/A,TRUE,"preg4";#N/A,#N/A,TRUE,"bazpr99"}</definedName>
    <definedName name="bhbgv" localSheetId="32" hidden="1">{#N/A,#N/A,TRUE,"preg4";#N/A,#N/A,TRUE,"bazpr99"}</definedName>
    <definedName name="bhbgv" localSheetId="33" hidden="1">{#N/A,#N/A,TRUE,"preg4";#N/A,#N/A,TRUE,"bazpr99"}</definedName>
    <definedName name="bhbgv" localSheetId="34" hidden="1">{#N/A,#N/A,TRUE,"preg4";#N/A,#N/A,TRUE,"bazpr99"}</definedName>
    <definedName name="bhbgv" localSheetId="37" hidden="1">{#N/A,#N/A,TRUE,"preg4";#N/A,#N/A,TRUE,"bazpr99"}</definedName>
    <definedName name="bhbgv" localSheetId="38" hidden="1">{#N/A,#N/A,TRUE,"preg4";#N/A,#N/A,TRUE,"bazpr99"}</definedName>
    <definedName name="bhbgv" hidden="1">{#N/A,#N/A,TRUE,"preg4";#N/A,#N/A,TRUE,"bazpr99"}</definedName>
    <definedName name="bibi" localSheetId="0" hidden="1">{#N/A,#N/A,TRUE,"preg4";#N/A,#N/A,TRUE,"bazpr2001"}</definedName>
    <definedName name="bibi" localSheetId="9" hidden="1">{#N/A,#N/A,TRUE,"preg4";#N/A,#N/A,TRUE,"bazpr2001"}</definedName>
    <definedName name="bibi" localSheetId="14" hidden="1">{#N/A,#N/A,TRUE,"preg4";#N/A,#N/A,TRUE,"bazpr2001"}</definedName>
    <definedName name="bibi" localSheetId="15" hidden="1">{#N/A,#N/A,TRUE,"preg4";#N/A,#N/A,TRUE,"bazpr2001"}</definedName>
    <definedName name="bibi" localSheetId="16" hidden="1">{#N/A,#N/A,TRUE,"preg4";#N/A,#N/A,TRUE,"bazpr2001"}</definedName>
    <definedName name="bibi" localSheetId="17" hidden="1">{#N/A,#N/A,TRUE,"preg4";#N/A,#N/A,TRUE,"bazpr2001"}</definedName>
    <definedName name="bibi" localSheetId="18" hidden="1">{#N/A,#N/A,TRUE,"preg4";#N/A,#N/A,TRUE,"bazpr2001"}</definedName>
    <definedName name="bibi" localSheetId="1" hidden="1">{#N/A,#N/A,TRUE,"preg4";#N/A,#N/A,TRUE,"bazpr2001"}</definedName>
    <definedName name="bibi" localSheetId="19" hidden="1">{#N/A,#N/A,TRUE,"preg4";#N/A,#N/A,TRUE,"bazpr2001"}</definedName>
    <definedName name="bibi" localSheetId="20" hidden="1">{#N/A,#N/A,TRUE,"preg4";#N/A,#N/A,TRUE,"bazpr2001"}</definedName>
    <definedName name="bibi" localSheetId="21" hidden="1">{#N/A,#N/A,TRUE,"preg4";#N/A,#N/A,TRUE,"bazpr2001"}</definedName>
    <definedName name="bibi" localSheetId="22" hidden="1">{#N/A,#N/A,TRUE,"preg4";#N/A,#N/A,TRUE,"bazpr2001"}</definedName>
    <definedName name="bibi" localSheetId="23" hidden="1">{#N/A,#N/A,TRUE,"preg4";#N/A,#N/A,TRUE,"bazpr2001"}</definedName>
    <definedName name="bibi" localSheetId="24" hidden="1">{#N/A,#N/A,TRUE,"preg4";#N/A,#N/A,TRUE,"bazpr2001"}</definedName>
    <definedName name="bibi" localSheetId="25" hidden="1">{#N/A,#N/A,TRUE,"preg4";#N/A,#N/A,TRUE,"bazpr2001"}</definedName>
    <definedName name="bibi" localSheetId="26" hidden="1">{#N/A,#N/A,TRUE,"preg4";#N/A,#N/A,TRUE,"bazpr2001"}</definedName>
    <definedName name="bibi" localSheetId="27" hidden="1">{#N/A,#N/A,TRUE,"preg4";#N/A,#N/A,TRUE,"bazpr2001"}</definedName>
    <definedName name="bibi" localSheetId="28" hidden="1">{#N/A,#N/A,TRUE,"preg4";#N/A,#N/A,TRUE,"bazpr2001"}</definedName>
    <definedName name="bibi" localSheetId="2" hidden="1">{#N/A,#N/A,TRUE,"preg4";#N/A,#N/A,TRUE,"bazpr2001"}</definedName>
    <definedName name="bibi" localSheetId="32" hidden="1">{#N/A,#N/A,TRUE,"preg4";#N/A,#N/A,TRUE,"bazpr2001"}</definedName>
    <definedName name="bibi" localSheetId="33" hidden="1">{#N/A,#N/A,TRUE,"preg4";#N/A,#N/A,TRUE,"bazpr2001"}</definedName>
    <definedName name="bibi" localSheetId="34" hidden="1">{#N/A,#N/A,TRUE,"preg4";#N/A,#N/A,TRUE,"bazpr2001"}</definedName>
    <definedName name="bibi" localSheetId="37" hidden="1">{#N/A,#N/A,TRUE,"preg4";#N/A,#N/A,TRUE,"bazpr2001"}</definedName>
    <definedName name="bibi" localSheetId="38" hidden="1">{#N/A,#N/A,TRUE,"preg4";#N/A,#N/A,TRUE,"bazpr2001"}</definedName>
    <definedName name="bibi" hidden="1">{#N/A,#N/A,TRUE,"preg4";#N/A,#N/A,TRUE,"bazpr2001"}</definedName>
    <definedName name="cbfvbc" localSheetId="0" hidden="1">{#N/A,#N/A,TRUE,"preg4";#N/A,#N/A,TRUE,"bazpr2001"}</definedName>
    <definedName name="cbfvbc" localSheetId="9" hidden="1">{#N/A,#N/A,TRUE,"preg4";#N/A,#N/A,TRUE,"bazpr2001"}</definedName>
    <definedName name="cbfvbc" localSheetId="14" hidden="1">{#N/A,#N/A,TRUE,"preg4";#N/A,#N/A,TRUE,"bazpr2001"}</definedName>
    <definedName name="cbfvbc" localSheetId="15" hidden="1">{#N/A,#N/A,TRUE,"preg4";#N/A,#N/A,TRUE,"bazpr2001"}</definedName>
    <definedName name="cbfvbc" localSheetId="16" hidden="1">{#N/A,#N/A,TRUE,"preg4";#N/A,#N/A,TRUE,"bazpr2001"}</definedName>
    <definedName name="cbfvbc" localSheetId="17" hidden="1">{#N/A,#N/A,TRUE,"preg4";#N/A,#N/A,TRUE,"bazpr2001"}</definedName>
    <definedName name="cbfvbc" localSheetId="18" hidden="1">{#N/A,#N/A,TRUE,"preg4";#N/A,#N/A,TRUE,"bazpr2001"}</definedName>
    <definedName name="cbfvbc" localSheetId="1" hidden="1">{#N/A,#N/A,TRUE,"preg4";#N/A,#N/A,TRUE,"bazpr2001"}</definedName>
    <definedName name="cbfvbc" localSheetId="19" hidden="1">{#N/A,#N/A,TRUE,"preg4";#N/A,#N/A,TRUE,"bazpr2001"}</definedName>
    <definedName name="cbfvbc" localSheetId="20" hidden="1">{#N/A,#N/A,TRUE,"preg4";#N/A,#N/A,TRUE,"bazpr2001"}</definedName>
    <definedName name="cbfvbc" localSheetId="21" hidden="1">{#N/A,#N/A,TRUE,"preg4";#N/A,#N/A,TRUE,"bazpr2001"}</definedName>
    <definedName name="cbfvbc" localSheetId="22" hidden="1">{#N/A,#N/A,TRUE,"preg4";#N/A,#N/A,TRUE,"bazpr2001"}</definedName>
    <definedName name="cbfvbc" localSheetId="23" hidden="1">{#N/A,#N/A,TRUE,"preg4";#N/A,#N/A,TRUE,"bazpr2001"}</definedName>
    <definedName name="cbfvbc" localSheetId="24" hidden="1">{#N/A,#N/A,TRUE,"preg4";#N/A,#N/A,TRUE,"bazpr2001"}</definedName>
    <definedName name="cbfvbc" localSheetId="25" hidden="1">{#N/A,#N/A,TRUE,"preg4";#N/A,#N/A,TRUE,"bazpr2001"}</definedName>
    <definedName name="cbfvbc" localSheetId="26" hidden="1">{#N/A,#N/A,TRUE,"preg4";#N/A,#N/A,TRUE,"bazpr2001"}</definedName>
    <definedName name="cbfvbc" localSheetId="27" hidden="1">{#N/A,#N/A,TRUE,"preg4";#N/A,#N/A,TRUE,"bazpr2001"}</definedName>
    <definedName name="cbfvbc" localSheetId="28" hidden="1">{#N/A,#N/A,TRUE,"preg4";#N/A,#N/A,TRUE,"bazpr2001"}</definedName>
    <definedName name="cbfvbc" localSheetId="2" hidden="1">{#N/A,#N/A,TRUE,"preg4";#N/A,#N/A,TRUE,"bazpr2001"}</definedName>
    <definedName name="cbfvbc" localSheetId="32" hidden="1">{#N/A,#N/A,TRUE,"preg4";#N/A,#N/A,TRUE,"bazpr2001"}</definedName>
    <definedName name="cbfvbc" localSheetId="33" hidden="1">{#N/A,#N/A,TRUE,"preg4";#N/A,#N/A,TRUE,"bazpr2001"}</definedName>
    <definedName name="cbfvbc" localSheetId="34" hidden="1">{#N/A,#N/A,TRUE,"preg4";#N/A,#N/A,TRUE,"bazpr2001"}</definedName>
    <definedName name="cbfvbc" localSheetId="37" hidden="1">{#N/A,#N/A,TRUE,"preg4";#N/A,#N/A,TRUE,"bazpr2001"}</definedName>
    <definedName name="cbfvbc" localSheetId="38" hidden="1">{#N/A,#N/A,TRUE,"preg4";#N/A,#N/A,TRUE,"bazpr2001"}</definedName>
    <definedName name="cbfvbc" hidden="1">{#N/A,#N/A,TRUE,"preg4";#N/A,#N/A,TRUE,"bazpr2001"}</definedName>
    <definedName name="change" localSheetId="0">#REF!</definedName>
    <definedName name="change" localSheetId="9">#REF!</definedName>
    <definedName name="change" localSheetId="14">#REF!</definedName>
    <definedName name="change" localSheetId="15">#REF!</definedName>
    <definedName name="change" localSheetId="16">#REF!</definedName>
    <definedName name="change" localSheetId="17">#REF!</definedName>
    <definedName name="change" localSheetId="18">#REF!</definedName>
    <definedName name="change" localSheetId="1">#REF!</definedName>
    <definedName name="change" localSheetId="19">#REF!</definedName>
    <definedName name="change" localSheetId="20">#REF!</definedName>
    <definedName name="change" localSheetId="21">#REF!</definedName>
    <definedName name="change" localSheetId="22">#REF!</definedName>
    <definedName name="change" localSheetId="23">#REF!</definedName>
    <definedName name="change" localSheetId="24">#REF!</definedName>
    <definedName name="change" localSheetId="25">#REF!</definedName>
    <definedName name="change" localSheetId="26">#REF!</definedName>
    <definedName name="change" localSheetId="27">#REF!</definedName>
    <definedName name="change" localSheetId="28">#REF!</definedName>
    <definedName name="change" localSheetId="2">#REF!</definedName>
    <definedName name="change" localSheetId="32">#REF!</definedName>
    <definedName name="change" localSheetId="33">#REF!</definedName>
    <definedName name="change" localSheetId="34">#REF!</definedName>
    <definedName name="change" localSheetId="37">#REF!</definedName>
    <definedName name="change" localSheetId="38">#REF!</definedName>
    <definedName name="change">#REF!</definedName>
    <definedName name="CUADRO_10.3.1">'[2]fondo promedio'!$A$36:$L$74</definedName>
    <definedName name="CUADRO_N__4.1.3" localSheetId="0">#REF!</definedName>
    <definedName name="CUADRO_N__4.1.3" localSheetId="9">#REF!</definedName>
    <definedName name="CUADRO_N__4.1.3" localSheetId="14">#REF!</definedName>
    <definedName name="CUADRO_N__4.1.3" localSheetId="15">#REF!</definedName>
    <definedName name="CUADRO_N__4.1.3" localSheetId="16">#REF!</definedName>
    <definedName name="CUADRO_N__4.1.3" localSheetId="17">#REF!</definedName>
    <definedName name="CUADRO_N__4.1.3" localSheetId="18">#REF!</definedName>
    <definedName name="CUADRO_N__4.1.3" localSheetId="1">#REF!</definedName>
    <definedName name="CUADRO_N__4.1.3" localSheetId="19">#REF!</definedName>
    <definedName name="CUADRO_N__4.1.3" localSheetId="20">#REF!</definedName>
    <definedName name="CUADRO_N__4.1.3" localSheetId="21">#REF!</definedName>
    <definedName name="CUADRO_N__4.1.3" localSheetId="22">#REF!</definedName>
    <definedName name="CUADRO_N__4.1.3" localSheetId="23">#REF!</definedName>
    <definedName name="CUADRO_N__4.1.3" localSheetId="24">#REF!</definedName>
    <definedName name="CUADRO_N__4.1.3" localSheetId="25">#REF!</definedName>
    <definedName name="CUADRO_N__4.1.3" localSheetId="26">#REF!</definedName>
    <definedName name="CUADRO_N__4.1.3" localSheetId="27">#REF!</definedName>
    <definedName name="CUADRO_N__4.1.3" localSheetId="28">#REF!</definedName>
    <definedName name="CUADRO_N__4.1.3" localSheetId="2">#REF!</definedName>
    <definedName name="CUADRO_N__4.1.3" localSheetId="29">#REF!</definedName>
    <definedName name="CUADRO_N__4.1.3" localSheetId="30">#REF!</definedName>
    <definedName name="CUADRO_N__4.1.3" localSheetId="31">#REF!</definedName>
    <definedName name="CUADRO_N__4.1.3" localSheetId="32">#REF!</definedName>
    <definedName name="CUADRO_N__4.1.3" localSheetId="33">#REF!</definedName>
    <definedName name="CUADRO_N__4.1.3" localSheetId="34">#REF!</definedName>
    <definedName name="CUADRO_N__4.1.3" localSheetId="37">#REF!</definedName>
    <definedName name="CUADRO_N__4.1.3" localSheetId="38">#REF!</definedName>
    <definedName name="CUADRO_N__4.1.3">#REF!</definedName>
    <definedName name="cvb" localSheetId="0" hidden="1">{#N/A,#N/A,TRUE,"preg4";#N/A,#N/A,TRUE,"bazpr99"}</definedName>
    <definedName name="cvb" localSheetId="9" hidden="1">{#N/A,#N/A,TRUE,"preg4";#N/A,#N/A,TRUE,"bazpr99"}</definedName>
    <definedName name="cvb" localSheetId="14" hidden="1">{#N/A,#N/A,TRUE,"preg4";#N/A,#N/A,TRUE,"bazpr99"}</definedName>
    <definedName name="cvb" localSheetId="15" hidden="1">{#N/A,#N/A,TRUE,"preg4";#N/A,#N/A,TRUE,"bazpr99"}</definedName>
    <definedName name="cvb" localSheetId="16" hidden="1">{#N/A,#N/A,TRUE,"preg4";#N/A,#N/A,TRUE,"bazpr99"}</definedName>
    <definedName name="cvb" localSheetId="17" hidden="1">{#N/A,#N/A,TRUE,"preg4";#N/A,#N/A,TRUE,"bazpr99"}</definedName>
    <definedName name="cvb" localSheetId="18" hidden="1">{#N/A,#N/A,TRUE,"preg4";#N/A,#N/A,TRUE,"bazpr99"}</definedName>
    <definedName name="cvb" localSheetId="1" hidden="1">{#N/A,#N/A,TRUE,"preg4";#N/A,#N/A,TRUE,"bazpr99"}</definedName>
    <definedName name="cvb" localSheetId="19" hidden="1">{#N/A,#N/A,TRUE,"preg4";#N/A,#N/A,TRUE,"bazpr99"}</definedName>
    <definedName name="cvb" localSheetId="20" hidden="1">{#N/A,#N/A,TRUE,"preg4";#N/A,#N/A,TRUE,"bazpr99"}</definedName>
    <definedName name="cvb" localSheetId="21" hidden="1">{#N/A,#N/A,TRUE,"preg4";#N/A,#N/A,TRUE,"bazpr99"}</definedName>
    <definedName name="cvb" localSheetId="22" hidden="1">{#N/A,#N/A,TRUE,"preg4";#N/A,#N/A,TRUE,"bazpr99"}</definedName>
    <definedName name="cvb" localSheetId="23" hidden="1">{#N/A,#N/A,TRUE,"preg4";#N/A,#N/A,TRUE,"bazpr99"}</definedName>
    <definedName name="cvb" localSheetId="24" hidden="1">{#N/A,#N/A,TRUE,"preg4";#N/A,#N/A,TRUE,"bazpr99"}</definedName>
    <definedName name="cvb" localSheetId="25" hidden="1">{#N/A,#N/A,TRUE,"preg4";#N/A,#N/A,TRUE,"bazpr99"}</definedName>
    <definedName name="cvb" localSheetId="26" hidden="1">{#N/A,#N/A,TRUE,"preg4";#N/A,#N/A,TRUE,"bazpr99"}</definedName>
    <definedName name="cvb" localSheetId="27" hidden="1">{#N/A,#N/A,TRUE,"preg4";#N/A,#N/A,TRUE,"bazpr99"}</definedName>
    <definedName name="cvb" localSheetId="28" hidden="1">{#N/A,#N/A,TRUE,"preg4";#N/A,#N/A,TRUE,"bazpr99"}</definedName>
    <definedName name="cvb" localSheetId="2" hidden="1">{#N/A,#N/A,TRUE,"preg4";#N/A,#N/A,TRUE,"bazpr99"}</definedName>
    <definedName name="cvb" localSheetId="32" hidden="1">{#N/A,#N/A,TRUE,"preg4";#N/A,#N/A,TRUE,"bazpr99"}</definedName>
    <definedName name="cvb" localSheetId="33" hidden="1">{#N/A,#N/A,TRUE,"preg4";#N/A,#N/A,TRUE,"bazpr99"}</definedName>
    <definedName name="cvb" localSheetId="34" hidden="1">{#N/A,#N/A,TRUE,"preg4";#N/A,#N/A,TRUE,"bazpr99"}</definedName>
    <definedName name="cvb" localSheetId="37" hidden="1">{#N/A,#N/A,TRUE,"preg4";#N/A,#N/A,TRUE,"bazpr99"}</definedName>
    <definedName name="cvb" localSheetId="38" hidden="1">{#N/A,#N/A,TRUE,"preg4";#N/A,#N/A,TRUE,"bazpr99"}</definedName>
    <definedName name="cvb" hidden="1">{#N/A,#N/A,TRUE,"preg4";#N/A,#N/A,TRUE,"bazpr99"}</definedName>
    <definedName name="cvsdf" localSheetId="0" hidden="1">{#N/A,#N/A,TRUE,"preg4";#N/A,#N/A,TRUE,"bazpr99"}</definedName>
    <definedName name="cvsdf" localSheetId="9" hidden="1">{#N/A,#N/A,TRUE,"preg4";#N/A,#N/A,TRUE,"bazpr99"}</definedName>
    <definedName name="cvsdf" localSheetId="14" hidden="1">{#N/A,#N/A,TRUE,"preg4";#N/A,#N/A,TRUE,"bazpr99"}</definedName>
    <definedName name="cvsdf" localSheetId="15" hidden="1">{#N/A,#N/A,TRUE,"preg4";#N/A,#N/A,TRUE,"bazpr99"}</definedName>
    <definedName name="cvsdf" localSheetId="16" hidden="1">{#N/A,#N/A,TRUE,"preg4";#N/A,#N/A,TRUE,"bazpr99"}</definedName>
    <definedName name="cvsdf" localSheetId="17" hidden="1">{#N/A,#N/A,TRUE,"preg4";#N/A,#N/A,TRUE,"bazpr99"}</definedName>
    <definedName name="cvsdf" localSheetId="18" hidden="1">{#N/A,#N/A,TRUE,"preg4";#N/A,#N/A,TRUE,"bazpr99"}</definedName>
    <definedName name="cvsdf" localSheetId="1" hidden="1">{#N/A,#N/A,TRUE,"preg4";#N/A,#N/A,TRUE,"bazpr99"}</definedName>
    <definedName name="cvsdf" localSheetId="19" hidden="1">{#N/A,#N/A,TRUE,"preg4";#N/A,#N/A,TRUE,"bazpr99"}</definedName>
    <definedName name="cvsdf" localSheetId="20" hidden="1">{#N/A,#N/A,TRUE,"preg4";#N/A,#N/A,TRUE,"bazpr99"}</definedName>
    <definedName name="cvsdf" localSheetId="21" hidden="1">{#N/A,#N/A,TRUE,"preg4";#N/A,#N/A,TRUE,"bazpr99"}</definedName>
    <definedName name="cvsdf" localSheetId="22" hidden="1">{#N/A,#N/A,TRUE,"preg4";#N/A,#N/A,TRUE,"bazpr99"}</definedName>
    <definedName name="cvsdf" localSheetId="23" hidden="1">{#N/A,#N/A,TRUE,"preg4";#N/A,#N/A,TRUE,"bazpr99"}</definedName>
    <definedName name="cvsdf" localSheetId="24" hidden="1">{#N/A,#N/A,TRUE,"preg4";#N/A,#N/A,TRUE,"bazpr99"}</definedName>
    <definedName name="cvsdf" localSheetId="25" hidden="1">{#N/A,#N/A,TRUE,"preg4";#N/A,#N/A,TRUE,"bazpr99"}</definedName>
    <definedName name="cvsdf" localSheetId="26" hidden="1">{#N/A,#N/A,TRUE,"preg4";#N/A,#N/A,TRUE,"bazpr99"}</definedName>
    <definedName name="cvsdf" localSheetId="27" hidden="1">{#N/A,#N/A,TRUE,"preg4";#N/A,#N/A,TRUE,"bazpr99"}</definedName>
    <definedName name="cvsdf" localSheetId="28" hidden="1">{#N/A,#N/A,TRUE,"preg4";#N/A,#N/A,TRUE,"bazpr99"}</definedName>
    <definedName name="cvsdf" localSheetId="2" hidden="1">{#N/A,#N/A,TRUE,"preg4";#N/A,#N/A,TRUE,"bazpr99"}</definedName>
    <definedName name="cvsdf" localSheetId="32" hidden="1">{#N/A,#N/A,TRUE,"preg4";#N/A,#N/A,TRUE,"bazpr99"}</definedName>
    <definedName name="cvsdf" localSheetId="33" hidden="1">{#N/A,#N/A,TRUE,"preg4";#N/A,#N/A,TRUE,"bazpr99"}</definedName>
    <definedName name="cvsdf" localSheetId="34" hidden="1">{#N/A,#N/A,TRUE,"preg4";#N/A,#N/A,TRUE,"bazpr99"}</definedName>
    <definedName name="cvsdf" localSheetId="37" hidden="1">{#N/A,#N/A,TRUE,"preg4";#N/A,#N/A,TRUE,"bazpr99"}</definedName>
    <definedName name="cvsdf" localSheetId="38" hidden="1">{#N/A,#N/A,TRUE,"preg4";#N/A,#N/A,TRUE,"bazpr99"}</definedName>
    <definedName name="cvsdf" hidden="1">{#N/A,#N/A,TRUE,"preg4";#N/A,#N/A,TRUE,"bazpr99"}</definedName>
    <definedName name="cvx" localSheetId="0" hidden="1">{#N/A,#N/A,TRUE,"preg4";#N/A,#N/A,TRUE,"bazpr99"}</definedName>
    <definedName name="cvx" localSheetId="9" hidden="1">{#N/A,#N/A,TRUE,"preg4";#N/A,#N/A,TRUE,"bazpr99"}</definedName>
    <definedName name="cvx" localSheetId="14" hidden="1">{#N/A,#N/A,TRUE,"preg4";#N/A,#N/A,TRUE,"bazpr99"}</definedName>
    <definedName name="cvx" localSheetId="15" hidden="1">{#N/A,#N/A,TRUE,"preg4";#N/A,#N/A,TRUE,"bazpr99"}</definedName>
    <definedName name="cvx" localSheetId="16" hidden="1">{#N/A,#N/A,TRUE,"preg4";#N/A,#N/A,TRUE,"bazpr99"}</definedName>
    <definedName name="cvx" localSheetId="17" hidden="1">{#N/A,#N/A,TRUE,"preg4";#N/A,#N/A,TRUE,"bazpr99"}</definedName>
    <definedName name="cvx" localSheetId="18" hidden="1">{#N/A,#N/A,TRUE,"preg4";#N/A,#N/A,TRUE,"bazpr99"}</definedName>
    <definedName name="cvx" localSheetId="1" hidden="1">{#N/A,#N/A,TRUE,"preg4";#N/A,#N/A,TRUE,"bazpr99"}</definedName>
    <definedName name="cvx" localSheetId="19" hidden="1">{#N/A,#N/A,TRUE,"preg4";#N/A,#N/A,TRUE,"bazpr99"}</definedName>
    <definedName name="cvx" localSheetId="20" hidden="1">{#N/A,#N/A,TRUE,"preg4";#N/A,#N/A,TRUE,"bazpr99"}</definedName>
    <definedName name="cvx" localSheetId="21" hidden="1">{#N/A,#N/A,TRUE,"preg4";#N/A,#N/A,TRUE,"bazpr99"}</definedName>
    <definedName name="cvx" localSheetId="22" hidden="1">{#N/A,#N/A,TRUE,"preg4";#N/A,#N/A,TRUE,"bazpr99"}</definedName>
    <definedName name="cvx" localSheetId="23" hidden="1">{#N/A,#N/A,TRUE,"preg4";#N/A,#N/A,TRUE,"bazpr99"}</definedName>
    <definedName name="cvx" localSheetId="24" hidden="1">{#N/A,#N/A,TRUE,"preg4";#N/A,#N/A,TRUE,"bazpr99"}</definedName>
    <definedName name="cvx" localSheetId="25" hidden="1">{#N/A,#N/A,TRUE,"preg4";#N/A,#N/A,TRUE,"bazpr99"}</definedName>
    <definedName name="cvx" localSheetId="26" hidden="1">{#N/A,#N/A,TRUE,"preg4";#N/A,#N/A,TRUE,"bazpr99"}</definedName>
    <definedName name="cvx" localSheetId="27" hidden="1">{#N/A,#N/A,TRUE,"preg4";#N/A,#N/A,TRUE,"bazpr99"}</definedName>
    <definedName name="cvx" localSheetId="28" hidden="1">{#N/A,#N/A,TRUE,"preg4";#N/A,#N/A,TRUE,"bazpr99"}</definedName>
    <definedName name="cvx" localSheetId="2" hidden="1">{#N/A,#N/A,TRUE,"preg4";#N/A,#N/A,TRUE,"bazpr99"}</definedName>
    <definedName name="cvx" localSheetId="32" hidden="1">{#N/A,#N/A,TRUE,"preg4";#N/A,#N/A,TRUE,"bazpr99"}</definedName>
    <definedName name="cvx" localSheetId="33" hidden="1">{#N/A,#N/A,TRUE,"preg4";#N/A,#N/A,TRUE,"bazpr99"}</definedName>
    <definedName name="cvx" localSheetId="34" hidden="1">{#N/A,#N/A,TRUE,"preg4";#N/A,#N/A,TRUE,"bazpr99"}</definedName>
    <definedName name="cvx" localSheetId="37" hidden="1">{#N/A,#N/A,TRUE,"preg4";#N/A,#N/A,TRUE,"bazpr99"}</definedName>
    <definedName name="cvx" localSheetId="38" hidden="1">{#N/A,#N/A,TRUE,"preg4";#N/A,#N/A,TRUE,"bazpr99"}</definedName>
    <definedName name="cvx" hidden="1">{#N/A,#N/A,TRUE,"preg4";#N/A,#N/A,TRUE,"bazpr99"}</definedName>
    <definedName name="d_d" localSheetId="0" hidden="1">{#N/A,#N/A,TRUE,"preg4";#N/A,#N/A,TRUE,"bazpr2001"}</definedName>
    <definedName name="d_d" localSheetId="9" hidden="1">{#N/A,#N/A,TRUE,"preg4";#N/A,#N/A,TRUE,"bazpr2001"}</definedName>
    <definedName name="d_d" localSheetId="14" hidden="1">{#N/A,#N/A,TRUE,"preg4";#N/A,#N/A,TRUE,"bazpr2001"}</definedName>
    <definedName name="d_d" localSheetId="15" hidden="1">{#N/A,#N/A,TRUE,"preg4";#N/A,#N/A,TRUE,"bazpr2001"}</definedName>
    <definedName name="d_d" localSheetId="16" hidden="1">{#N/A,#N/A,TRUE,"preg4";#N/A,#N/A,TRUE,"bazpr2001"}</definedName>
    <definedName name="d_d" localSheetId="17" hidden="1">{#N/A,#N/A,TRUE,"preg4";#N/A,#N/A,TRUE,"bazpr2001"}</definedName>
    <definedName name="d_d" localSheetId="18" hidden="1">{#N/A,#N/A,TRUE,"preg4";#N/A,#N/A,TRUE,"bazpr2001"}</definedName>
    <definedName name="d_d" localSheetId="1" hidden="1">{#N/A,#N/A,TRUE,"preg4";#N/A,#N/A,TRUE,"bazpr2001"}</definedName>
    <definedName name="d_d" localSheetId="19" hidden="1">{#N/A,#N/A,TRUE,"preg4";#N/A,#N/A,TRUE,"bazpr2001"}</definedName>
    <definedName name="d_d" localSheetId="20" hidden="1">{#N/A,#N/A,TRUE,"preg4";#N/A,#N/A,TRUE,"bazpr2001"}</definedName>
    <definedName name="d_d" localSheetId="21" hidden="1">{#N/A,#N/A,TRUE,"preg4";#N/A,#N/A,TRUE,"bazpr2001"}</definedName>
    <definedName name="d_d" localSheetId="22" hidden="1">{#N/A,#N/A,TRUE,"preg4";#N/A,#N/A,TRUE,"bazpr2001"}</definedName>
    <definedName name="d_d" localSheetId="23" hidden="1">{#N/A,#N/A,TRUE,"preg4";#N/A,#N/A,TRUE,"bazpr2001"}</definedName>
    <definedName name="d_d" localSheetId="24" hidden="1">{#N/A,#N/A,TRUE,"preg4";#N/A,#N/A,TRUE,"bazpr2001"}</definedName>
    <definedName name="d_d" localSheetId="25" hidden="1">{#N/A,#N/A,TRUE,"preg4";#N/A,#N/A,TRUE,"bazpr2001"}</definedName>
    <definedName name="d_d" localSheetId="26" hidden="1">{#N/A,#N/A,TRUE,"preg4";#N/A,#N/A,TRUE,"bazpr2001"}</definedName>
    <definedName name="d_d" localSheetId="27" hidden="1">{#N/A,#N/A,TRUE,"preg4";#N/A,#N/A,TRUE,"bazpr2001"}</definedName>
    <definedName name="d_d" localSheetId="28" hidden="1">{#N/A,#N/A,TRUE,"preg4";#N/A,#N/A,TRUE,"bazpr2001"}</definedName>
    <definedName name="d_d" localSheetId="2" hidden="1">{#N/A,#N/A,TRUE,"preg4";#N/A,#N/A,TRUE,"bazpr2001"}</definedName>
    <definedName name="d_d" localSheetId="32" hidden="1">{#N/A,#N/A,TRUE,"preg4";#N/A,#N/A,TRUE,"bazpr2001"}</definedName>
    <definedName name="d_d" localSheetId="33" hidden="1">{#N/A,#N/A,TRUE,"preg4";#N/A,#N/A,TRUE,"bazpr2001"}</definedName>
    <definedName name="d_d" localSheetId="34" hidden="1">{#N/A,#N/A,TRUE,"preg4";#N/A,#N/A,TRUE,"bazpr2001"}</definedName>
    <definedName name="d_d" localSheetId="37" hidden="1">{#N/A,#N/A,TRUE,"preg4";#N/A,#N/A,TRUE,"bazpr2001"}</definedName>
    <definedName name="d_d" localSheetId="38" hidden="1">{#N/A,#N/A,TRUE,"preg4";#N/A,#N/A,TRUE,"bazpr2001"}</definedName>
    <definedName name="d_d" hidden="1">{#N/A,#N/A,TRUE,"preg4";#N/A,#N/A,TRUE,"bazpr2001"}</definedName>
    <definedName name="Data" localSheetId="9">#REF!</definedName>
    <definedName name="Data" localSheetId="14">#REF!</definedName>
    <definedName name="Data" localSheetId="15">#REF!</definedName>
    <definedName name="Data" localSheetId="16">#REF!</definedName>
    <definedName name="Data" localSheetId="17">#REF!</definedName>
    <definedName name="Data" localSheetId="18">#REF!</definedName>
    <definedName name="Data" localSheetId="19">#REF!</definedName>
    <definedName name="Data" localSheetId="20">#REF!</definedName>
    <definedName name="Data" localSheetId="21">#REF!</definedName>
    <definedName name="Data" localSheetId="22">#REF!</definedName>
    <definedName name="Data" localSheetId="23">#REF!</definedName>
    <definedName name="Data" localSheetId="24">#REF!</definedName>
    <definedName name="Data" localSheetId="25">#REF!</definedName>
    <definedName name="Data" localSheetId="26">#REF!</definedName>
    <definedName name="Data" localSheetId="27">#REF!</definedName>
    <definedName name="Data" localSheetId="28">#REF!</definedName>
    <definedName name="Data" localSheetId="2">#REF!</definedName>
    <definedName name="Data" localSheetId="32">#REF!</definedName>
    <definedName name="Data" localSheetId="33">#REF!</definedName>
    <definedName name="Data" localSheetId="37">#REF!</definedName>
    <definedName name="Data" localSheetId="38">#REF!</definedName>
    <definedName name="Data">#REF!</definedName>
    <definedName name="_xlnm.Database" localSheetId="9">#REF!</definedName>
    <definedName name="_xlnm.Database" localSheetId="14">#REF!</definedName>
    <definedName name="_xlnm.Database" localSheetId="15">#REF!</definedName>
    <definedName name="_xlnm.Database" localSheetId="16">#REF!</definedName>
    <definedName name="_xlnm.Database" localSheetId="17">#REF!</definedName>
    <definedName name="_xlnm.Database" localSheetId="18">#REF!</definedName>
    <definedName name="_xlnm.Database" localSheetId="19">#REF!</definedName>
    <definedName name="_xlnm.Database" localSheetId="20">#REF!</definedName>
    <definedName name="_xlnm.Database" localSheetId="21">#REF!</definedName>
    <definedName name="_xlnm.Database" localSheetId="22">#REF!</definedName>
    <definedName name="_xlnm.Database" localSheetId="23">#REF!</definedName>
    <definedName name="_xlnm.Database" localSheetId="24">#REF!</definedName>
    <definedName name="_xlnm.Database" localSheetId="25">#REF!</definedName>
    <definedName name="_xlnm.Database" localSheetId="26">#REF!</definedName>
    <definedName name="_xlnm.Database" localSheetId="27">#REF!</definedName>
    <definedName name="_xlnm.Database" localSheetId="28">#REF!</definedName>
    <definedName name="_xlnm.Database" localSheetId="2">#REF!</definedName>
    <definedName name="_xlnm.Database" localSheetId="29">#REF!</definedName>
    <definedName name="_xlnm.Database" localSheetId="30">#REF!</definedName>
    <definedName name="_xlnm.Database" localSheetId="31">#REF!</definedName>
    <definedName name="_xlnm.Database" localSheetId="32">#REF!</definedName>
    <definedName name="_xlnm.Database" localSheetId="33">#REF!</definedName>
    <definedName name="_xlnm.Database" localSheetId="34">#REF!</definedName>
    <definedName name="_xlnm.Database" localSheetId="37">#REF!</definedName>
    <definedName name="_xlnm.Database" localSheetId="38">#REF!</definedName>
    <definedName name="_xlnm.Database">#REF!</definedName>
    <definedName name="Database_MI" localSheetId="9">#REF!</definedName>
    <definedName name="Database_MI" localSheetId="14">#REF!</definedName>
    <definedName name="Database_MI" localSheetId="15">#REF!</definedName>
    <definedName name="Database_MI" localSheetId="16">#REF!</definedName>
    <definedName name="Database_MI" localSheetId="17">#REF!</definedName>
    <definedName name="Database_MI" localSheetId="18">#REF!</definedName>
    <definedName name="Database_MI" localSheetId="19">#REF!</definedName>
    <definedName name="Database_MI" localSheetId="20">#REF!</definedName>
    <definedName name="Database_MI" localSheetId="21">#REF!</definedName>
    <definedName name="Database_MI" localSheetId="22">#REF!</definedName>
    <definedName name="Database_MI" localSheetId="23">#REF!</definedName>
    <definedName name="Database_MI" localSheetId="24">#REF!</definedName>
    <definedName name="Database_MI" localSheetId="25">#REF!</definedName>
    <definedName name="Database_MI" localSheetId="26">#REF!</definedName>
    <definedName name="Database_MI" localSheetId="27">#REF!</definedName>
    <definedName name="Database_MI" localSheetId="28">#REF!</definedName>
    <definedName name="Database_MI" localSheetId="2">#REF!</definedName>
    <definedName name="Database_MI" localSheetId="29">#REF!</definedName>
    <definedName name="Database_MI" localSheetId="30">#REF!</definedName>
    <definedName name="Database_MI" localSheetId="31">#REF!</definedName>
    <definedName name="Database_MI" localSheetId="32">#REF!</definedName>
    <definedName name="Database_MI" localSheetId="33">#REF!</definedName>
    <definedName name="Database_MI" localSheetId="34">#REF!</definedName>
    <definedName name="Database_MI" localSheetId="37">#REF!</definedName>
    <definedName name="Database_MI" localSheetId="38">#REF!</definedName>
    <definedName name="Database_MI">#REF!</definedName>
    <definedName name="DATES" localSheetId="9">#REF!</definedName>
    <definedName name="DATES" localSheetId="14">#REF!</definedName>
    <definedName name="DATES" localSheetId="15">#REF!</definedName>
    <definedName name="DATES" localSheetId="16">#REF!</definedName>
    <definedName name="DATES" localSheetId="17">#REF!</definedName>
    <definedName name="DATES" localSheetId="18">#REF!</definedName>
    <definedName name="DATES" localSheetId="19">#REF!</definedName>
    <definedName name="DATES" localSheetId="20">#REF!</definedName>
    <definedName name="DATES" localSheetId="21">#REF!</definedName>
    <definedName name="DATES" localSheetId="22">#REF!</definedName>
    <definedName name="DATES" localSheetId="23">#REF!</definedName>
    <definedName name="DATES" localSheetId="24">#REF!</definedName>
    <definedName name="DATES" localSheetId="25">#REF!</definedName>
    <definedName name="DATES" localSheetId="26">#REF!</definedName>
    <definedName name="DATES" localSheetId="27">#REF!</definedName>
    <definedName name="DATES" localSheetId="28">#REF!</definedName>
    <definedName name="DATES" localSheetId="2">#REF!</definedName>
    <definedName name="DATES" localSheetId="29">#REF!</definedName>
    <definedName name="DATES" localSheetId="30">#REF!</definedName>
    <definedName name="DATES" localSheetId="31">#REF!</definedName>
    <definedName name="DATES" localSheetId="32">#REF!</definedName>
    <definedName name="DATES" localSheetId="33">#REF!</definedName>
    <definedName name="DATES" localSheetId="34">#REF!</definedName>
    <definedName name="DATES" localSheetId="37">#REF!</definedName>
    <definedName name="DATES" localSheetId="38">#REF!</definedName>
    <definedName name="DATES">#REF!</definedName>
    <definedName name="dd" localSheetId="0" hidden="1">{#N/A,#N/A,TRUE,"preg4";#N/A,#N/A,TRUE,"bazpr2001"}</definedName>
    <definedName name="dd" localSheetId="9" hidden="1">{#N/A,#N/A,TRUE,"preg4";#N/A,#N/A,TRUE,"bazpr2001"}</definedName>
    <definedName name="dd" localSheetId="14" hidden="1">{#N/A,#N/A,TRUE,"preg4";#N/A,#N/A,TRUE,"bazpr2001"}</definedName>
    <definedName name="dd" localSheetId="15" hidden="1">{#N/A,#N/A,TRUE,"preg4";#N/A,#N/A,TRUE,"bazpr2001"}</definedName>
    <definedName name="dd" localSheetId="16" hidden="1">{#N/A,#N/A,TRUE,"preg4";#N/A,#N/A,TRUE,"bazpr2001"}</definedName>
    <definedName name="dd" localSheetId="17" hidden="1">{#N/A,#N/A,TRUE,"preg4";#N/A,#N/A,TRUE,"bazpr2001"}</definedName>
    <definedName name="dd" localSheetId="18" hidden="1">{#N/A,#N/A,TRUE,"preg4";#N/A,#N/A,TRUE,"bazpr2001"}</definedName>
    <definedName name="dd" localSheetId="1" hidden="1">{#N/A,#N/A,TRUE,"preg4";#N/A,#N/A,TRUE,"bazpr2001"}</definedName>
    <definedName name="dd" localSheetId="19" hidden="1">{#N/A,#N/A,TRUE,"preg4";#N/A,#N/A,TRUE,"bazpr2001"}</definedName>
    <definedName name="dd" localSheetId="20" hidden="1">{#N/A,#N/A,TRUE,"preg4";#N/A,#N/A,TRUE,"bazpr2001"}</definedName>
    <definedName name="dd" localSheetId="21" hidden="1">{#N/A,#N/A,TRUE,"preg4";#N/A,#N/A,TRUE,"bazpr2001"}</definedName>
    <definedName name="dd" localSheetId="22" hidden="1">{#N/A,#N/A,TRUE,"preg4";#N/A,#N/A,TRUE,"bazpr2001"}</definedName>
    <definedName name="dd" localSheetId="23" hidden="1">{#N/A,#N/A,TRUE,"preg4";#N/A,#N/A,TRUE,"bazpr2001"}</definedName>
    <definedName name="dd" localSheetId="24" hidden="1">{#N/A,#N/A,TRUE,"preg4";#N/A,#N/A,TRUE,"bazpr2001"}</definedName>
    <definedName name="dd" localSheetId="25" hidden="1">{#N/A,#N/A,TRUE,"preg4";#N/A,#N/A,TRUE,"bazpr2001"}</definedName>
    <definedName name="dd" localSheetId="26" hidden="1">{#N/A,#N/A,TRUE,"preg4";#N/A,#N/A,TRUE,"bazpr2001"}</definedName>
    <definedName name="dd" localSheetId="27" hidden="1">{#N/A,#N/A,TRUE,"preg4";#N/A,#N/A,TRUE,"bazpr2001"}</definedName>
    <definedName name="dd" localSheetId="28" hidden="1">{#N/A,#N/A,TRUE,"preg4";#N/A,#N/A,TRUE,"bazpr2001"}</definedName>
    <definedName name="dd" localSheetId="2" hidden="1">{#N/A,#N/A,TRUE,"preg4";#N/A,#N/A,TRUE,"bazpr2001"}</definedName>
    <definedName name="dd" localSheetId="32" hidden="1">{#N/A,#N/A,TRUE,"preg4";#N/A,#N/A,TRUE,"bazpr2001"}</definedName>
    <definedName name="dd" localSheetId="33" hidden="1">{#N/A,#N/A,TRUE,"preg4";#N/A,#N/A,TRUE,"bazpr2001"}</definedName>
    <definedName name="dd" localSheetId="34" hidden="1">{#N/A,#N/A,TRUE,"preg4";#N/A,#N/A,TRUE,"bazpr2001"}</definedName>
    <definedName name="dd" localSheetId="37" hidden="1">{#N/A,#N/A,TRUE,"preg4";#N/A,#N/A,TRUE,"bazpr2001"}</definedName>
    <definedName name="dd" localSheetId="38" hidden="1">{#N/A,#N/A,TRUE,"preg4";#N/A,#N/A,TRUE,"bazpr2001"}</definedName>
    <definedName name="dd" hidden="1">{#N/A,#N/A,TRUE,"preg4";#N/A,#N/A,TRUE,"bazpr2001"}</definedName>
    <definedName name="ddd" localSheetId="0" hidden="1">{#N/A,#N/A,TRUE,"preg4";#N/A,#N/A,TRUE,"bazpr2001"}</definedName>
    <definedName name="ddd" localSheetId="9" hidden="1">{#N/A,#N/A,TRUE,"preg4";#N/A,#N/A,TRUE,"bazpr2001"}</definedName>
    <definedName name="ddd" localSheetId="14" hidden="1">{#N/A,#N/A,TRUE,"preg4";#N/A,#N/A,TRUE,"bazpr2001"}</definedName>
    <definedName name="ddd" localSheetId="15" hidden="1">{#N/A,#N/A,TRUE,"preg4";#N/A,#N/A,TRUE,"bazpr2001"}</definedName>
    <definedName name="ddd" localSheetId="16" hidden="1">{#N/A,#N/A,TRUE,"preg4";#N/A,#N/A,TRUE,"bazpr2001"}</definedName>
    <definedName name="ddd" localSheetId="17" hidden="1">{#N/A,#N/A,TRUE,"preg4";#N/A,#N/A,TRUE,"bazpr2001"}</definedName>
    <definedName name="ddd" localSheetId="18" hidden="1">{#N/A,#N/A,TRUE,"preg4";#N/A,#N/A,TRUE,"bazpr2001"}</definedName>
    <definedName name="ddd" localSheetId="1" hidden="1">{#N/A,#N/A,TRUE,"preg4";#N/A,#N/A,TRUE,"bazpr2001"}</definedName>
    <definedName name="ddd" localSheetId="19" hidden="1">{#N/A,#N/A,TRUE,"preg4";#N/A,#N/A,TRUE,"bazpr2001"}</definedName>
    <definedName name="ddd" localSheetId="20" hidden="1">{#N/A,#N/A,TRUE,"preg4";#N/A,#N/A,TRUE,"bazpr2001"}</definedName>
    <definedName name="ddd" localSheetId="21" hidden="1">{#N/A,#N/A,TRUE,"preg4";#N/A,#N/A,TRUE,"bazpr2001"}</definedName>
    <definedName name="ddd" localSheetId="22" hidden="1">{#N/A,#N/A,TRUE,"preg4";#N/A,#N/A,TRUE,"bazpr2001"}</definedName>
    <definedName name="ddd" localSheetId="23" hidden="1">{#N/A,#N/A,TRUE,"preg4";#N/A,#N/A,TRUE,"bazpr2001"}</definedName>
    <definedName name="ddd" localSheetId="24" hidden="1">{#N/A,#N/A,TRUE,"preg4";#N/A,#N/A,TRUE,"bazpr2001"}</definedName>
    <definedName name="ddd" localSheetId="25" hidden="1">{#N/A,#N/A,TRUE,"preg4";#N/A,#N/A,TRUE,"bazpr2001"}</definedName>
    <definedName name="ddd" localSheetId="26" hidden="1">{#N/A,#N/A,TRUE,"preg4";#N/A,#N/A,TRUE,"bazpr2001"}</definedName>
    <definedName name="ddd" localSheetId="27" hidden="1">{#N/A,#N/A,TRUE,"preg4";#N/A,#N/A,TRUE,"bazpr2001"}</definedName>
    <definedName name="ddd" localSheetId="28" hidden="1">{#N/A,#N/A,TRUE,"preg4";#N/A,#N/A,TRUE,"bazpr2001"}</definedName>
    <definedName name="ddd" localSheetId="2" hidden="1">{#N/A,#N/A,TRUE,"preg4";#N/A,#N/A,TRUE,"bazpr2001"}</definedName>
    <definedName name="ddd" localSheetId="32" hidden="1">{#N/A,#N/A,TRUE,"preg4";#N/A,#N/A,TRUE,"bazpr2001"}</definedName>
    <definedName name="ddd" localSheetId="33" hidden="1">{#N/A,#N/A,TRUE,"preg4";#N/A,#N/A,TRUE,"bazpr2001"}</definedName>
    <definedName name="ddd" localSheetId="34" hidden="1">{#N/A,#N/A,TRUE,"preg4";#N/A,#N/A,TRUE,"bazpr2001"}</definedName>
    <definedName name="ddd" localSheetId="37" hidden="1">{#N/A,#N/A,TRUE,"preg4";#N/A,#N/A,TRUE,"bazpr2001"}</definedName>
    <definedName name="ddd" localSheetId="38" hidden="1">{#N/A,#N/A,TRUE,"preg4";#N/A,#N/A,TRUE,"bazpr2001"}</definedName>
    <definedName name="ddd" hidden="1">{#N/A,#N/A,TRUE,"preg4";#N/A,#N/A,TRUE,"bazpr2001"}</definedName>
    <definedName name="dfgddfg" localSheetId="0" hidden="1">{#N/A,#N/A,TRUE,"preg4";#N/A,#N/A,TRUE,"bazpr2001"}</definedName>
    <definedName name="dfgddfg" localSheetId="9" hidden="1">{#N/A,#N/A,TRUE,"preg4";#N/A,#N/A,TRUE,"bazpr2001"}</definedName>
    <definedName name="dfgddfg" localSheetId="14" hidden="1">{#N/A,#N/A,TRUE,"preg4";#N/A,#N/A,TRUE,"bazpr2001"}</definedName>
    <definedName name="dfgddfg" localSheetId="15" hidden="1">{#N/A,#N/A,TRUE,"preg4";#N/A,#N/A,TRUE,"bazpr2001"}</definedName>
    <definedName name="dfgddfg" localSheetId="16" hidden="1">{#N/A,#N/A,TRUE,"preg4";#N/A,#N/A,TRUE,"bazpr2001"}</definedName>
    <definedName name="dfgddfg" localSheetId="17" hidden="1">{#N/A,#N/A,TRUE,"preg4";#N/A,#N/A,TRUE,"bazpr2001"}</definedName>
    <definedName name="dfgddfg" localSheetId="18" hidden="1">{#N/A,#N/A,TRUE,"preg4";#N/A,#N/A,TRUE,"bazpr2001"}</definedName>
    <definedName name="dfgddfg" localSheetId="1" hidden="1">{#N/A,#N/A,TRUE,"preg4";#N/A,#N/A,TRUE,"bazpr2001"}</definedName>
    <definedName name="dfgddfg" localSheetId="19" hidden="1">{#N/A,#N/A,TRUE,"preg4";#N/A,#N/A,TRUE,"bazpr2001"}</definedName>
    <definedName name="dfgddfg" localSheetId="20" hidden="1">{#N/A,#N/A,TRUE,"preg4";#N/A,#N/A,TRUE,"bazpr2001"}</definedName>
    <definedName name="dfgddfg" localSheetId="21" hidden="1">{#N/A,#N/A,TRUE,"preg4";#N/A,#N/A,TRUE,"bazpr2001"}</definedName>
    <definedName name="dfgddfg" localSheetId="22" hidden="1">{#N/A,#N/A,TRUE,"preg4";#N/A,#N/A,TRUE,"bazpr2001"}</definedName>
    <definedName name="dfgddfg" localSheetId="23" hidden="1">{#N/A,#N/A,TRUE,"preg4";#N/A,#N/A,TRUE,"bazpr2001"}</definedName>
    <definedName name="dfgddfg" localSheetId="24" hidden="1">{#N/A,#N/A,TRUE,"preg4";#N/A,#N/A,TRUE,"bazpr2001"}</definedName>
    <definedName name="dfgddfg" localSheetId="25" hidden="1">{#N/A,#N/A,TRUE,"preg4";#N/A,#N/A,TRUE,"bazpr2001"}</definedName>
    <definedName name="dfgddfg" localSheetId="26" hidden="1">{#N/A,#N/A,TRUE,"preg4";#N/A,#N/A,TRUE,"bazpr2001"}</definedName>
    <definedName name="dfgddfg" localSheetId="27" hidden="1">{#N/A,#N/A,TRUE,"preg4";#N/A,#N/A,TRUE,"bazpr2001"}</definedName>
    <definedName name="dfgddfg" localSheetId="28" hidden="1">{#N/A,#N/A,TRUE,"preg4";#N/A,#N/A,TRUE,"bazpr2001"}</definedName>
    <definedName name="dfgddfg" localSheetId="2" hidden="1">{#N/A,#N/A,TRUE,"preg4";#N/A,#N/A,TRUE,"bazpr2001"}</definedName>
    <definedName name="dfgddfg" localSheetId="32" hidden="1">{#N/A,#N/A,TRUE,"preg4";#N/A,#N/A,TRUE,"bazpr2001"}</definedName>
    <definedName name="dfgddfg" localSheetId="33" hidden="1">{#N/A,#N/A,TRUE,"preg4";#N/A,#N/A,TRUE,"bazpr2001"}</definedName>
    <definedName name="dfgddfg" localSheetId="34" hidden="1">{#N/A,#N/A,TRUE,"preg4";#N/A,#N/A,TRUE,"bazpr2001"}</definedName>
    <definedName name="dfgddfg" localSheetId="37" hidden="1">{#N/A,#N/A,TRUE,"preg4";#N/A,#N/A,TRUE,"bazpr2001"}</definedName>
    <definedName name="dfgddfg" localSheetId="38" hidden="1">{#N/A,#N/A,TRUE,"preg4";#N/A,#N/A,TRUE,"bazpr2001"}</definedName>
    <definedName name="dfgddfg" hidden="1">{#N/A,#N/A,TRUE,"preg4";#N/A,#N/A,TRUE,"bazpr2001"}</definedName>
    <definedName name="dfgdf" localSheetId="0" hidden="1">{#N/A,#N/A,TRUE,"preg4";#N/A,#N/A,TRUE,"bazpr2001"}</definedName>
    <definedName name="dfgdf" localSheetId="9" hidden="1">{#N/A,#N/A,TRUE,"preg4";#N/A,#N/A,TRUE,"bazpr2001"}</definedName>
    <definedName name="dfgdf" localSheetId="14" hidden="1">{#N/A,#N/A,TRUE,"preg4";#N/A,#N/A,TRUE,"bazpr2001"}</definedName>
    <definedName name="dfgdf" localSheetId="15" hidden="1">{#N/A,#N/A,TRUE,"preg4";#N/A,#N/A,TRUE,"bazpr2001"}</definedName>
    <definedName name="dfgdf" localSheetId="16" hidden="1">{#N/A,#N/A,TRUE,"preg4";#N/A,#N/A,TRUE,"bazpr2001"}</definedName>
    <definedName name="dfgdf" localSheetId="17" hidden="1">{#N/A,#N/A,TRUE,"preg4";#N/A,#N/A,TRUE,"bazpr2001"}</definedName>
    <definedName name="dfgdf" localSheetId="18" hidden="1">{#N/A,#N/A,TRUE,"preg4";#N/A,#N/A,TRUE,"bazpr2001"}</definedName>
    <definedName name="dfgdf" localSheetId="1" hidden="1">{#N/A,#N/A,TRUE,"preg4";#N/A,#N/A,TRUE,"bazpr2001"}</definedName>
    <definedName name="dfgdf" localSheetId="19" hidden="1">{#N/A,#N/A,TRUE,"preg4";#N/A,#N/A,TRUE,"bazpr2001"}</definedName>
    <definedName name="dfgdf" localSheetId="20" hidden="1">{#N/A,#N/A,TRUE,"preg4";#N/A,#N/A,TRUE,"bazpr2001"}</definedName>
    <definedName name="dfgdf" localSheetId="21" hidden="1">{#N/A,#N/A,TRUE,"preg4";#N/A,#N/A,TRUE,"bazpr2001"}</definedName>
    <definedName name="dfgdf" localSheetId="22" hidden="1">{#N/A,#N/A,TRUE,"preg4";#N/A,#N/A,TRUE,"bazpr2001"}</definedName>
    <definedName name="dfgdf" localSheetId="23" hidden="1">{#N/A,#N/A,TRUE,"preg4";#N/A,#N/A,TRUE,"bazpr2001"}</definedName>
    <definedName name="dfgdf" localSheetId="24" hidden="1">{#N/A,#N/A,TRUE,"preg4";#N/A,#N/A,TRUE,"bazpr2001"}</definedName>
    <definedName name="dfgdf" localSheetId="25" hidden="1">{#N/A,#N/A,TRUE,"preg4";#N/A,#N/A,TRUE,"bazpr2001"}</definedName>
    <definedName name="dfgdf" localSheetId="26" hidden="1">{#N/A,#N/A,TRUE,"preg4";#N/A,#N/A,TRUE,"bazpr2001"}</definedName>
    <definedName name="dfgdf" localSheetId="27" hidden="1">{#N/A,#N/A,TRUE,"preg4";#N/A,#N/A,TRUE,"bazpr2001"}</definedName>
    <definedName name="dfgdf" localSheetId="28" hidden="1">{#N/A,#N/A,TRUE,"preg4";#N/A,#N/A,TRUE,"bazpr2001"}</definedName>
    <definedName name="dfgdf" localSheetId="2" hidden="1">{#N/A,#N/A,TRUE,"preg4";#N/A,#N/A,TRUE,"bazpr2001"}</definedName>
    <definedName name="dfgdf" localSheetId="32" hidden="1">{#N/A,#N/A,TRUE,"preg4";#N/A,#N/A,TRUE,"bazpr2001"}</definedName>
    <definedName name="dfgdf" localSheetId="33" hidden="1">{#N/A,#N/A,TRUE,"preg4";#N/A,#N/A,TRUE,"bazpr2001"}</definedName>
    <definedName name="dfgdf" localSheetId="34" hidden="1">{#N/A,#N/A,TRUE,"preg4";#N/A,#N/A,TRUE,"bazpr2001"}</definedName>
    <definedName name="dfgdf" localSheetId="37" hidden="1">{#N/A,#N/A,TRUE,"preg4";#N/A,#N/A,TRUE,"bazpr2001"}</definedName>
    <definedName name="dfgdf" localSheetId="38" hidden="1">{#N/A,#N/A,TRUE,"preg4";#N/A,#N/A,TRUE,"bazpr2001"}</definedName>
    <definedName name="dfgdf" hidden="1">{#N/A,#N/A,TRUE,"preg4";#N/A,#N/A,TRUE,"bazpr2001"}</definedName>
    <definedName name="dfgsd" localSheetId="0" hidden="1">{#N/A,#N/A,TRUE,"preg4";#N/A,#N/A,TRUE,"bazpr99"}</definedName>
    <definedName name="dfgsd" localSheetId="9" hidden="1">{#N/A,#N/A,TRUE,"preg4";#N/A,#N/A,TRUE,"bazpr99"}</definedName>
    <definedName name="dfgsd" localSheetId="14" hidden="1">{#N/A,#N/A,TRUE,"preg4";#N/A,#N/A,TRUE,"bazpr99"}</definedName>
    <definedName name="dfgsd" localSheetId="15" hidden="1">{#N/A,#N/A,TRUE,"preg4";#N/A,#N/A,TRUE,"bazpr99"}</definedName>
    <definedName name="dfgsd" localSheetId="16" hidden="1">{#N/A,#N/A,TRUE,"preg4";#N/A,#N/A,TRUE,"bazpr99"}</definedName>
    <definedName name="dfgsd" localSheetId="17" hidden="1">{#N/A,#N/A,TRUE,"preg4";#N/A,#N/A,TRUE,"bazpr99"}</definedName>
    <definedName name="dfgsd" localSheetId="18" hidden="1">{#N/A,#N/A,TRUE,"preg4";#N/A,#N/A,TRUE,"bazpr99"}</definedName>
    <definedName name="dfgsd" localSheetId="1" hidden="1">{#N/A,#N/A,TRUE,"preg4";#N/A,#N/A,TRUE,"bazpr99"}</definedName>
    <definedName name="dfgsd" localSheetId="19" hidden="1">{#N/A,#N/A,TRUE,"preg4";#N/A,#N/A,TRUE,"bazpr99"}</definedName>
    <definedName name="dfgsd" localSheetId="20" hidden="1">{#N/A,#N/A,TRUE,"preg4";#N/A,#N/A,TRUE,"bazpr99"}</definedName>
    <definedName name="dfgsd" localSheetId="21" hidden="1">{#N/A,#N/A,TRUE,"preg4";#N/A,#N/A,TRUE,"bazpr99"}</definedName>
    <definedName name="dfgsd" localSheetId="22" hidden="1">{#N/A,#N/A,TRUE,"preg4";#N/A,#N/A,TRUE,"bazpr99"}</definedName>
    <definedName name="dfgsd" localSheetId="23" hidden="1">{#N/A,#N/A,TRUE,"preg4";#N/A,#N/A,TRUE,"bazpr99"}</definedName>
    <definedName name="dfgsd" localSheetId="24" hidden="1">{#N/A,#N/A,TRUE,"preg4";#N/A,#N/A,TRUE,"bazpr99"}</definedName>
    <definedName name="dfgsd" localSheetId="25" hidden="1">{#N/A,#N/A,TRUE,"preg4";#N/A,#N/A,TRUE,"bazpr99"}</definedName>
    <definedName name="dfgsd" localSheetId="26" hidden="1">{#N/A,#N/A,TRUE,"preg4";#N/A,#N/A,TRUE,"bazpr99"}</definedName>
    <definedName name="dfgsd" localSheetId="27" hidden="1">{#N/A,#N/A,TRUE,"preg4";#N/A,#N/A,TRUE,"bazpr99"}</definedName>
    <definedName name="dfgsd" localSheetId="28" hidden="1">{#N/A,#N/A,TRUE,"preg4";#N/A,#N/A,TRUE,"bazpr99"}</definedName>
    <definedName name="dfgsd" localSheetId="2" hidden="1">{#N/A,#N/A,TRUE,"preg4";#N/A,#N/A,TRUE,"bazpr99"}</definedName>
    <definedName name="dfgsd" localSheetId="32" hidden="1">{#N/A,#N/A,TRUE,"preg4";#N/A,#N/A,TRUE,"bazpr99"}</definedName>
    <definedName name="dfgsd" localSheetId="33" hidden="1">{#N/A,#N/A,TRUE,"preg4";#N/A,#N/A,TRUE,"bazpr99"}</definedName>
    <definedName name="dfgsd" localSheetId="34" hidden="1">{#N/A,#N/A,TRUE,"preg4";#N/A,#N/A,TRUE,"bazpr99"}</definedName>
    <definedName name="dfgsd" localSheetId="37" hidden="1">{#N/A,#N/A,TRUE,"preg4";#N/A,#N/A,TRUE,"bazpr99"}</definedName>
    <definedName name="dfgsd" localSheetId="38" hidden="1">{#N/A,#N/A,TRUE,"preg4";#N/A,#N/A,TRUE,"bazpr99"}</definedName>
    <definedName name="dfgsd" hidden="1">{#N/A,#N/A,TRUE,"preg4";#N/A,#N/A,TRUE,"bazpr99"}</definedName>
    <definedName name="dfscv" localSheetId="0" hidden="1">{#N/A,#N/A,TRUE,"preg4";#N/A,#N/A,TRUE,"bazpr99"}</definedName>
    <definedName name="dfscv" localSheetId="9" hidden="1">{#N/A,#N/A,TRUE,"preg4";#N/A,#N/A,TRUE,"bazpr99"}</definedName>
    <definedName name="dfscv" localSheetId="14" hidden="1">{#N/A,#N/A,TRUE,"preg4";#N/A,#N/A,TRUE,"bazpr99"}</definedName>
    <definedName name="dfscv" localSheetId="15" hidden="1">{#N/A,#N/A,TRUE,"preg4";#N/A,#N/A,TRUE,"bazpr99"}</definedName>
    <definedName name="dfscv" localSheetId="16" hidden="1">{#N/A,#N/A,TRUE,"preg4";#N/A,#N/A,TRUE,"bazpr99"}</definedName>
    <definedName name="dfscv" localSheetId="17" hidden="1">{#N/A,#N/A,TRUE,"preg4";#N/A,#N/A,TRUE,"bazpr99"}</definedName>
    <definedName name="dfscv" localSheetId="18" hidden="1">{#N/A,#N/A,TRUE,"preg4";#N/A,#N/A,TRUE,"bazpr99"}</definedName>
    <definedName name="dfscv" localSheetId="1" hidden="1">{#N/A,#N/A,TRUE,"preg4";#N/A,#N/A,TRUE,"bazpr99"}</definedName>
    <definedName name="dfscv" localSheetId="19" hidden="1">{#N/A,#N/A,TRUE,"preg4";#N/A,#N/A,TRUE,"bazpr99"}</definedName>
    <definedName name="dfscv" localSheetId="20" hidden="1">{#N/A,#N/A,TRUE,"preg4";#N/A,#N/A,TRUE,"bazpr99"}</definedName>
    <definedName name="dfscv" localSheetId="21" hidden="1">{#N/A,#N/A,TRUE,"preg4";#N/A,#N/A,TRUE,"bazpr99"}</definedName>
    <definedName name="dfscv" localSheetId="22" hidden="1">{#N/A,#N/A,TRUE,"preg4";#N/A,#N/A,TRUE,"bazpr99"}</definedName>
    <definedName name="dfscv" localSheetId="23" hidden="1">{#N/A,#N/A,TRUE,"preg4";#N/A,#N/A,TRUE,"bazpr99"}</definedName>
    <definedName name="dfscv" localSheetId="24" hidden="1">{#N/A,#N/A,TRUE,"preg4";#N/A,#N/A,TRUE,"bazpr99"}</definedName>
    <definedName name="dfscv" localSheetId="25" hidden="1">{#N/A,#N/A,TRUE,"preg4";#N/A,#N/A,TRUE,"bazpr99"}</definedName>
    <definedName name="dfscv" localSheetId="26" hidden="1">{#N/A,#N/A,TRUE,"preg4";#N/A,#N/A,TRUE,"bazpr99"}</definedName>
    <definedName name="dfscv" localSheetId="27" hidden="1">{#N/A,#N/A,TRUE,"preg4";#N/A,#N/A,TRUE,"bazpr99"}</definedName>
    <definedName name="dfscv" localSheetId="28" hidden="1">{#N/A,#N/A,TRUE,"preg4";#N/A,#N/A,TRUE,"bazpr99"}</definedName>
    <definedName name="dfscv" localSheetId="2" hidden="1">{#N/A,#N/A,TRUE,"preg4";#N/A,#N/A,TRUE,"bazpr99"}</definedName>
    <definedName name="dfscv" localSheetId="32" hidden="1">{#N/A,#N/A,TRUE,"preg4";#N/A,#N/A,TRUE,"bazpr99"}</definedName>
    <definedName name="dfscv" localSheetId="33" hidden="1">{#N/A,#N/A,TRUE,"preg4";#N/A,#N/A,TRUE,"bazpr99"}</definedName>
    <definedName name="dfscv" localSheetId="34" hidden="1">{#N/A,#N/A,TRUE,"preg4";#N/A,#N/A,TRUE,"bazpr99"}</definedName>
    <definedName name="dfscv" localSheetId="37" hidden="1">{#N/A,#N/A,TRUE,"preg4";#N/A,#N/A,TRUE,"bazpr99"}</definedName>
    <definedName name="dfscv" localSheetId="38" hidden="1">{#N/A,#N/A,TRUE,"preg4";#N/A,#N/A,TRUE,"bazpr99"}</definedName>
    <definedName name="dfscv" hidden="1">{#N/A,#N/A,TRUE,"preg4";#N/A,#N/A,TRUE,"bazpr99"}</definedName>
    <definedName name="DFXSBG" localSheetId="0" hidden="1">{#N/A,#N/A,TRUE,"preg4";#N/A,#N/A,TRUE,"bazpr99"}</definedName>
    <definedName name="DFXSBG" localSheetId="9" hidden="1">{#N/A,#N/A,TRUE,"preg4";#N/A,#N/A,TRUE,"bazpr99"}</definedName>
    <definedName name="DFXSBG" localSheetId="14" hidden="1">{#N/A,#N/A,TRUE,"preg4";#N/A,#N/A,TRUE,"bazpr99"}</definedName>
    <definedName name="DFXSBG" localSheetId="15" hidden="1">{#N/A,#N/A,TRUE,"preg4";#N/A,#N/A,TRUE,"bazpr99"}</definedName>
    <definedName name="DFXSBG" localSheetId="16" hidden="1">{#N/A,#N/A,TRUE,"preg4";#N/A,#N/A,TRUE,"bazpr99"}</definedName>
    <definedName name="DFXSBG" localSheetId="17" hidden="1">{#N/A,#N/A,TRUE,"preg4";#N/A,#N/A,TRUE,"bazpr99"}</definedName>
    <definedName name="DFXSBG" localSheetId="18" hidden="1">{#N/A,#N/A,TRUE,"preg4";#N/A,#N/A,TRUE,"bazpr99"}</definedName>
    <definedName name="DFXSBG" localSheetId="1" hidden="1">{#N/A,#N/A,TRUE,"preg4";#N/A,#N/A,TRUE,"bazpr99"}</definedName>
    <definedName name="DFXSBG" localSheetId="19" hidden="1">{#N/A,#N/A,TRUE,"preg4";#N/A,#N/A,TRUE,"bazpr99"}</definedName>
    <definedName name="DFXSBG" localSheetId="20" hidden="1">{#N/A,#N/A,TRUE,"preg4";#N/A,#N/A,TRUE,"bazpr99"}</definedName>
    <definedName name="DFXSBG" localSheetId="21" hidden="1">{#N/A,#N/A,TRUE,"preg4";#N/A,#N/A,TRUE,"bazpr99"}</definedName>
    <definedName name="DFXSBG" localSheetId="22" hidden="1">{#N/A,#N/A,TRUE,"preg4";#N/A,#N/A,TRUE,"bazpr99"}</definedName>
    <definedName name="DFXSBG" localSheetId="23" hidden="1">{#N/A,#N/A,TRUE,"preg4";#N/A,#N/A,TRUE,"bazpr99"}</definedName>
    <definedName name="DFXSBG" localSheetId="24" hidden="1">{#N/A,#N/A,TRUE,"preg4";#N/A,#N/A,TRUE,"bazpr99"}</definedName>
    <definedName name="DFXSBG" localSheetId="25" hidden="1">{#N/A,#N/A,TRUE,"preg4";#N/A,#N/A,TRUE,"bazpr99"}</definedName>
    <definedName name="DFXSBG" localSheetId="26" hidden="1">{#N/A,#N/A,TRUE,"preg4";#N/A,#N/A,TRUE,"bazpr99"}</definedName>
    <definedName name="DFXSBG" localSheetId="27" hidden="1">{#N/A,#N/A,TRUE,"preg4";#N/A,#N/A,TRUE,"bazpr99"}</definedName>
    <definedName name="DFXSBG" localSheetId="28" hidden="1">{#N/A,#N/A,TRUE,"preg4";#N/A,#N/A,TRUE,"bazpr99"}</definedName>
    <definedName name="DFXSBG" localSheetId="2" hidden="1">{#N/A,#N/A,TRUE,"preg4";#N/A,#N/A,TRUE,"bazpr99"}</definedName>
    <definedName name="DFXSBG" localSheetId="32" hidden="1">{#N/A,#N/A,TRUE,"preg4";#N/A,#N/A,TRUE,"bazpr99"}</definedName>
    <definedName name="DFXSBG" localSheetId="33" hidden="1">{#N/A,#N/A,TRUE,"preg4";#N/A,#N/A,TRUE,"bazpr99"}</definedName>
    <definedName name="DFXSBG" localSheetId="34" hidden="1">{#N/A,#N/A,TRUE,"preg4";#N/A,#N/A,TRUE,"bazpr99"}</definedName>
    <definedName name="DFXSBG" localSheetId="37" hidden="1">{#N/A,#N/A,TRUE,"preg4";#N/A,#N/A,TRUE,"bazpr99"}</definedName>
    <definedName name="DFXSBG" localSheetId="38" hidden="1">{#N/A,#N/A,TRUE,"preg4";#N/A,#N/A,TRUE,"bazpr99"}</definedName>
    <definedName name="DFXSBG" hidden="1">{#N/A,#N/A,TRUE,"preg4";#N/A,#N/A,TRUE,"bazpr99"}</definedName>
    <definedName name="dgrvdf" localSheetId="0" hidden="1">{#N/A,#N/A,TRUE,"preg4";#N/A,#N/A,TRUE,"bazpr2001"}</definedName>
    <definedName name="dgrvdf" localSheetId="9" hidden="1">{#N/A,#N/A,TRUE,"preg4";#N/A,#N/A,TRUE,"bazpr2001"}</definedName>
    <definedName name="dgrvdf" localSheetId="14" hidden="1">{#N/A,#N/A,TRUE,"preg4";#N/A,#N/A,TRUE,"bazpr2001"}</definedName>
    <definedName name="dgrvdf" localSheetId="15" hidden="1">{#N/A,#N/A,TRUE,"preg4";#N/A,#N/A,TRUE,"bazpr2001"}</definedName>
    <definedName name="dgrvdf" localSheetId="16" hidden="1">{#N/A,#N/A,TRUE,"preg4";#N/A,#N/A,TRUE,"bazpr2001"}</definedName>
    <definedName name="dgrvdf" localSheetId="17" hidden="1">{#N/A,#N/A,TRUE,"preg4";#N/A,#N/A,TRUE,"bazpr2001"}</definedName>
    <definedName name="dgrvdf" localSheetId="18" hidden="1">{#N/A,#N/A,TRUE,"preg4";#N/A,#N/A,TRUE,"bazpr2001"}</definedName>
    <definedName name="dgrvdf" localSheetId="1" hidden="1">{#N/A,#N/A,TRUE,"preg4";#N/A,#N/A,TRUE,"bazpr2001"}</definedName>
    <definedName name="dgrvdf" localSheetId="19" hidden="1">{#N/A,#N/A,TRUE,"preg4";#N/A,#N/A,TRUE,"bazpr2001"}</definedName>
    <definedName name="dgrvdf" localSheetId="20" hidden="1">{#N/A,#N/A,TRUE,"preg4";#N/A,#N/A,TRUE,"bazpr2001"}</definedName>
    <definedName name="dgrvdf" localSheetId="21" hidden="1">{#N/A,#N/A,TRUE,"preg4";#N/A,#N/A,TRUE,"bazpr2001"}</definedName>
    <definedName name="dgrvdf" localSheetId="22" hidden="1">{#N/A,#N/A,TRUE,"preg4";#N/A,#N/A,TRUE,"bazpr2001"}</definedName>
    <definedName name="dgrvdf" localSheetId="23" hidden="1">{#N/A,#N/A,TRUE,"preg4";#N/A,#N/A,TRUE,"bazpr2001"}</definedName>
    <definedName name="dgrvdf" localSheetId="24" hidden="1">{#N/A,#N/A,TRUE,"preg4";#N/A,#N/A,TRUE,"bazpr2001"}</definedName>
    <definedName name="dgrvdf" localSheetId="25" hidden="1">{#N/A,#N/A,TRUE,"preg4";#N/A,#N/A,TRUE,"bazpr2001"}</definedName>
    <definedName name="dgrvdf" localSheetId="26" hidden="1">{#N/A,#N/A,TRUE,"preg4";#N/A,#N/A,TRUE,"bazpr2001"}</definedName>
    <definedName name="dgrvdf" localSheetId="27" hidden="1">{#N/A,#N/A,TRUE,"preg4";#N/A,#N/A,TRUE,"bazpr2001"}</definedName>
    <definedName name="dgrvdf" localSheetId="28" hidden="1">{#N/A,#N/A,TRUE,"preg4";#N/A,#N/A,TRUE,"bazpr2001"}</definedName>
    <definedName name="dgrvdf" localSheetId="2" hidden="1">{#N/A,#N/A,TRUE,"preg4";#N/A,#N/A,TRUE,"bazpr2001"}</definedName>
    <definedName name="dgrvdf" localSheetId="32" hidden="1">{#N/A,#N/A,TRUE,"preg4";#N/A,#N/A,TRUE,"bazpr2001"}</definedName>
    <definedName name="dgrvdf" localSheetId="33" hidden="1">{#N/A,#N/A,TRUE,"preg4";#N/A,#N/A,TRUE,"bazpr2001"}</definedName>
    <definedName name="dgrvdf" localSheetId="34" hidden="1">{#N/A,#N/A,TRUE,"preg4";#N/A,#N/A,TRUE,"bazpr2001"}</definedName>
    <definedName name="dgrvdf" localSheetId="37" hidden="1">{#N/A,#N/A,TRUE,"preg4";#N/A,#N/A,TRUE,"bazpr2001"}</definedName>
    <definedName name="dgrvdf" localSheetId="38" hidden="1">{#N/A,#N/A,TRUE,"preg4";#N/A,#N/A,TRUE,"bazpr2001"}</definedName>
    <definedName name="dgrvdf" hidden="1">{#N/A,#N/A,TRUE,"preg4";#N/A,#N/A,TRUE,"bazpr2001"}</definedName>
    <definedName name="dgsdgsd" localSheetId="0" hidden="1">{#N/A,#N/A,TRUE,"preg4";#N/A,#N/A,TRUE,"bazpr99"}</definedName>
    <definedName name="dgsdgsd" localSheetId="9" hidden="1">{#N/A,#N/A,TRUE,"preg4";#N/A,#N/A,TRUE,"bazpr99"}</definedName>
    <definedName name="dgsdgsd" localSheetId="14" hidden="1">{#N/A,#N/A,TRUE,"preg4";#N/A,#N/A,TRUE,"bazpr99"}</definedName>
    <definedName name="dgsdgsd" localSheetId="15" hidden="1">{#N/A,#N/A,TRUE,"preg4";#N/A,#N/A,TRUE,"bazpr99"}</definedName>
    <definedName name="dgsdgsd" localSheetId="16" hidden="1">{#N/A,#N/A,TRUE,"preg4";#N/A,#N/A,TRUE,"bazpr99"}</definedName>
    <definedName name="dgsdgsd" localSheetId="17" hidden="1">{#N/A,#N/A,TRUE,"preg4";#N/A,#N/A,TRUE,"bazpr99"}</definedName>
    <definedName name="dgsdgsd" localSheetId="18" hidden="1">{#N/A,#N/A,TRUE,"preg4";#N/A,#N/A,TRUE,"bazpr99"}</definedName>
    <definedName name="dgsdgsd" localSheetId="1" hidden="1">{#N/A,#N/A,TRUE,"preg4";#N/A,#N/A,TRUE,"bazpr99"}</definedName>
    <definedName name="dgsdgsd" localSheetId="19" hidden="1">{#N/A,#N/A,TRUE,"preg4";#N/A,#N/A,TRUE,"bazpr99"}</definedName>
    <definedName name="dgsdgsd" localSheetId="20" hidden="1">{#N/A,#N/A,TRUE,"preg4";#N/A,#N/A,TRUE,"bazpr99"}</definedName>
    <definedName name="dgsdgsd" localSheetId="21" hidden="1">{#N/A,#N/A,TRUE,"preg4";#N/A,#N/A,TRUE,"bazpr99"}</definedName>
    <definedName name="dgsdgsd" localSheetId="22" hidden="1">{#N/A,#N/A,TRUE,"preg4";#N/A,#N/A,TRUE,"bazpr99"}</definedName>
    <definedName name="dgsdgsd" localSheetId="23" hidden="1">{#N/A,#N/A,TRUE,"preg4";#N/A,#N/A,TRUE,"bazpr99"}</definedName>
    <definedName name="dgsdgsd" localSheetId="24" hidden="1">{#N/A,#N/A,TRUE,"preg4";#N/A,#N/A,TRUE,"bazpr99"}</definedName>
    <definedName name="dgsdgsd" localSheetId="25" hidden="1">{#N/A,#N/A,TRUE,"preg4";#N/A,#N/A,TRUE,"bazpr99"}</definedName>
    <definedName name="dgsdgsd" localSheetId="26" hidden="1">{#N/A,#N/A,TRUE,"preg4";#N/A,#N/A,TRUE,"bazpr99"}</definedName>
    <definedName name="dgsdgsd" localSheetId="27" hidden="1">{#N/A,#N/A,TRUE,"preg4";#N/A,#N/A,TRUE,"bazpr99"}</definedName>
    <definedName name="dgsdgsd" localSheetId="28" hidden="1">{#N/A,#N/A,TRUE,"preg4";#N/A,#N/A,TRUE,"bazpr99"}</definedName>
    <definedName name="dgsdgsd" localSheetId="2" hidden="1">{#N/A,#N/A,TRUE,"preg4";#N/A,#N/A,TRUE,"bazpr99"}</definedName>
    <definedName name="dgsdgsd" localSheetId="32" hidden="1">{#N/A,#N/A,TRUE,"preg4";#N/A,#N/A,TRUE,"bazpr99"}</definedName>
    <definedName name="dgsdgsd" localSheetId="33" hidden="1">{#N/A,#N/A,TRUE,"preg4";#N/A,#N/A,TRUE,"bazpr99"}</definedName>
    <definedName name="dgsdgsd" localSheetId="34" hidden="1">{#N/A,#N/A,TRUE,"preg4";#N/A,#N/A,TRUE,"bazpr99"}</definedName>
    <definedName name="dgsdgsd" localSheetId="37" hidden="1">{#N/A,#N/A,TRUE,"preg4";#N/A,#N/A,TRUE,"bazpr99"}</definedName>
    <definedName name="dgsdgsd" localSheetId="38" hidden="1">{#N/A,#N/A,TRUE,"preg4";#N/A,#N/A,TRUE,"bazpr99"}</definedName>
    <definedName name="dgsdgsd" hidden="1">{#N/A,#N/A,TRUE,"preg4";#N/A,#N/A,TRUE,"bazpr99"}</definedName>
    <definedName name="dhjuhjk" localSheetId="0" hidden="1">{#N/A,#N/A,TRUE,"preg4";#N/A,#N/A,TRUE,"bazpr99"}</definedName>
    <definedName name="dhjuhjk" localSheetId="9" hidden="1">{#N/A,#N/A,TRUE,"preg4";#N/A,#N/A,TRUE,"bazpr99"}</definedName>
    <definedName name="dhjuhjk" localSheetId="14" hidden="1">{#N/A,#N/A,TRUE,"preg4";#N/A,#N/A,TRUE,"bazpr99"}</definedName>
    <definedName name="dhjuhjk" localSheetId="15" hidden="1">{#N/A,#N/A,TRUE,"preg4";#N/A,#N/A,TRUE,"bazpr99"}</definedName>
    <definedName name="dhjuhjk" localSheetId="16" hidden="1">{#N/A,#N/A,TRUE,"preg4";#N/A,#N/A,TRUE,"bazpr99"}</definedName>
    <definedName name="dhjuhjk" localSheetId="17" hidden="1">{#N/A,#N/A,TRUE,"preg4";#N/A,#N/A,TRUE,"bazpr99"}</definedName>
    <definedName name="dhjuhjk" localSheetId="18" hidden="1">{#N/A,#N/A,TRUE,"preg4";#N/A,#N/A,TRUE,"bazpr99"}</definedName>
    <definedName name="dhjuhjk" localSheetId="1" hidden="1">{#N/A,#N/A,TRUE,"preg4";#N/A,#N/A,TRUE,"bazpr99"}</definedName>
    <definedName name="dhjuhjk" localSheetId="19" hidden="1">{#N/A,#N/A,TRUE,"preg4";#N/A,#N/A,TRUE,"bazpr99"}</definedName>
    <definedName name="dhjuhjk" localSheetId="20" hidden="1">{#N/A,#N/A,TRUE,"preg4";#N/A,#N/A,TRUE,"bazpr99"}</definedName>
    <definedName name="dhjuhjk" localSheetId="21" hidden="1">{#N/A,#N/A,TRUE,"preg4";#N/A,#N/A,TRUE,"bazpr99"}</definedName>
    <definedName name="dhjuhjk" localSheetId="22" hidden="1">{#N/A,#N/A,TRUE,"preg4";#N/A,#N/A,TRUE,"bazpr99"}</definedName>
    <definedName name="dhjuhjk" localSheetId="23" hidden="1">{#N/A,#N/A,TRUE,"preg4";#N/A,#N/A,TRUE,"bazpr99"}</definedName>
    <definedName name="dhjuhjk" localSheetId="24" hidden="1">{#N/A,#N/A,TRUE,"preg4";#N/A,#N/A,TRUE,"bazpr99"}</definedName>
    <definedName name="dhjuhjk" localSheetId="25" hidden="1">{#N/A,#N/A,TRUE,"preg4";#N/A,#N/A,TRUE,"bazpr99"}</definedName>
    <definedName name="dhjuhjk" localSheetId="26" hidden="1">{#N/A,#N/A,TRUE,"preg4";#N/A,#N/A,TRUE,"bazpr99"}</definedName>
    <definedName name="dhjuhjk" localSheetId="27" hidden="1">{#N/A,#N/A,TRUE,"preg4";#N/A,#N/A,TRUE,"bazpr99"}</definedName>
    <definedName name="dhjuhjk" localSheetId="28" hidden="1">{#N/A,#N/A,TRUE,"preg4";#N/A,#N/A,TRUE,"bazpr99"}</definedName>
    <definedName name="dhjuhjk" localSheetId="2" hidden="1">{#N/A,#N/A,TRUE,"preg4";#N/A,#N/A,TRUE,"bazpr99"}</definedName>
    <definedName name="dhjuhjk" localSheetId="32" hidden="1">{#N/A,#N/A,TRUE,"preg4";#N/A,#N/A,TRUE,"bazpr99"}</definedName>
    <definedName name="dhjuhjk" localSheetId="33" hidden="1">{#N/A,#N/A,TRUE,"preg4";#N/A,#N/A,TRUE,"bazpr99"}</definedName>
    <definedName name="dhjuhjk" localSheetId="34" hidden="1">{#N/A,#N/A,TRUE,"preg4";#N/A,#N/A,TRUE,"bazpr99"}</definedName>
    <definedName name="dhjuhjk" localSheetId="37" hidden="1">{#N/A,#N/A,TRUE,"preg4";#N/A,#N/A,TRUE,"bazpr99"}</definedName>
    <definedName name="dhjuhjk" localSheetId="38" hidden="1">{#N/A,#N/A,TRUE,"preg4";#N/A,#N/A,TRUE,"bazpr99"}</definedName>
    <definedName name="dhjuhjk" hidden="1">{#N/A,#N/A,TRUE,"preg4";#N/A,#N/A,TRUE,"bazpr99"}</definedName>
    <definedName name="dolg2" localSheetId="0" hidden="1">{#N/A,#N/A,TRUE,"preg4";#N/A,#N/A,TRUE,"bazpr2001"}</definedName>
    <definedName name="dolg2" localSheetId="9" hidden="1">{#N/A,#N/A,TRUE,"preg4";#N/A,#N/A,TRUE,"bazpr2001"}</definedName>
    <definedName name="dolg2" localSheetId="14" hidden="1">{#N/A,#N/A,TRUE,"preg4";#N/A,#N/A,TRUE,"bazpr2001"}</definedName>
    <definedName name="dolg2" localSheetId="15" hidden="1">{#N/A,#N/A,TRUE,"preg4";#N/A,#N/A,TRUE,"bazpr2001"}</definedName>
    <definedName name="dolg2" localSheetId="16" hidden="1">{#N/A,#N/A,TRUE,"preg4";#N/A,#N/A,TRUE,"bazpr2001"}</definedName>
    <definedName name="dolg2" localSheetId="17" hidden="1">{#N/A,#N/A,TRUE,"preg4";#N/A,#N/A,TRUE,"bazpr2001"}</definedName>
    <definedName name="dolg2" localSheetId="18" hidden="1">{#N/A,#N/A,TRUE,"preg4";#N/A,#N/A,TRUE,"bazpr2001"}</definedName>
    <definedName name="dolg2" localSheetId="1" hidden="1">{#N/A,#N/A,TRUE,"preg4";#N/A,#N/A,TRUE,"bazpr2001"}</definedName>
    <definedName name="dolg2" localSheetId="19" hidden="1">{#N/A,#N/A,TRUE,"preg4";#N/A,#N/A,TRUE,"bazpr2001"}</definedName>
    <definedName name="dolg2" localSheetId="20" hidden="1">{#N/A,#N/A,TRUE,"preg4";#N/A,#N/A,TRUE,"bazpr2001"}</definedName>
    <definedName name="dolg2" localSheetId="21" hidden="1">{#N/A,#N/A,TRUE,"preg4";#N/A,#N/A,TRUE,"bazpr2001"}</definedName>
    <definedName name="dolg2" localSheetId="22" hidden="1">{#N/A,#N/A,TRUE,"preg4";#N/A,#N/A,TRUE,"bazpr2001"}</definedName>
    <definedName name="dolg2" localSheetId="23" hidden="1">{#N/A,#N/A,TRUE,"preg4";#N/A,#N/A,TRUE,"bazpr2001"}</definedName>
    <definedName name="dolg2" localSheetId="24" hidden="1">{#N/A,#N/A,TRUE,"preg4";#N/A,#N/A,TRUE,"bazpr2001"}</definedName>
    <definedName name="dolg2" localSheetId="25" hidden="1">{#N/A,#N/A,TRUE,"preg4";#N/A,#N/A,TRUE,"bazpr2001"}</definedName>
    <definedName name="dolg2" localSheetId="26" hidden="1">{#N/A,#N/A,TRUE,"preg4";#N/A,#N/A,TRUE,"bazpr2001"}</definedName>
    <definedName name="dolg2" localSheetId="27" hidden="1">{#N/A,#N/A,TRUE,"preg4";#N/A,#N/A,TRUE,"bazpr2001"}</definedName>
    <definedName name="dolg2" localSheetId="28" hidden="1">{#N/A,#N/A,TRUE,"preg4";#N/A,#N/A,TRUE,"bazpr2001"}</definedName>
    <definedName name="dolg2" localSheetId="2" hidden="1">{#N/A,#N/A,TRUE,"preg4";#N/A,#N/A,TRUE,"bazpr2001"}</definedName>
    <definedName name="dolg2" localSheetId="32" hidden="1">{#N/A,#N/A,TRUE,"preg4";#N/A,#N/A,TRUE,"bazpr2001"}</definedName>
    <definedName name="dolg2" localSheetId="33" hidden="1">{#N/A,#N/A,TRUE,"preg4";#N/A,#N/A,TRUE,"bazpr2001"}</definedName>
    <definedName name="dolg2" localSheetId="34" hidden="1">{#N/A,#N/A,TRUE,"preg4";#N/A,#N/A,TRUE,"bazpr2001"}</definedName>
    <definedName name="dolg2" localSheetId="37" hidden="1">{#N/A,#N/A,TRUE,"preg4";#N/A,#N/A,TRUE,"bazpr2001"}</definedName>
    <definedName name="dolg2" localSheetId="38" hidden="1">{#N/A,#N/A,TRUE,"preg4";#N/A,#N/A,TRUE,"bazpr2001"}</definedName>
    <definedName name="dolg2" hidden="1">{#N/A,#N/A,TRUE,"preg4";#N/A,#N/A,TRUE,"bazpr2001"}</definedName>
    <definedName name="drt" localSheetId="0" hidden="1">{#N/A,#N/A,TRUE,"preg4";#N/A,#N/A,TRUE,"bazpr99"}</definedName>
    <definedName name="drt" localSheetId="9" hidden="1">{#N/A,#N/A,TRUE,"preg4";#N/A,#N/A,TRUE,"bazpr99"}</definedName>
    <definedName name="drt" localSheetId="14" hidden="1">{#N/A,#N/A,TRUE,"preg4";#N/A,#N/A,TRUE,"bazpr99"}</definedName>
    <definedName name="drt" localSheetId="15" hidden="1">{#N/A,#N/A,TRUE,"preg4";#N/A,#N/A,TRUE,"bazpr99"}</definedName>
    <definedName name="drt" localSheetId="16" hidden="1">{#N/A,#N/A,TRUE,"preg4";#N/A,#N/A,TRUE,"bazpr99"}</definedName>
    <definedName name="drt" localSheetId="17" hidden="1">{#N/A,#N/A,TRUE,"preg4";#N/A,#N/A,TRUE,"bazpr99"}</definedName>
    <definedName name="drt" localSheetId="18" hidden="1">{#N/A,#N/A,TRUE,"preg4";#N/A,#N/A,TRUE,"bazpr99"}</definedName>
    <definedName name="drt" localSheetId="1" hidden="1">{#N/A,#N/A,TRUE,"preg4";#N/A,#N/A,TRUE,"bazpr99"}</definedName>
    <definedName name="drt" localSheetId="19" hidden="1">{#N/A,#N/A,TRUE,"preg4";#N/A,#N/A,TRUE,"bazpr99"}</definedName>
    <definedName name="drt" localSheetId="20" hidden="1">{#N/A,#N/A,TRUE,"preg4";#N/A,#N/A,TRUE,"bazpr99"}</definedName>
    <definedName name="drt" localSheetId="21" hidden="1">{#N/A,#N/A,TRUE,"preg4";#N/A,#N/A,TRUE,"bazpr99"}</definedName>
    <definedName name="drt" localSheetId="22" hidden="1">{#N/A,#N/A,TRUE,"preg4";#N/A,#N/A,TRUE,"bazpr99"}</definedName>
    <definedName name="drt" localSheetId="23" hidden="1">{#N/A,#N/A,TRUE,"preg4";#N/A,#N/A,TRUE,"bazpr99"}</definedName>
    <definedName name="drt" localSheetId="24" hidden="1">{#N/A,#N/A,TRUE,"preg4";#N/A,#N/A,TRUE,"bazpr99"}</definedName>
    <definedName name="drt" localSheetId="25" hidden="1">{#N/A,#N/A,TRUE,"preg4";#N/A,#N/A,TRUE,"bazpr99"}</definedName>
    <definedName name="drt" localSheetId="26" hidden="1">{#N/A,#N/A,TRUE,"preg4";#N/A,#N/A,TRUE,"bazpr99"}</definedName>
    <definedName name="drt" localSheetId="27" hidden="1">{#N/A,#N/A,TRUE,"preg4";#N/A,#N/A,TRUE,"bazpr99"}</definedName>
    <definedName name="drt" localSheetId="28" hidden="1">{#N/A,#N/A,TRUE,"preg4";#N/A,#N/A,TRUE,"bazpr99"}</definedName>
    <definedName name="drt" localSheetId="2" hidden="1">{#N/A,#N/A,TRUE,"preg4";#N/A,#N/A,TRUE,"bazpr99"}</definedName>
    <definedName name="drt" localSheetId="32" hidden="1">{#N/A,#N/A,TRUE,"preg4";#N/A,#N/A,TRUE,"bazpr99"}</definedName>
    <definedName name="drt" localSheetId="33" hidden="1">{#N/A,#N/A,TRUE,"preg4";#N/A,#N/A,TRUE,"bazpr99"}</definedName>
    <definedName name="drt" localSheetId="34" hidden="1">{#N/A,#N/A,TRUE,"preg4";#N/A,#N/A,TRUE,"bazpr99"}</definedName>
    <definedName name="drt" localSheetId="37" hidden="1">{#N/A,#N/A,TRUE,"preg4";#N/A,#N/A,TRUE,"bazpr99"}</definedName>
    <definedName name="drt" localSheetId="38" hidden="1">{#N/A,#N/A,TRUE,"preg4";#N/A,#N/A,TRUE,"bazpr99"}</definedName>
    <definedName name="drt" hidden="1">{#N/A,#N/A,TRUE,"preg4";#N/A,#N/A,TRUE,"bazpr99"}</definedName>
    <definedName name="ds" localSheetId="0" hidden="1">{#N/A,#N/A,TRUE,"preg4";#N/A,#N/A,TRUE,"bazpr99"}</definedName>
    <definedName name="ds" localSheetId="9" hidden="1">{#N/A,#N/A,TRUE,"preg4";#N/A,#N/A,TRUE,"bazpr99"}</definedName>
    <definedName name="ds" localSheetId="14" hidden="1">{#N/A,#N/A,TRUE,"preg4";#N/A,#N/A,TRUE,"bazpr99"}</definedName>
    <definedName name="ds" localSheetId="15" hidden="1">{#N/A,#N/A,TRUE,"preg4";#N/A,#N/A,TRUE,"bazpr99"}</definedName>
    <definedName name="ds" localSheetId="16" hidden="1">{#N/A,#N/A,TRUE,"preg4";#N/A,#N/A,TRUE,"bazpr99"}</definedName>
    <definedName name="ds" localSheetId="17" hidden="1">{#N/A,#N/A,TRUE,"preg4";#N/A,#N/A,TRUE,"bazpr99"}</definedName>
    <definedName name="ds" localSheetId="18" hidden="1">{#N/A,#N/A,TRUE,"preg4";#N/A,#N/A,TRUE,"bazpr99"}</definedName>
    <definedName name="ds" localSheetId="1" hidden="1">{#N/A,#N/A,TRUE,"preg4";#N/A,#N/A,TRUE,"bazpr99"}</definedName>
    <definedName name="ds" localSheetId="19" hidden="1">{#N/A,#N/A,TRUE,"preg4";#N/A,#N/A,TRUE,"bazpr99"}</definedName>
    <definedName name="ds" localSheetId="20" hidden="1">{#N/A,#N/A,TRUE,"preg4";#N/A,#N/A,TRUE,"bazpr99"}</definedName>
    <definedName name="ds" localSheetId="21" hidden="1">{#N/A,#N/A,TRUE,"preg4";#N/A,#N/A,TRUE,"bazpr99"}</definedName>
    <definedName name="ds" localSheetId="22" hidden="1">{#N/A,#N/A,TRUE,"preg4";#N/A,#N/A,TRUE,"bazpr99"}</definedName>
    <definedName name="ds" localSheetId="23" hidden="1">{#N/A,#N/A,TRUE,"preg4";#N/A,#N/A,TRUE,"bazpr99"}</definedName>
    <definedName name="ds" localSheetId="24" hidden="1">{#N/A,#N/A,TRUE,"preg4";#N/A,#N/A,TRUE,"bazpr99"}</definedName>
    <definedName name="ds" localSheetId="25" hidden="1">{#N/A,#N/A,TRUE,"preg4";#N/A,#N/A,TRUE,"bazpr99"}</definedName>
    <definedName name="ds" localSheetId="26" hidden="1">{#N/A,#N/A,TRUE,"preg4";#N/A,#N/A,TRUE,"bazpr99"}</definedName>
    <definedName name="ds" localSheetId="27" hidden="1">{#N/A,#N/A,TRUE,"preg4";#N/A,#N/A,TRUE,"bazpr99"}</definedName>
    <definedName name="ds" localSheetId="28" hidden="1">{#N/A,#N/A,TRUE,"preg4";#N/A,#N/A,TRUE,"bazpr99"}</definedName>
    <definedName name="ds" localSheetId="2" hidden="1">{#N/A,#N/A,TRUE,"preg4";#N/A,#N/A,TRUE,"bazpr99"}</definedName>
    <definedName name="ds" localSheetId="32" hidden="1">{#N/A,#N/A,TRUE,"preg4";#N/A,#N/A,TRUE,"bazpr99"}</definedName>
    <definedName name="ds" localSheetId="33" hidden="1">{#N/A,#N/A,TRUE,"preg4";#N/A,#N/A,TRUE,"bazpr99"}</definedName>
    <definedName name="ds" localSheetId="34" hidden="1">{#N/A,#N/A,TRUE,"preg4";#N/A,#N/A,TRUE,"bazpr99"}</definedName>
    <definedName name="ds" localSheetId="37" hidden="1">{#N/A,#N/A,TRUE,"preg4";#N/A,#N/A,TRUE,"bazpr99"}</definedName>
    <definedName name="ds" localSheetId="38" hidden="1">{#N/A,#N/A,TRUE,"preg4";#N/A,#N/A,TRUE,"bazpr99"}</definedName>
    <definedName name="ds" hidden="1">{#N/A,#N/A,TRUE,"preg4";#N/A,#N/A,TRUE,"bazpr99"}</definedName>
    <definedName name="dsa" localSheetId="0" hidden="1">{#N/A,#N/A,TRUE,"preg4";#N/A,#N/A,TRUE,"bazpr99"}</definedName>
    <definedName name="dsa" localSheetId="9" hidden="1">{#N/A,#N/A,TRUE,"preg4";#N/A,#N/A,TRUE,"bazpr99"}</definedName>
    <definedName name="dsa" localSheetId="14" hidden="1">{#N/A,#N/A,TRUE,"preg4";#N/A,#N/A,TRUE,"bazpr99"}</definedName>
    <definedName name="dsa" localSheetId="15" hidden="1">{#N/A,#N/A,TRUE,"preg4";#N/A,#N/A,TRUE,"bazpr99"}</definedName>
    <definedName name="dsa" localSheetId="16" hidden="1">{#N/A,#N/A,TRUE,"preg4";#N/A,#N/A,TRUE,"bazpr99"}</definedName>
    <definedName name="dsa" localSheetId="17" hidden="1">{#N/A,#N/A,TRUE,"preg4";#N/A,#N/A,TRUE,"bazpr99"}</definedName>
    <definedName name="dsa" localSheetId="18" hidden="1">{#N/A,#N/A,TRUE,"preg4";#N/A,#N/A,TRUE,"bazpr99"}</definedName>
    <definedName name="dsa" localSheetId="1" hidden="1">{#N/A,#N/A,TRUE,"preg4";#N/A,#N/A,TRUE,"bazpr99"}</definedName>
    <definedName name="dsa" localSheetId="19" hidden="1">{#N/A,#N/A,TRUE,"preg4";#N/A,#N/A,TRUE,"bazpr99"}</definedName>
    <definedName name="dsa" localSheetId="20" hidden="1">{#N/A,#N/A,TRUE,"preg4";#N/A,#N/A,TRUE,"bazpr99"}</definedName>
    <definedName name="dsa" localSheetId="21" hidden="1">{#N/A,#N/A,TRUE,"preg4";#N/A,#N/A,TRUE,"bazpr99"}</definedName>
    <definedName name="dsa" localSheetId="22" hidden="1">{#N/A,#N/A,TRUE,"preg4";#N/A,#N/A,TRUE,"bazpr99"}</definedName>
    <definedName name="dsa" localSheetId="23" hidden="1">{#N/A,#N/A,TRUE,"preg4";#N/A,#N/A,TRUE,"bazpr99"}</definedName>
    <definedName name="dsa" localSheetId="24" hidden="1">{#N/A,#N/A,TRUE,"preg4";#N/A,#N/A,TRUE,"bazpr99"}</definedName>
    <definedName name="dsa" localSheetId="25" hidden="1">{#N/A,#N/A,TRUE,"preg4";#N/A,#N/A,TRUE,"bazpr99"}</definedName>
    <definedName name="dsa" localSheetId="26" hidden="1">{#N/A,#N/A,TRUE,"preg4";#N/A,#N/A,TRUE,"bazpr99"}</definedName>
    <definedName name="dsa" localSheetId="27" hidden="1">{#N/A,#N/A,TRUE,"preg4";#N/A,#N/A,TRUE,"bazpr99"}</definedName>
    <definedName name="dsa" localSheetId="28" hidden="1">{#N/A,#N/A,TRUE,"preg4";#N/A,#N/A,TRUE,"bazpr99"}</definedName>
    <definedName name="dsa" localSheetId="2" hidden="1">{#N/A,#N/A,TRUE,"preg4";#N/A,#N/A,TRUE,"bazpr99"}</definedName>
    <definedName name="dsa" localSheetId="32" hidden="1">{#N/A,#N/A,TRUE,"preg4";#N/A,#N/A,TRUE,"bazpr99"}</definedName>
    <definedName name="dsa" localSheetId="33" hidden="1">{#N/A,#N/A,TRUE,"preg4";#N/A,#N/A,TRUE,"bazpr99"}</definedName>
    <definedName name="dsa" localSheetId="34" hidden="1">{#N/A,#N/A,TRUE,"preg4";#N/A,#N/A,TRUE,"bazpr99"}</definedName>
    <definedName name="dsa" localSheetId="37" hidden="1">{#N/A,#N/A,TRUE,"preg4";#N/A,#N/A,TRUE,"bazpr99"}</definedName>
    <definedName name="dsa" localSheetId="38" hidden="1">{#N/A,#N/A,TRUE,"preg4";#N/A,#N/A,TRUE,"bazpr99"}</definedName>
    <definedName name="dsa" hidden="1">{#N/A,#N/A,TRUE,"preg4";#N/A,#N/A,TRUE,"bazpr99"}</definedName>
    <definedName name="e" localSheetId="0" hidden="1">{#N/A,#N/A,TRUE,"preg4";#N/A,#N/A,TRUE,"bazpr2000"}</definedName>
    <definedName name="e" localSheetId="9" hidden="1">{#N/A,#N/A,TRUE,"preg4";#N/A,#N/A,TRUE,"bazpr2000"}</definedName>
    <definedName name="e" localSheetId="14" hidden="1">{#N/A,#N/A,TRUE,"preg4";#N/A,#N/A,TRUE,"bazpr2000"}</definedName>
    <definedName name="e" localSheetId="15" hidden="1">{#N/A,#N/A,TRUE,"preg4";#N/A,#N/A,TRUE,"bazpr2000"}</definedName>
    <definedName name="e" localSheetId="16" hidden="1">{#N/A,#N/A,TRUE,"preg4";#N/A,#N/A,TRUE,"bazpr2000"}</definedName>
    <definedName name="e" localSheetId="17" hidden="1">{#N/A,#N/A,TRUE,"preg4";#N/A,#N/A,TRUE,"bazpr2000"}</definedName>
    <definedName name="e" localSheetId="18" hidden="1">{#N/A,#N/A,TRUE,"preg4";#N/A,#N/A,TRUE,"bazpr2000"}</definedName>
    <definedName name="e" localSheetId="1" hidden="1">{#N/A,#N/A,TRUE,"preg4";#N/A,#N/A,TRUE,"bazpr2000"}</definedName>
    <definedName name="e" localSheetId="19" hidden="1">{#N/A,#N/A,TRUE,"preg4";#N/A,#N/A,TRUE,"bazpr2000"}</definedName>
    <definedName name="e" localSheetId="20" hidden="1">{#N/A,#N/A,TRUE,"preg4";#N/A,#N/A,TRUE,"bazpr2000"}</definedName>
    <definedName name="e" localSheetId="21" hidden="1">{#N/A,#N/A,TRUE,"preg4";#N/A,#N/A,TRUE,"bazpr2000"}</definedName>
    <definedName name="e" localSheetId="22" hidden="1">{#N/A,#N/A,TRUE,"preg4";#N/A,#N/A,TRUE,"bazpr2000"}</definedName>
    <definedName name="e" localSheetId="23" hidden="1">{#N/A,#N/A,TRUE,"preg4";#N/A,#N/A,TRUE,"bazpr2000"}</definedName>
    <definedName name="e" localSheetId="24" hidden="1">{#N/A,#N/A,TRUE,"preg4";#N/A,#N/A,TRUE,"bazpr2000"}</definedName>
    <definedName name="e" localSheetId="25" hidden="1">{#N/A,#N/A,TRUE,"preg4";#N/A,#N/A,TRUE,"bazpr2000"}</definedName>
    <definedName name="e" localSheetId="26" hidden="1">{#N/A,#N/A,TRUE,"preg4";#N/A,#N/A,TRUE,"bazpr2000"}</definedName>
    <definedName name="e" localSheetId="27" hidden="1">{#N/A,#N/A,TRUE,"preg4";#N/A,#N/A,TRUE,"bazpr2000"}</definedName>
    <definedName name="e" localSheetId="28" hidden="1">{#N/A,#N/A,TRUE,"preg4";#N/A,#N/A,TRUE,"bazpr2000"}</definedName>
    <definedName name="e" localSheetId="2" hidden="1">{#N/A,#N/A,TRUE,"preg4";#N/A,#N/A,TRUE,"bazpr2000"}</definedName>
    <definedName name="e" localSheetId="32" hidden="1">{#N/A,#N/A,TRUE,"preg4";#N/A,#N/A,TRUE,"bazpr2000"}</definedName>
    <definedName name="e" localSheetId="33" hidden="1">{#N/A,#N/A,TRUE,"preg4";#N/A,#N/A,TRUE,"bazpr2000"}</definedName>
    <definedName name="e" localSheetId="34" hidden="1">{#N/A,#N/A,TRUE,"preg4";#N/A,#N/A,TRUE,"bazpr2000"}</definedName>
    <definedName name="e" localSheetId="37" hidden="1">{#N/A,#N/A,TRUE,"preg4";#N/A,#N/A,TRUE,"bazpr2000"}</definedName>
    <definedName name="e" localSheetId="38" hidden="1">{#N/A,#N/A,TRUE,"preg4";#N/A,#N/A,TRUE,"bazpr2000"}</definedName>
    <definedName name="e" hidden="1">{#N/A,#N/A,TRUE,"preg4";#N/A,#N/A,TRUE,"bazpr2000"}</definedName>
    <definedName name="eefff" localSheetId="0" hidden="1">{#N/A,#N/A,TRUE,"preg4";#N/A,#N/A,TRUE,"bazpr99"}</definedName>
    <definedName name="eefff" localSheetId="9" hidden="1">{#N/A,#N/A,TRUE,"preg4";#N/A,#N/A,TRUE,"bazpr99"}</definedName>
    <definedName name="eefff" localSheetId="14" hidden="1">{#N/A,#N/A,TRUE,"preg4";#N/A,#N/A,TRUE,"bazpr99"}</definedName>
    <definedName name="eefff" localSheetId="15" hidden="1">{#N/A,#N/A,TRUE,"preg4";#N/A,#N/A,TRUE,"bazpr99"}</definedName>
    <definedName name="eefff" localSheetId="16" hidden="1">{#N/A,#N/A,TRUE,"preg4";#N/A,#N/A,TRUE,"bazpr99"}</definedName>
    <definedName name="eefff" localSheetId="17" hidden="1">{#N/A,#N/A,TRUE,"preg4";#N/A,#N/A,TRUE,"bazpr99"}</definedName>
    <definedName name="eefff" localSheetId="18" hidden="1">{#N/A,#N/A,TRUE,"preg4";#N/A,#N/A,TRUE,"bazpr99"}</definedName>
    <definedName name="eefff" localSheetId="1" hidden="1">{#N/A,#N/A,TRUE,"preg4";#N/A,#N/A,TRUE,"bazpr99"}</definedName>
    <definedName name="eefff" localSheetId="19" hidden="1">{#N/A,#N/A,TRUE,"preg4";#N/A,#N/A,TRUE,"bazpr99"}</definedName>
    <definedName name="eefff" localSheetId="20" hidden="1">{#N/A,#N/A,TRUE,"preg4";#N/A,#N/A,TRUE,"bazpr99"}</definedName>
    <definedName name="eefff" localSheetId="21" hidden="1">{#N/A,#N/A,TRUE,"preg4";#N/A,#N/A,TRUE,"bazpr99"}</definedName>
    <definedName name="eefff" localSheetId="22" hidden="1">{#N/A,#N/A,TRUE,"preg4";#N/A,#N/A,TRUE,"bazpr99"}</definedName>
    <definedName name="eefff" localSheetId="23" hidden="1">{#N/A,#N/A,TRUE,"preg4";#N/A,#N/A,TRUE,"bazpr99"}</definedName>
    <definedName name="eefff" localSheetId="24" hidden="1">{#N/A,#N/A,TRUE,"preg4";#N/A,#N/A,TRUE,"bazpr99"}</definedName>
    <definedName name="eefff" localSheetId="25" hidden="1">{#N/A,#N/A,TRUE,"preg4";#N/A,#N/A,TRUE,"bazpr99"}</definedName>
    <definedName name="eefff" localSheetId="26" hidden="1">{#N/A,#N/A,TRUE,"preg4";#N/A,#N/A,TRUE,"bazpr99"}</definedName>
    <definedName name="eefff" localSheetId="27" hidden="1">{#N/A,#N/A,TRUE,"preg4";#N/A,#N/A,TRUE,"bazpr99"}</definedName>
    <definedName name="eefff" localSheetId="28" hidden="1">{#N/A,#N/A,TRUE,"preg4";#N/A,#N/A,TRUE,"bazpr99"}</definedName>
    <definedName name="eefff" localSheetId="2" hidden="1">{#N/A,#N/A,TRUE,"preg4";#N/A,#N/A,TRUE,"bazpr99"}</definedName>
    <definedName name="eefff" localSheetId="32" hidden="1">{#N/A,#N/A,TRUE,"preg4";#N/A,#N/A,TRUE,"bazpr99"}</definedName>
    <definedName name="eefff" localSheetId="33" hidden="1">{#N/A,#N/A,TRUE,"preg4";#N/A,#N/A,TRUE,"bazpr99"}</definedName>
    <definedName name="eefff" localSheetId="34" hidden="1">{#N/A,#N/A,TRUE,"preg4";#N/A,#N/A,TRUE,"bazpr99"}</definedName>
    <definedName name="eefff" localSheetId="37" hidden="1">{#N/A,#N/A,TRUE,"preg4";#N/A,#N/A,TRUE,"bazpr99"}</definedName>
    <definedName name="eefff" localSheetId="38" hidden="1">{#N/A,#N/A,TRUE,"preg4";#N/A,#N/A,TRUE,"bazpr99"}</definedName>
    <definedName name="eefff" hidden="1">{#N/A,#N/A,TRUE,"preg4";#N/A,#N/A,TRUE,"bazpr99"}</definedName>
    <definedName name="effrfrg" localSheetId="0" hidden="1">{#N/A,#N/A,TRUE,"preg4";#N/A,#N/A,TRUE,"bazpr99"}</definedName>
    <definedName name="effrfrg" localSheetId="9" hidden="1">{#N/A,#N/A,TRUE,"preg4";#N/A,#N/A,TRUE,"bazpr99"}</definedName>
    <definedName name="effrfrg" localSheetId="14" hidden="1">{#N/A,#N/A,TRUE,"preg4";#N/A,#N/A,TRUE,"bazpr99"}</definedName>
    <definedName name="effrfrg" localSheetId="15" hidden="1">{#N/A,#N/A,TRUE,"preg4";#N/A,#N/A,TRUE,"bazpr99"}</definedName>
    <definedName name="effrfrg" localSheetId="16" hidden="1">{#N/A,#N/A,TRUE,"preg4";#N/A,#N/A,TRUE,"bazpr99"}</definedName>
    <definedName name="effrfrg" localSheetId="17" hidden="1">{#N/A,#N/A,TRUE,"preg4";#N/A,#N/A,TRUE,"bazpr99"}</definedName>
    <definedName name="effrfrg" localSheetId="18" hidden="1">{#N/A,#N/A,TRUE,"preg4";#N/A,#N/A,TRUE,"bazpr99"}</definedName>
    <definedName name="effrfrg" localSheetId="1" hidden="1">{#N/A,#N/A,TRUE,"preg4";#N/A,#N/A,TRUE,"bazpr99"}</definedName>
    <definedName name="effrfrg" localSheetId="19" hidden="1">{#N/A,#N/A,TRUE,"preg4";#N/A,#N/A,TRUE,"bazpr99"}</definedName>
    <definedName name="effrfrg" localSheetId="20" hidden="1">{#N/A,#N/A,TRUE,"preg4";#N/A,#N/A,TRUE,"bazpr99"}</definedName>
    <definedName name="effrfrg" localSheetId="21" hidden="1">{#N/A,#N/A,TRUE,"preg4";#N/A,#N/A,TRUE,"bazpr99"}</definedName>
    <definedName name="effrfrg" localSheetId="22" hidden="1">{#N/A,#N/A,TRUE,"preg4";#N/A,#N/A,TRUE,"bazpr99"}</definedName>
    <definedName name="effrfrg" localSheetId="23" hidden="1">{#N/A,#N/A,TRUE,"preg4";#N/A,#N/A,TRUE,"bazpr99"}</definedName>
    <definedName name="effrfrg" localSheetId="24" hidden="1">{#N/A,#N/A,TRUE,"preg4";#N/A,#N/A,TRUE,"bazpr99"}</definedName>
    <definedName name="effrfrg" localSheetId="25" hidden="1">{#N/A,#N/A,TRUE,"preg4";#N/A,#N/A,TRUE,"bazpr99"}</definedName>
    <definedName name="effrfrg" localSheetId="26" hidden="1">{#N/A,#N/A,TRUE,"preg4";#N/A,#N/A,TRUE,"bazpr99"}</definedName>
    <definedName name="effrfrg" localSheetId="27" hidden="1">{#N/A,#N/A,TRUE,"preg4";#N/A,#N/A,TRUE,"bazpr99"}</definedName>
    <definedName name="effrfrg" localSheetId="28" hidden="1">{#N/A,#N/A,TRUE,"preg4";#N/A,#N/A,TRUE,"bazpr99"}</definedName>
    <definedName name="effrfrg" localSheetId="2" hidden="1">{#N/A,#N/A,TRUE,"preg4";#N/A,#N/A,TRUE,"bazpr99"}</definedName>
    <definedName name="effrfrg" localSheetId="32" hidden="1">{#N/A,#N/A,TRUE,"preg4";#N/A,#N/A,TRUE,"bazpr99"}</definedName>
    <definedName name="effrfrg" localSheetId="33" hidden="1">{#N/A,#N/A,TRUE,"preg4";#N/A,#N/A,TRUE,"bazpr99"}</definedName>
    <definedName name="effrfrg" localSheetId="34" hidden="1">{#N/A,#N/A,TRUE,"preg4";#N/A,#N/A,TRUE,"bazpr99"}</definedName>
    <definedName name="effrfrg" localSheetId="37" hidden="1">{#N/A,#N/A,TRUE,"preg4";#N/A,#N/A,TRUE,"bazpr99"}</definedName>
    <definedName name="effrfrg" localSheetId="38" hidden="1">{#N/A,#N/A,TRUE,"preg4";#N/A,#N/A,TRUE,"bazpr99"}</definedName>
    <definedName name="effrfrg" hidden="1">{#N/A,#N/A,TRUE,"preg4";#N/A,#N/A,TRUE,"bazpr99"}</definedName>
    <definedName name="egegegeg" localSheetId="0" hidden="1">{#N/A,#N/A,TRUE,"preg4";#N/A,#N/A,TRUE,"bazpr99"}</definedName>
    <definedName name="egegegeg" localSheetId="9" hidden="1">{#N/A,#N/A,TRUE,"preg4";#N/A,#N/A,TRUE,"bazpr99"}</definedName>
    <definedName name="egegegeg" localSheetId="14" hidden="1">{#N/A,#N/A,TRUE,"preg4";#N/A,#N/A,TRUE,"bazpr99"}</definedName>
    <definedName name="egegegeg" localSheetId="15" hidden="1">{#N/A,#N/A,TRUE,"preg4";#N/A,#N/A,TRUE,"bazpr99"}</definedName>
    <definedName name="egegegeg" localSheetId="16" hidden="1">{#N/A,#N/A,TRUE,"preg4";#N/A,#N/A,TRUE,"bazpr99"}</definedName>
    <definedName name="egegegeg" localSheetId="17" hidden="1">{#N/A,#N/A,TRUE,"preg4";#N/A,#N/A,TRUE,"bazpr99"}</definedName>
    <definedName name="egegegeg" localSheetId="18" hidden="1">{#N/A,#N/A,TRUE,"preg4";#N/A,#N/A,TRUE,"bazpr99"}</definedName>
    <definedName name="egegegeg" localSheetId="1" hidden="1">{#N/A,#N/A,TRUE,"preg4";#N/A,#N/A,TRUE,"bazpr99"}</definedName>
    <definedName name="egegegeg" localSheetId="19" hidden="1">{#N/A,#N/A,TRUE,"preg4";#N/A,#N/A,TRUE,"bazpr99"}</definedName>
    <definedName name="egegegeg" localSheetId="20" hidden="1">{#N/A,#N/A,TRUE,"preg4";#N/A,#N/A,TRUE,"bazpr99"}</definedName>
    <definedName name="egegegeg" localSheetId="21" hidden="1">{#N/A,#N/A,TRUE,"preg4";#N/A,#N/A,TRUE,"bazpr99"}</definedName>
    <definedName name="egegegeg" localSheetId="22" hidden="1">{#N/A,#N/A,TRUE,"preg4";#N/A,#N/A,TRUE,"bazpr99"}</definedName>
    <definedName name="egegegeg" localSheetId="23" hidden="1">{#N/A,#N/A,TRUE,"preg4";#N/A,#N/A,TRUE,"bazpr99"}</definedName>
    <definedName name="egegegeg" localSheetId="24" hidden="1">{#N/A,#N/A,TRUE,"preg4";#N/A,#N/A,TRUE,"bazpr99"}</definedName>
    <definedName name="egegegeg" localSheetId="25" hidden="1">{#N/A,#N/A,TRUE,"preg4";#N/A,#N/A,TRUE,"bazpr99"}</definedName>
    <definedName name="egegegeg" localSheetId="26" hidden="1">{#N/A,#N/A,TRUE,"preg4";#N/A,#N/A,TRUE,"bazpr99"}</definedName>
    <definedName name="egegegeg" localSheetId="27" hidden="1">{#N/A,#N/A,TRUE,"preg4";#N/A,#N/A,TRUE,"bazpr99"}</definedName>
    <definedName name="egegegeg" localSheetId="28" hidden="1">{#N/A,#N/A,TRUE,"preg4";#N/A,#N/A,TRUE,"bazpr99"}</definedName>
    <definedName name="egegegeg" localSheetId="2" hidden="1">{#N/A,#N/A,TRUE,"preg4";#N/A,#N/A,TRUE,"bazpr99"}</definedName>
    <definedName name="egegegeg" localSheetId="32" hidden="1">{#N/A,#N/A,TRUE,"preg4";#N/A,#N/A,TRUE,"bazpr99"}</definedName>
    <definedName name="egegegeg" localSheetId="33" hidden="1">{#N/A,#N/A,TRUE,"preg4";#N/A,#N/A,TRUE,"bazpr99"}</definedName>
    <definedName name="egegegeg" localSheetId="34" hidden="1">{#N/A,#N/A,TRUE,"preg4";#N/A,#N/A,TRUE,"bazpr99"}</definedName>
    <definedName name="egegegeg" localSheetId="37" hidden="1">{#N/A,#N/A,TRUE,"preg4";#N/A,#N/A,TRUE,"bazpr99"}</definedName>
    <definedName name="egegegeg" localSheetId="38" hidden="1">{#N/A,#N/A,TRUE,"preg4";#N/A,#N/A,TRUE,"bazpr99"}</definedName>
    <definedName name="egegegeg" hidden="1">{#N/A,#N/A,TRUE,"preg4";#N/A,#N/A,TRUE,"bazpr99"}</definedName>
    <definedName name="Empty" localSheetId="0">'[3]Box-Trimese~ni dr`avni zapiData'!$AB$1</definedName>
    <definedName name="Empty" localSheetId="9">'[4]Box-Trimese~ni dr`avni zapiData'!$AB$1</definedName>
    <definedName name="Empty" localSheetId="14">'[4]Box-Trimese~ni dr`avni zapiData'!$AB$1</definedName>
    <definedName name="Empty" localSheetId="1">'[3]Box-Trimese~ni dr`avni zapiData'!$AB$1</definedName>
    <definedName name="Empty" localSheetId="2">'[5]Box-Trimese~ni dr`avni zapiData'!$AB$1</definedName>
    <definedName name="Empty" localSheetId="32">'[6]Box-Trimese~ni dr`avni zapiData'!$AB$1</definedName>
    <definedName name="Empty" localSheetId="33">'[6]Box-Trimese~ni dr`avni zapiData'!$AB$1</definedName>
    <definedName name="Empty" localSheetId="34">'[4]Box-Trimese~ni dr`avni zapiData'!$AB$1</definedName>
    <definedName name="Empty" localSheetId="37">'[4]Box-Trimese~ni dr`avni zapiData'!$AB$1</definedName>
    <definedName name="Empty">'[6]Box-Trimese~ni dr`avni zapiData'!$AB$1</definedName>
    <definedName name="End_Bal" localSheetId="9">#REF!</definedName>
    <definedName name="End_Bal" localSheetId="14">#REF!</definedName>
    <definedName name="End_Bal" localSheetId="15">#REF!</definedName>
    <definedName name="End_Bal" localSheetId="16">#REF!</definedName>
    <definedName name="End_Bal" localSheetId="17">#REF!</definedName>
    <definedName name="End_Bal" localSheetId="18">#REF!</definedName>
    <definedName name="End_Bal" localSheetId="19">#REF!</definedName>
    <definedName name="End_Bal" localSheetId="20">#REF!</definedName>
    <definedName name="End_Bal" localSheetId="21">#REF!</definedName>
    <definedName name="End_Bal" localSheetId="22">#REF!</definedName>
    <definedName name="End_Bal" localSheetId="23">#REF!</definedName>
    <definedName name="End_Bal" localSheetId="24">#REF!</definedName>
    <definedName name="End_Bal" localSheetId="25">#REF!</definedName>
    <definedName name="End_Bal" localSheetId="26">#REF!</definedName>
    <definedName name="End_Bal" localSheetId="27">#REF!</definedName>
    <definedName name="End_Bal" localSheetId="28">#REF!</definedName>
    <definedName name="End_Bal" localSheetId="2">#REF!</definedName>
    <definedName name="End_Bal" localSheetId="32">#REF!</definedName>
    <definedName name="End_Bal" localSheetId="33">#REF!</definedName>
    <definedName name="End_Bal" localSheetId="37">#REF!</definedName>
    <definedName name="End_Bal" localSheetId="38">#REF!</definedName>
    <definedName name="End_Bal">#REF!</definedName>
    <definedName name="esege" localSheetId="0" hidden="1">{#N/A,#N/A,TRUE,"preg4";#N/A,#N/A,TRUE,"bazpr2001"}</definedName>
    <definedName name="esege" localSheetId="9" hidden="1">{#N/A,#N/A,TRUE,"preg4";#N/A,#N/A,TRUE,"bazpr2001"}</definedName>
    <definedName name="esege" localSheetId="14" hidden="1">{#N/A,#N/A,TRUE,"preg4";#N/A,#N/A,TRUE,"bazpr2001"}</definedName>
    <definedName name="esege" localSheetId="15" hidden="1">{#N/A,#N/A,TRUE,"preg4";#N/A,#N/A,TRUE,"bazpr2001"}</definedName>
    <definedName name="esege" localSheetId="16" hidden="1">{#N/A,#N/A,TRUE,"preg4";#N/A,#N/A,TRUE,"bazpr2001"}</definedName>
    <definedName name="esege" localSheetId="17" hidden="1">{#N/A,#N/A,TRUE,"preg4";#N/A,#N/A,TRUE,"bazpr2001"}</definedName>
    <definedName name="esege" localSheetId="18" hidden="1">{#N/A,#N/A,TRUE,"preg4";#N/A,#N/A,TRUE,"bazpr2001"}</definedName>
    <definedName name="esege" localSheetId="1" hidden="1">{#N/A,#N/A,TRUE,"preg4";#N/A,#N/A,TRUE,"bazpr2001"}</definedName>
    <definedName name="esege" localSheetId="19" hidden="1">{#N/A,#N/A,TRUE,"preg4";#N/A,#N/A,TRUE,"bazpr2001"}</definedName>
    <definedName name="esege" localSheetId="20" hidden="1">{#N/A,#N/A,TRUE,"preg4";#N/A,#N/A,TRUE,"bazpr2001"}</definedName>
    <definedName name="esege" localSheetId="21" hidden="1">{#N/A,#N/A,TRUE,"preg4";#N/A,#N/A,TRUE,"bazpr2001"}</definedName>
    <definedName name="esege" localSheetId="22" hidden="1">{#N/A,#N/A,TRUE,"preg4";#N/A,#N/A,TRUE,"bazpr2001"}</definedName>
    <definedName name="esege" localSheetId="23" hidden="1">{#N/A,#N/A,TRUE,"preg4";#N/A,#N/A,TRUE,"bazpr2001"}</definedName>
    <definedName name="esege" localSheetId="24" hidden="1">{#N/A,#N/A,TRUE,"preg4";#N/A,#N/A,TRUE,"bazpr2001"}</definedName>
    <definedName name="esege" localSheetId="25" hidden="1">{#N/A,#N/A,TRUE,"preg4";#N/A,#N/A,TRUE,"bazpr2001"}</definedName>
    <definedName name="esege" localSheetId="26" hidden="1">{#N/A,#N/A,TRUE,"preg4";#N/A,#N/A,TRUE,"bazpr2001"}</definedName>
    <definedName name="esege" localSheetId="27" hidden="1">{#N/A,#N/A,TRUE,"preg4";#N/A,#N/A,TRUE,"bazpr2001"}</definedName>
    <definedName name="esege" localSheetId="28" hidden="1">{#N/A,#N/A,TRUE,"preg4";#N/A,#N/A,TRUE,"bazpr2001"}</definedName>
    <definedName name="esege" localSheetId="2" hidden="1">{#N/A,#N/A,TRUE,"preg4";#N/A,#N/A,TRUE,"bazpr2001"}</definedName>
    <definedName name="esege" localSheetId="32" hidden="1">{#N/A,#N/A,TRUE,"preg4";#N/A,#N/A,TRUE,"bazpr2001"}</definedName>
    <definedName name="esege" localSheetId="33" hidden="1">{#N/A,#N/A,TRUE,"preg4";#N/A,#N/A,TRUE,"bazpr2001"}</definedName>
    <definedName name="esege" localSheetId="34" hidden="1">{#N/A,#N/A,TRUE,"preg4";#N/A,#N/A,TRUE,"bazpr2001"}</definedName>
    <definedName name="esege" localSheetId="37" hidden="1">{#N/A,#N/A,TRUE,"preg4";#N/A,#N/A,TRUE,"bazpr2001"}</definedName>
    <definedName name="esege" localSheetId="38" hidden="1">{#N/A,#N/A,TRUE,"preg4";#N/A,#N/A,TRUE,"bazpr2001"}</definedName>
    <definedName name="esege" hidden="1">{#N/A,#N/A,TRUE,"preg4";#N/A,#N/A,TRUE,"bazpr2001"}</definedName>
    <definedName name="ew\" localSheetId="0" hidden="1">{#N/A,#N/A,TRUE,"preg4";#N/A,#N/A,TRUE,"bazpr99"}</definedName>
    <definedName name="ew\" localSheetId="9" hidden="1">{#N/A,#N/A,TRUE,"preg4";#N/A,#N/A,TRUE,"bazpr99"}</definedName>
    <definedName name="ew\" localSheetId="14" hidden="1">{#N/A,#N/A,TRUE,"preg4";#N/A,#N/A,TRUE,"bazpr99"}</definedName>
    <definedName name="ew\" localSheetId="15" hidden="1">{#N/A,#N/A,TRUE,"preg4";#N/A,#N/A,TRUE,"bazpr99"}</definedName>
    <definedName name="ew\" localSheetId="16" hidden="1">{#N/A,#N/A,TRUE,"preg4";#N/A,#N/A,TRUE,"bazpr99"}</definedName>
    <definedName name="ew\" localSheetId="17" hidden="1">{#N/A,#N/A,TRUE,"preg4";#N/A,#N/A,TRUE,"bazpr99"}</definedName>
    <definedName name="ew\" localSheetId="18" hidden="1">{#N/A,#N/A,TRUE,"preg4";#N/A,#N/A,TRUE,"bazpr99"}</definedName>
    <definedName name="ew\" localSheetId="1" hidden="1">{#N/A,#N/A,TRUE,"preg4";#N/A,#N/A,TRUE,"bazpr99"}</definedName>
    <definedName name="ew\" localSheetId="19" hidden="1">{#N/A,#N/A,TRUE,"preg4";#N/A,#N/A,TRUE,"bazpr99"}</definedName>
    <definedName name="ew\" localSheetId="20" hidden="1">{#N/A,#N/A,TRUE,"preg4";#N/A,#N/A,TRUE,"bazpr99"}</definedName>
    <definedName name="ew\" localSheetId="21" hidden="1">{#N/A,#N/A,TRUE,"preg4";#N/A,#N/A,TRUE,"bazpr99"}</definedName>
    <definedName name="ew\" localSheetId="22" hidden="1">{#N/A,#N/A,TRUE,"preg4";#N/A,#N/A,TRUE,"bazpr99"}</definedName>
    <definedName name="ew\" localSheetId="23" hidden="1">{#N/A,#N/A,TRUE,"preg4";#N/A,#N/A,TRUE,"bazpr99"}</definedName>
    <definedName name="ew\" localSheetId="24" hidden="1">{#N/A,#N/A,TRUE,"preg4";#N/A,#N/A,TRUE,"bazpr99"}</definedName>
    <definedName name="ew\" localSheetId="25" hidden="1">{#N/A,#N/A,TRUE,"preg4";#N/A,#N/A,TRUE,"bazpr99"}</definedName>
    <definedName name="ew\" localSheetId="26" hidden="1">{#N/A,#N/A,TRUE,"preg4";#N/A,#N/A,TRUE,"bazpr99"}</definedName>
    <definedName name="ew\" localSheetId="27" hidden="1">{#N/A,#N/A,TRUE,"preg4";#N/A,#N/A,TRUE,"bazpr99"}</definedName>
    <definedName name="ew\" localSheetId="28" hidden="1">{#N/A,#N/A,TRUE,"preg4";#N/A,#N/A,TRUE,"bazpr99"}</definedName>
    <definedName name="ew\" localSheetId="2" hidden="1">{#N/A,#N/A,TRUE,"preg4";#N/A,#N/A,TRUE,"bazpr99"}</definedName>
    <definedName name="ew\" localSheetId="32" hidden="1">{#N/A,#N/A,TRUE,"preg4";#N/A,#N/A,TRUE,"bazpr99"}</definedName>
    <definedName name="ew\" localSheetId="33" hidden="1">{#N/A,#N/A,TRUE,"preg4";#N/A,#N/A,TRUE,"bazpr99"}</definedName>
    <definedName name="ew\" localSheetId="34" hidden="1">{#N/A,#N/A,TRUE,"preg4";#N/A,#N/A,TRUE,"bazpr99"}</definedName>
    <definedName name="ew\" localSheetId="37" hidden="1">{#N/A,#N/A,TRUE,"preg4";#N/A,#N/A,TRUE,"bazpr99"}</definedName>
    <definedName name="ew\" localSheetId="38" hidden="1">{#N/A,#N/A,TRUE,"preg4";#N/A,#N/A,TRUE,"bazpr99"}</definedName>
    <definedName name="ew\" hidden="1">{#N/A,#N/A,TRUE,"preg4";#N/A,#N/A,TRUE,"bazpr99"}</definedName>
    <definedName name="Extra_Pay" localSheetId="9">#REF!</definedName>
    <definedName name="Extra_Pay" localSheetId="14">#REF!</definedName>
    <definedName name="Extra_Pay" localSheetId="15">#REF!</definedName>
    <definedName name="Extra_Pay" localSheetId="16">#REF!</definedName>
    <definedName name="Extra_Pay" localSheetId="17">#REF!</definedName>
    <definedName name="Extra_Pay" localSheetId="18">#REF!</definedName>
    <definedName name="Extra_Pay" localSheetId="19">#REF!</definedName>
    <definedName name="Extra_Pay" localSheetId="20">#REF!</definedName>
    <definedName name="Extra_Pay" localSheetId="21">#REF!</definedName>
    <definedName name="Extra_Pay" localSheetId="22">#REF!</definedName>
    <definedName name="Extra_Pay" localSheetId="23">#REF!</definedName>
    <definedName name="Extra_Pay" localSheetId="24">#REF!</definedName>
    <definedName name="Extra_Pay" localSheetId="25">#REF!</definedName>
    <definedName name="Extra_Pay" localSheetId="26">#REF!</definedName>
    <definedName name="Extra_Pay" localSheetId="27">#REF!</definedName>
    <definedName name="Extra_Pay" localSheetId="28">#REF!</definedName>
    <definedName name="Extra_Pay" localSheetId="2">#REF!</definedName>
    <definedName name="Extra_Pay" localSheetId="32">#REF!</definedName>
    <definedName name="Extra_Pay" localSheetId="33">#REF!</definedName>
    <definedName name="Extra_Pay" localSheetId="37">#REF!</definedName>
    <definedName name="Extra_Pay" localSheetId="38">#REF!</definedName>
    <definedName name="Extra_Pay">#REF!</definedName>
    <definedName name="fasdgh" localSheetId="0" hidden="1">{#N/A,#N/A,TRUE,"preg4";#N/A,#N/A,TRUE,"bazpr2000"}</definedName>
    <definedName name="fasdgh" localSheetId="9" hidden="1">{#N/A,#N/A,TRUE,"preg4";#N/A,#N/A,TRUE,"bazpr2000"}</definedName>
    <definedName name="fasdgh" localSheetId="14" hidden="1">{#N/A,#N/A,TRUE,"preg4";#N/A,#N/A,TRUE,"bazpr2000"}</definedName>
    <definedName name="fasdgh" localSheetId="15" hidden="1">{#N/A,#N/A,TRUE,"preg4";#N/A,#N/A,TRUE,"bazpr2000"}</definedName>
    <definedName name="fasdgh" localSheetId="16" hidden="1">{#N/A,#N/A,TRUE,"preg4";#N/A,#N/A,TRUE,"bazpr2000"}</definedName>
    <definedName name="fasdgh" localSheetId="17" hidden="1">{#N/A,#N/A,TRUE,"preg4";#N/A,#N/A,TRUE,"bazpr2000"}</definedName>
    <definedName name="fasdgh" localSheetId="18" hidden="1">{#N/A,#N/A,TRUE,"preg4";#N/A,#N/A,TRUE,"bazpr2000"}</definedName>
    <definedName name="fasdgh" localSheetId="1" hidden="1">{#N/A,#N/A,TRUE,"preg4";#N/A,#N/A,TRUE,"bazpr2000"}</definedName>
    <definedName name="fasdgh" localSheetId="19" hidden="1">{#N/A,#N/A,TRUE,"preg4";#N/A,#N/A,TRUE,"bazpr2000"}</definedName>
    <definedName name="fasdgh" localSheetId="20" hidden="1">{#N/A,#N/A,TRUE,"preg4";#N/A,#N/A,TRUE,"bazpr2000"}</definedName>
    <definedName name="fasdgh" localSheetId="21" hidden="1">{#N/A,#N/A,TRUE,"preg4";#N/A,#N/A,TRUE,"bazpr2000"}</definedName>
    <definedName name="fasdgh" localSheetId="22" hidden="1">{#N/A,#N/A,TRUE,"preg4";#N/A,#N/A,TRUE,"bazpr2000"}</definedName>
    <definedName name="fasdgh" localSheetId="23" hidden="1">{#N/A,#N/A,TRUE,"preg4";#N/A,#N/A,TRUE,"bazpr2000"}</definedName>
    <definedName name="fasdgh" localSheetId="24" hidden="1">{#N/A,#N/A,TRUE,"preg4";#N/A,#N/A,TRUE,"bazpr2000"}</definedName>
    <definedName name="fasdgh" localSheetId="25" hidden="1">{#N/A,#N/A,TRUE,"preg4";#N/A,#N/A,TRUE,"bazpr2000"}</definedName>
    <definedName name="fasdgh" localSheetId="26" hidden="1">{#N/A,#N/A,TRUE,"preg4";#N/A,#N/A,TRUE,"bazpr2000"}</definedName>
    <definedName name="fasdgh" localSheetId="27" hidden="1">{#N/A,#N/A,TRUE,"preg4";#N/A,#N/A,TRUE,"bazpr2000"}</definedName>
    <definedName name="fasdgh" localSheetId="28" hidden="1">{#N/A,#N/A,TRUE,"preg4";#N/A,#N/A,TRUE,"bazpr2000"}</definedName>
    <definedName name="fasdgh" localSheetId="2" hidden="1">{#N/A,#N/A,TRUE,"preg4";#N/A,#N/A,TRUE,"bazpr2000"}</definedName>
    <definedName name="fasdgh" localSheetId="32" hidden="1">{#N/A,#N/A,TRUE,"preg4";#N/A,#N/A,TRUE,"bazpr2000"}</definedName>
    <definedName name="fasdgh" localSheetId="33" hidden="1">{#N/A,#N/A,TRUE,"preg4";#N/A,#N/A,TRUE,"bazpr2000"}</definedName>
    <definedName name="fasdgh" localSheetId="34" hidden="1">{#N/A,#N/A,TRUE,"preg4";#N/A,#N/A,TRUE,"bazpr2000"}</definedName>
    <definedName name="fasdgh" localSheetId="37" hidden="1">{#N/A,#N/A,TRUE,"preg4";#N/A,#N/A,TRUE,"bazpr2000"}</definedName>
    <definedName name="fasdgh" localSheetId="38" hidden="1">{#N/A,#N/A,TRUE,"preg4";#N/A,#N/A,TRUE,"bazpr2000"}</definedName>
    <definedName name="fasdgh" hidden="1">{#N/A,#N/A,TRUE,"preg4";#N/A,#N/A,TRUE,"bazpr2000"}</definedName>
    <definedName name="fasef" localSheetId="0" hidden="1">{#N/A,#N/A,TRUE,"preg4";#N/A,#N/A,TRUE,"bazpr2000"}</definedName>
    <definedName name="fasef" localSheetId="9" hidden="1">{#N/A,#N/A,TRUE,"preg4";#N/A,#N/A,TRUE,"bazpr2000"}</definedName>
    <definedName name="fasef" localSheetId="14" hidden="1">{#N/A,#N/A,TRUE,"preg4";#N/A,#N/A,TRUE,"bazpr2000"}</definedName>
    <definedName name="fasef" localSheetId="15" hidden="1">{#N/A,#N/A,TRUE,"preg4";#N/A,#N/A,TRUE,"bazpr2000"}</definedName>
    <definedName name="fasef" localSheetId="16" hidden="1">{#N/A,#N/A,TRUE,"preg4";#N/A,#N/A,TRUE,"bazpr2000"}</definedName>
    <definedName name="fasef" localSheetId="17" hidden="1">{#N/A,#N/A,TRUE,"preg4";#N/A,#N/A,TRUE,"bazpr2000"}</definedName>
    <definedName name="fasef" localSheetId="18" hidden="1">{#N/A,#N/A,TRUE,"preg4";#N/A,#N/A,TRUE,"bazpr2000"}</definedName>
    <definedName name="fasef" localSheetId="1" hidden="1">{#N/A,#N/A,TRUE,"preg4";#N/A,#N/A,TRUE,"bazpr2000"}</definedName>
    <definedName name="fasef" localSheetId="19" hidden="1">{#N/A,#N/A,TRUE,"preg4";#N/A,#N/A,TRUE,"bazpr2000"}</definedName>
    <definedName name="fasef" localSheetId="20" hidden="1">{#N/A,#N/A,TRUE,"preg4";#N/A,#N/A,TRUE,"bazpr2000"}</definedName>
    <definedName name="fasef" localSheetId="21" hidden="1">{#N/A,#N/A,TRUE,"preg4";#N/A,#N/A,TRUE,"bazpr2000"}</definedName>
    <definedName name="fasef" localSheetId="22" hidden="1">{#N/A,#N/A,TRUE,"preg4";#N/A,#N/A,TRUE,"bazpr2000"}</definedName>
    <definedName name="fasef" localSheetId="23" hidden="1">{#N/A,#N/A,TRUE,"preg4";#N/A,#N/A,TRUE,"bazpr2000"}</definedName>
    <definedName name="fasef" localSheetId="24" hidden="1">{#N/A,#N/A,TRUE,"preg4";#N/A,#N/A,TRUE,"bazpr2000"}</definedName>
    <definedName name="fasef" localSheetId="25" hidden="1">{#N/A,#N/A,TRUE,"preg4";#N/A,#N/A,TRUE,"bazpr2000"}</definedName>
    <definedName name="fasef" localSheetId="26" hidden="1">{#N/A,#N/A,TRUE,"preg4";#N/A,#N/A,TRUE,"bazpr2000"}</definedName>
    <definedName name="fasef" localSheetId="27" hidden="1">{#N/A,#N/A,TRUE,"preg4";#N/A,#N/A,TRUE,"bazpr2000"}</definedName>
    <definedName name="fasef" localSheetId="28" hidden="1">{#N/A,#N/A,TRUE,"preg4";#N/A,#N/A,TRUE,"bazpr2000"}</definedName>
    <definedName name="fasef" localSheetId="2" hidden="1">{#N/A,#N/A,TRUE,"preg4";#N/A,#N/A,TRUE,"bazpr2000"}</definedName>
    <definedName name="fasef" localSheetId="32" hidden="1">{#N/A,#N/A,TRUE,"preg4";#N/A,#N/A,TRUE,"bazpr2000"}</definedName>
    <definedName name="fasef" localSheetId="33" hidden="1">{#N/A,#N/A,TRUE,"preg4";#N/A,#N/A,TRUE,"bazpr2000"}</definedName>
    <definedName name="fasef" localSheetId="34" hidden="1">{#N/A,#N/A,TRUE,"preg4";#N/A,#N/A,TRUE,"bazpr2000"}</definedName>
    <definedName name="fasef" localSheetId="37" hidden="1">{#N/A,#N/A,TRUE,"preg4";#N/A,#N/A,TRUE,"bazpr2000"}</definedName>
    <definedName name="fasef" localSheetId="38" hidden="1">{#N/A,#N/A,TRUE,"preg4";#N/A,#N/A,TRUE,"bazpr2000"}</definedName>
    <definedName name="fasef" hidden="1">{#N/A,#N/A,TRUE,"preg4";#N/A,#N/A,TRUE,"bazpr2000"}</definedName>
    <definedName name="fdas" localSheetId="0" hidden="1">{#N/A,#N/A,TRUE,"preg4";#N/A,#N/A,TRUE,"bazpr2001"}</definedName>
    <definedName name="fdas" localSheetId="9" hidden="1">{#N/A,#N/A,TRUE,"preg4";#N/A,#N/A,TRUE,"bazpr2001"}</definedName>
    <definedName name="fdas" localSheetId="14" hidden="1">{#N/A,#N/A,TRUE,"preg4";#N/A,#N/A,TRUE,"bazpr2001"}</definedName>
    <definedName name="fdas" localSheetId="15" hidden="1">{#N/A,#N/A,TRUE,"preg4";#N/A,#N/A,TRUE,"bazpr2001"}</definedName>
    <definedName name="fdas" localSheetId="16" hidden="1">{#N/A,#N/A,TRUE,"preg4";#N/A,#N/A,TRUE,"bazpr2001"}</definedName>
    <definedName name="fdas" localSheetId="17" hidden="1">{#N/A,#N/A,TRUE,"preg4";#N/A,#N/A,TRUE,"bazpr2001"}</definedName>
    <definedName name="fdas" localSheetId="18" hidden="1">{#N/A,#N/A,TRUE,"preg4";#N/A,#N/A,TRUE,"bazpr2001"}</definedName>
    <definedName name="fdas" localSheetId="1" hidden="1">{#N/A,#N/A,TRUE,"preg4";#N/A,#N/A,TRUE,"bazpr2001"}</definedName>
    <definedName name="fdas" localSheetId="19" hidden="1">{#N/A,#N/A,TRUE,"preg4";#N/A,#N/A,TRUE,"bazpr2001"}</definedName>
    <definedName name="fdas" localSheetId="20" hidden="1">{#N/A,#N/A,TRUE,"preg4";#N/A,#N/A,TRUE,"bazpr2001"}</definedName>
    <definedName name="fdas" localSheetId="21" hidden="1">{#N/A,#N/A,TRUE,"preg4";#N/A,#N/A,TRUE,"bazpr2001"}</definedName>
    <definedName name="fdas" localSheetId="22" hidden="1">{#N/A,#N/A,TRUE,"preg4";#N/A,#N/A,TRUE,"bazpr2001"}</definedName>
    <definedName name="fdas" localSheetId="23" hidden="1">{#N/A,#N/A,TRUE,"preg4";#N/A,#N/A,TRUE,"bazpr2001"}</definedName>
    <definedName name="fdas" localSheetId="24" hidden="1">{#N/A,#N/A,TRUE,"preg4";#N/A,#N/A,TRUE,"bazpr2001"}</definedName>
    <definedName name="fdas" localSheetId="25" hidden="1">{#N/A,#N/A,TRUE,"preg4";#N/A,#N/A,TRUE,"bazpr2001"}</definedName>
    <definedName name="fdas" localSheetId="26" hidden="1">{#N/A,#N/A,TRUE,"preg4";#N/A,#N/A,TRUE,"bazpr2001"}</definedName>
    <definedName name="fdas" localSheetId="27" hidden="1">{#N/A,#N/A,TRUE,"preg4";#N/A,#N/A,TRUE,"bazpr2001"}</definedName>
    <definedName name="fdas" localSheetId="28" hidden="1">{#N/A,#N/A,TRUE,"preg4";#N/A,#N/A,TRUE,"bazpr2001"}</definedName>
    <definedName name="fdas" localSheetId="2" hidden="1">{#N/A,#N/A,TRUE,"preg4";#N/A,#N/A,TRUE,"bazpr2001"}</definedName>
    <definedName name="fdas" localSheetId="32" hidden="1">{#N/A,#N/A,TRUE,"preg4";#N/A,#N/A,TRUE,"bazpr2001"}</definedName>
    <definedName name="fdas" localSheetId="33" hidden="1">{#N/A,#N/A,TRUE,"preg4";#N/A,#N/A,TRUE,"bazpr2001"}</definedName>
    <definedName name="fdas" localSheetId="34" hidden="1">{#N/A,#N/A,TRUE,"preg4";#N/A,#N/A,TRUE,"bazpr2001"}</definedName>
    <definedName name="fdas" localSheetId="37" hidden="1">{#N/A,#N/A,TRUE,"preg4";#N/A,#N/A,TRUE,"bazpr2001"}</definedName>
    <definedName name="fdas" localSheetId="38" hidden="1">{#N/A,#N/A,TRUE,"preg4";#N/A,#N/A,TRUE,"bazpr2001"}</definedName>
    <definedName name="fdas" hidden="1">{#N/A,#N/A,TRUE,"preg4";#N/A,#N/A,TRUE,"bazpr2001"}</definedName>
    <definedName name="fdashg" localSheetId="0" hidden="1">{#N/A,#N/A,TRUE,"preg4";#N/A,#N/A,TRUE,"bazpr99"}</definedName>
    <definedName name="fdashg" localSheetId="9" hidden="1">{#N/A,#N/A,TRUE,"preg4";#N/A,#N/A,TRUE,"bazpr99"}</definedName>
    <definedName name="fdashg" localSheetId="14" hidden="1">{#N/A,#N/A,TRUE,"preg4";#N/A,#N/A,TRUE,"bazpr99"}</definedName>
    <definedName name="fdashg" localSheetId="15" hidden="1">{#N/A,#N/A,TRUE,"preg4";#N/A,#N/A,TRUE,"bazpr99"}</definedName>
    <definedName name="fdashg" localSheetId="16" hidden="1">{#N/A,#N/A,TRUE,"preg4";#N/A,#N/A,TRUE,"bazpr99"}</definedName>
    <definedName name="fdashg" localSheetId="17" hidden="1">{#N/A,#N/A,TRUE,"preg4";#N/A,#N/A,TRUE,"bazpr99"}</definedName>
    <definedName name="fdashg" localSheetId="18" hidden="1">{#N/A,#N/A,TRUE,"preg4";#N/A,#N/A,TRUE,"bazpr99"}</definedName>
    <definedName name="fdashg" localSheetId="1" hidden="1">{#N/A,#N/A,TRUE,"preg4";#N/A,#N/A,TRUE,"bazpr99"}</definedName>
    <definedName name="fdashg" localSheetId="19" hidden="1">{#N/A,#N/A,TRUE,"preg4";#N/A,#N/A,TRUE,"bazpr99"}</definedName>
    <definedName name="fdashg" localSheetId="20" hidden="1">{#N/A,#N/A,TRUE,"preg4";#N/A,#N/A,TRUE,"bazpr99"}</definedName>
    <definedName name="fdashg" localSheetId="21" hidden="1">{#N/A,#N/A,TRUE,"preg4";#N/A,#N/A,TRUE,"bazpr99"}</definedName>
    <definedName name="fdashg" localSheetId="22" hidden="1">{#N/A,#N/A,TRUE,"preg4";#N/A,#N/A,TRUE,"bazpr99"}</definedName>
    <definedName name="fdashg" localSheetId="23" hidden="1">{#N/A,#N/A,TRUE,"preg4";#N/A,#N/A,TRUE,"bazpr99"}</definedName>
    <definedName name="fdashg" localSheetId="24" hidden="1">{#N/A,#N/A,TRUE,"preg4";#N/A,#N/A,TRUE,"bazpr99"}</definedName>
    <definedName name="fdashg" localSheetId="25" hidden="1">{#N/A,#N/A,TRUE,"preg4";#N/A,#N/A,TRUE,"bazpr99"}</definedName>
    <definedName name="fdashg" localSheetId="26" hidden="1">{#N/A,#N/A,TRUE,"preg4";#N/A,#N/A,TRUE,"bazpr99"}</definedName>
    <definedName name="fdashg" localSheetId="27" hidden="1">{#N/A,#N/A,TRUE,"preg4";#N/A,#N/A,TRUE,"bazpr99"}</definedName>
    <definedName name="fdashg" localSheetId="28" hidden="1">{#N/A,#N/A,TRUE,"preg4";#N/A,#N/A,TRUE,"bazpr99"}</definedName>
    <definedName name="fdashg" localSheetId="2" hidden="1">{#N/A,#N/A,TRUE,"preg4";#N/A,#N/A,TRUE,"bazpr99"}</definedName>
    <definedName name="fdashg" localSheetId="32" hidden="1">{#N/A,#N/A,TRUE,"preg4";#N/A,#N/A,TRUE,"bazpr99"}</definedName>
    <definedName name="fdashg" localSheetId="33" hidden="1">{#N/A,#N/A,TRUE,"preg4";#N/A,#N/A,TRUE,"bazpr99"}</definedName>
    <definedName name="fdashg" localSheetId="34" hidden="1">{#N/A,#N/A,TRUE,"preg4";#N/A,#N/A,TRUE,"bazpr99"}</definedName>
    <definedName name="fdashg" localSheetId="37" hidden="1">{#N/A,#N/A,TRUE,"preg4";#N/A,#N/A,TRUE,"bazpr99"}</definedName>
    <definedName name="fdashg" localSheetId="38" hidden="1">{#N/A,#N/A,TRUE,"preg4";#N/A,#N/A,TRUE,"bazpr99"}</definedName>
    <definedName name="fdashg" hidden="1">{#N/A,#N/A,TRUE,"preg4";#N/A,#N/A,TRUE,"bazpr99"}</definedName>
    <definedName name="fdbvcbv" localSheetId="0" hidden="1">{#N/A,#N/A,TRUE,"preg4";#N/A,#N/A,TRUE,"bazpr2001"}</definedName>
    <definedName name="fdbvcbv" localSheetId="9" hidden="1">{#N/A,#N/A,TRUE,"preg4";#N/A,#N/A,TRUE,"bazpr2001"}</definedName>
    <definedName name="fdbvcbv" localSheetId="14" hidden="1">{#N/A,#N/A,TRUE,"preg4";#N/A,#N/A,TRUE,"bazpr2001"}</definedName>
    <definedName name="fdbvcbv" localSheetId="15" hidden="1">{#N/A,#N/A,TRUE,"preg4";#N/A,#N/A,TRUE,"bazpr2001"}</definedName>
    <definedName name="fdbvcbv" localSheetId="16" hidden="1">{#N/A,#N/A,TRUE,"preg4";#N/A,#N/A,TRUE,"bazpr2001"}</definedName>
    <definedName name="fdbvcbv" localSheetId="17" hidden="1">{#N/A,#N/A,TRUE,"preg4";#N/A,#N/A,TRUE,"bazpr2001"}</definedName>
    <definedName name="fdbvcbv" localSheetId="18" hidden="1">{#N/A,#N/A,TRUE,"preg4";#N/A,#N/A,TRUE,"bazpr2001"}</definedName>
    <definedName name="fdbvcbv" localSheetId="1" hidden="1">{#N/A,#N/A,TRUE,"preg4";#N/A,#N/A,TRUE,"bazpr2001"}</definedName>
    <definedName name="fdbvcbv" localSheetId="19" hidden="1">{#N/A,#N/A,TRUE,"preg4";#N/A,#N/A,TRUE,"bazpr2001"}</definedName>
    <definedName name="fdbvcbv" localSheetId="20" hidden="1">{#N/A,#N/A,TRUE,"preg4";#N/A,#N/A,TRUE,"bazpr2001"}</definedName>
    <definedName name="fdbvcbv" localSheetId="21" hidden="1">{#N/A,#N/A,TRUE,"preg4";#N/A,#N/A,TRUE,"bazpr2001"}</definedName>
    <definedName name="fdbvcbv" localSheetId="22" hidden="1">{#N/A,#N/A,TRUE,"preg4";#N/A,#N/A,TRUE,"bazpr2001"}</definedName>
    <definedName name="fdbvcbv" localSheetId="23" hidden="1">{#N/A,#N/A,TRUE,"preg4";#N/A,#N/A,TRUE,"bazpr2001"}</definedName>
    <definedName name="fdbvcbv" localSheetId="24" hidden="1">{#N/A,#N/A,TRUE,"preg4";#N/A,#N/A,TRUE,"bazpr2001"}</definedName>
    <definedName name="fdbvcbv" localSheetId="25" hidden="1">{#N/A,#N/A,TRUE,"preg4";#N/A,#N/A,TRUE,"bazpr2001"}</definedName>
    <definedName name="fdbvcbv" localSheetId="26" hidden="1">{#N/A,#N/A,TRUE,"preg4";#N/A,#N/A,TRUE,"bazpr2001"}</definedName>
    <definedName name="fdbvcbv" localSheetId="27" hidden="1">{#N/A,#N/A,TRUE,"preg4";#N/A,#N/A,TRUE,"bazpr2001"}</definedName>
    <definedName name="fdbvcbv" localSheetId="28" hidden="1">{#N/A,#N/A,TRUE,"preg4";#N/A,#N/A,TRUE,"bazpr2001"}</definedName>
    <definedName name="fdbvcbv" localSheetId="2" hidden="1">{#N/A,#N/A,TRUE,"preg4";#N/A,#N/A,TRUE,"bazpr2001"}</definedName>
    <definedName name="fdbvcbv" localSheetId="32" hidden="1">{#N/A,#N/A,TRUE,"preg4";#N/A,#N/A,TRUE,"bazpr2001"}</definedName>
    <definedName name="fdbvcbv" localSheetId="33" hidden="1">{#N/A,#N/A,TRUE,"preg4";#N/A,#N/A,TRUE,"bazpr2001"}</definedName>
    <definedName name="fdbvcbv" localSheetId="34" hidden="1">{#N/A,#N/A,TRUE,"preg4";#N/A,#N/A,TRUE,"bazpr2001"}</definedName>
    <definedName name="fdbvcbv" localSheetId="37" hidden="1">{#N/A,#N/A,TRUE,"preg4";#N/A,#N/A,TRUE,"bazpr2001"}</definedName>
    <definedName name="fdbvcbv" localSheetId="38" hidden="1">{#N/A,#N/A,TRUE,"preg4";#N/A,#N/A,TRUE,"bazpr2001"}</definedName>
    <definedName name="fdbvcbv" hidden="1">{#N/A,#N/A,TRUE,"preg4";#N/A,#N/A,TRUE,"bazpr2001"}</definedName>
    <definedName name="fdgbvdf" localSheetId="0" hidden="1">{#N/A,#N/A,TRUE,"preg4";#N/A,#N/A,TRUE,"bazpr99"}</definedName>
    <definedName name="fdgbvdf" localSheetId="9" hidden="1">{#N/A,#N/A,TRUE,"preg4";#N/A,#N/A,TRUE,"bazpr99"}</definedName>
    <definedName name="fdgbvdf" localSheetId="14" hidden="1">{#N/A,#N/A,TRUE,"preg4";#N/A,#N/A,TRUE,"bazpr99"}</definedName>
    <definedName name="fdgbvdf" localSheetId="15" hidden="1">{#N/A,#N/A,TRUE,"preg4";#N/A,#N/A,TRUE,"bazpr99"}</definedName>
    <definedName name="fdgbvdf" localSheetId="16" hidden="1">{#N/A,#N/A,TRUE,"preg4";#N/A,#N/A,TRUE,"bazpr99"}</definedName>
    <definedName name="fdgbvdf" localSheetId="17" hidden="1">{#N/A,#N/A,TRUE,"preg4";#N/A,#N/A,TRUE,"bazpr99"}</definedName>
    <definedName name="fdgbvdf" localSheetId="18" hidden="1">{#N/A,#N/A,TRUE,"preg4";#N/A,#N/A,TRUE,"bazpr99"}</definedName>
    <definedName name="fdgbvdf" localSheetId="1" hidden="1">{#N/A,#N/A,TRUE,"preg4";#N/A,#N/A,TRUE,"bazpr99"}</definedName>
    <definedName name="fdgbvdf" localSheetId="19" hidden="1">{#N/A,#N/A,TRUE,"preg4";#N/A,#N/A,TRUE,"bazpr99"}</definedName>
    <definedName name="fdgbvdf" localSheetId="20" hidden="1">{#N/A,#N/A,TRUE,"preg4";#N/A,#N/A,TRUE,"bazpr99"}</definedName>
    <definedName name="fdgbvdf" localSheetId="21" hidden="1">{#N/A,#N/A,TRUE,"preg4";#N/A,#N/A,TRUE,"bazpr99"}</definedName>
    <definedName name="fdgbvdf" localSheetId="22" hidden="1">{#N/A,#N/A,TRUE,"preg4";#N/A,#N/A,TRUE,"bazpr99"}</definedName>
    <definedName name="fdgbvdf" localSheetId="23" hidden="1">{#N/A,#N/A,TRUE,"preg4";#N/A,#N/A,TRUE,"bazpr99"}</definedName>
    <definedName name="fdgbvdf" localSheetId="24" hidden="1">{#N/A,#N/A,TRUE,"preg4";#N/A,#N/A,TRUE,"bazpr99"}</definedName>
    <definedName name="fdgbvdf" localSheetId="25" hidden="1">{#N/A,#N/A,TRUE,"preg4";#N/A,#N/A,TRUE,"bazpr99"}</definedName>
    <definedName name="fdgbvdf" localSheetId="26" hidden="1">{#N/A,#N/A,TRUE,"preg4";#N/A,#N/A,TRUE,"bazpr99"}</definedName>
    <definedName name="fdgbvdf" localSheetId="27" hidden="1">{#N/A,#N/A,TRUE,"preg4";#N/A,#N/A,TRUE,"bazpr99"}</definedName>
    <definedName name="fdgbvdf" localSheetId="28" hidden="1">{#N/A,#N/A,TRUE,"preg4";#N/A,#N/A,TRUE,"bazpr99"}</definedName>
    <definedName name="fdgbvdf" localSheetId="2" hidden="1">{#N/A,#N/A,TRUE,"preg4";#N/A,#N/A,TRUE,"bazpr99"}</definedName>
    <definedName name="fdgbvdf" localSheetId="32" hidden="1">{#N/A,#N/A,TRUE,"preg4";#N/A,#N/A,TRUE,"bazpr99"}</definedName>
    <definedName name="fdgbvdf" localSheetId="33" hidden="1">{#N/A,#N/A,TRUE,"preg4";#N/A,#N/A,TRUE,"bazpr99"}</definedName>
    <definedName name="fdgbvdf" localSheetId="34" hidden="1">{#N/A,#N/A,TRUE,"preg4";#N/A,#N/A,TRUE,"bazpr99"}</definedName>
    <definedName name="fdgbvdf" localSheetId="37" hidden="1">{#N/A,#N/A,TRUE,"preg4";#N/A,#N/A,TRUE,"bazpr99"}</definedName>
    <definedName name="fdgbvdf" localSheetId="38" hidden="1">{#N/A,#N/A,TRUE,"preg4";#N/A,#N/A,TRUE,"bazpr99"}</definedName>
    <definedName name="fdgbvdf" hidden="1">{#N/A,#N/A,TRUE,"preg4";#N/A,#N/A,TRUE,"bazpr99"}</definedName>
    <definedName name="fdsah" localSheetId="0" hidden="1">{#N/A,#N/A,TRUE,"preg4";#N/A,#N/A,TRUE,"bazpr99"}</definedName>
    <definedName name="fdsah" localSheetId="9" hidden="1">{#N/A,#N/A,TRUE,"preg4";#N/A,#N/A,TRUE,"bazpr99"}</definedName>
    <definedName name="fdsah" localSheetId="14" hidden="1">{#N/A,#N/A,TRUE,"preg4";#N/A,#N/A,TRUE,"bazpr99"}</definedName>
    <definedName name="fdsah" localSheetId="15" hidden="1">{#N/A,#N/A,TRUE,"preg4";#N/A,#N/A,TRUE,"bazpr99"}</definedName>
    <definedName name="fdsah" localSheetId="16" hidden="1">{#N/A,#N/A,TRUE,"preg4";#N/A,#N/A,TRUE,"bazpr99"}</definedName>
    <definedName name="fdsah" localSheetId="17" hidden="1">{#N/A,#N/A,TRUE,"preg4";#N/A,#N/A,TRUE,"bazpr99"}</definedName>
    <definedName name="fdsah" localSheetId="18" hidden="1">{#N/A,#N/A,TRUE,"preg4";#N/A,#N/A,TRUE,"bazpr99"}</definedName>
    <definedName name="fdsah" localSheetId="1" hidden="1">{#N/A,#N/A,TRUE,"preg4";#N/A,#N/A,TRUE,"bazpr99"}</definedName>
    <definedName name="fdsah" localSheetId="19" hidden="1">{#N/A,#N/A,TRUE,"preg4";#N/A,#N/A,TRUE,"bazpr99"}</definedName>
    <definedName name="fdsah" localSheetId="20" hidden="1">{#N/A,#N/A,TRUE,"preg4";#N/A,#N/A,TRUE,"bazpr99"}</definedName>
    <definedName name="fdsah" localSheetId="21" hidden="1">{#N/A,#N/A,TRUE,"preg4";#N/A,#N/A,TRUE,"bazpr99"}</definedName>
    <definedName name="fdsah" localSheetId="22" hidden="1">{#N/A,#N/A,TRUE,"preg4";#N/A,#N/A,TRUE,"bazpr99"}</definedName>
    <definedName name="fdsah" localSheetId="23" hidden="1">{#N/A,#N/A,TRUE,"preg4";#N/A,#N/A,TRUE,"bazpr99"}</definedName>
    <definedName name="fdsah" localSheetId="24" hidden="1">{#N/A,#N/A,TRUE,"preg4";#N/A,#N/A,TRUE,"bazpr99"}</definedName>
    <definedName name="fdsah" localSheetId="25" hidden="1">{#N/A,#N/A,TRUE,"preg4";#N/A,#N/A,TRUE,"bazpr99"}</definedName>
    <definedName name="fdsah" localSheetId="26" hidden="1">{#N/A,#N/A,TRUE,"preg4";#N/A,#N/A,TRUE,"bazpr99"}</definedName>
    <definedName name="fdsah" localSheetId="27" hidden="1">{#N/A,#N/A,TRUE,"preg4";#N/A,#N/A,TRUE,"bazpr99"}</definedName>
    <definedName name="fdsah" localSheetId="28" hidden="1">{#N/A,#N/A,TRUE,"preg4";#N/A,#N/A,TRUE,"bazpr99"}</definedName>
    <definedName name="fdsah" localSheetId="2" hidden="1">{#N/A,#N/A,TRUE,"preg4";#N/A,#N/A,TRUE,"bazpr99"}</definedName>
    <definedName name="fdsah" localSheetId="32" hidden="1">{#N/A,#N/A,TRUE,"preg4";#N/A,#N/A,TRUE,"bazpr99"}</definedName>
    <definedName name="fdsah" localSheetId="33" hidden="1">{#N/A,#N/A,TRUE,"preg4";#N/A,#N/A,TRUE,"bazpr99"}</definedName>
    <definedName name="fdsah" localSheetId="34" hidden="1">{#N/A,#N/A,TRUE,"preg4";#N/A,#N/A,TRUE,"bazpr99"}</definedName>
    <definedName name="fdsah" localSheetId="37" hidden="1">{#N/A,#N/A,TRUE,"preg4";#N/A,#N/A,TRUE,"bazpr99"}</definedName>
    <definedName name="fdsah" localSheetId="38" hidden="1">{#N/A,#N/A,TRUE,"preg4";#N/A,#N/A,TRUE,"bazpr99"}</definedName>
    <definedName name="fdsah" hidden="1">{#N/A,#N/A,TRUE,"preg4";#N/A,#N/A,TRUE,"bazpr99"}</definedName>
    <definedName name="fdx" localSheetId="0" hidden="1">{#N/A,#N/A,TRUE,"preg4";#N/A,#N/A,TRUE,"bazpr2000"}</definedName>
    <definedName name="fdx" localSheetId="9" hidden="1">{#N/A,#N/A,TRUE,"preg4";#N/A,#N/A,TRUE,"bazpr2000"}</definedName>
    <definedName name="fdx" localSheetId="14" hidden="1">{#N/A,#N/A,TRUE,"preg4";#N/A,#N/A,TRUE,"bazpr2000"}</definedName>
    <definedName name="fdx" localSheetId="15" hidden="1">{#N/A,#N/A,TRUE,"preg4";#N/A,#N/A,TRUE,"bazpr2000"}</definedName>
    <definedName name="fdx" localSheetId="16" hidden="1">{#N/A,#N/A,TRUE,"preg4";#N/A,#N/A,TRUE,"bazpr2000"}</definedName>
    <definedName name="fdx" localSheetId="17" hidden="1">{#N/A,#N/A,TRUE,"preg4";#N/A,#N/A,TRUE,"bazpr2000"}</definedName>
    <definedName name="fdx" localSheetId="18" hidden="1">{#N/A,#N/A,TRUE,"preg4";#N/A,#N/A,TRUE,"bazpr2000"}</definedName>
    <definedName name="fdx" localSheetId="1" hidden="1">{#N/A,#N/A,TRUE,"preg4";#N/A,#N/A,TRUE,"bazpr2000"}</definedName>
    <definedName name="fdx" localSheetId="19" hidden="1">{#N/A,#N/A,TRUE,"preg4";#N/A,#N/A,TRUE,"bazpr2000"}</definedName>
    <definedName name="fdx" localSheetId="20" hidden="1">{#N/A,#N/A,TRUE,"preg4";#N/A,#N/A,TRUE,"bazpr2000"}</definedName>
    <definedName name="fdx" localSheetId="21" hidden="1">{#N/A,#N/A,TRUE,"preg4";#N/A,#N/A,TRUE,"bazpr2000"}</definedName>
    <definedName name="fdx" localSheetId="22" hidden="1">{#N/A,#N/A,TRUE,"preg4";#N/A,#N/A,TRUE,"bazpr2000"}</definedName>
    <definedName name="fdx" localSheetId="23" hidden="1">{#N/A,#N/A,TRUE,"preg4";#N/A,#N/A,TRUE,"bazpr2000"}</definedName>
    <definedName name="fdx" localSheetId="24" hidden="1">{#N/A,#N/A,TRUE,"preg4";#N/A,#N/A,TRUE,"bazpr2000"}</definedName>
    <definedName name="fdx" localSheetId="25" hidden="1">{#N/A,#N/A,TRUE,"preg4";#N/A,#N/A,TRUE,"bazpr2000"}</definedName>
    <definedName name="fdx" localSheetId="26" hidden="1">{#N/A,#N/A,TRUE,"preg4";#N/A,#N/A,TRUE,"bazpr2000"}</definedName>
    <definedName name="fdx" localSheetId="27" hidden="1">{#N/A,#N/A,TRUE,"preg4";#N/A,#N/A,TRUE,"bazpr2000"}</definedName>
    <definedName name="fdx" localSheetId="28" hidden="1">{#N/A,#N/A,TRUE,"preg4";#N/A,#N/A,TRUE,"bazpr2000"}</definedName>
    <definedName name="fdx" localSheetId="2" hidden="1">{#N/A,#N/A,TRUE,"preg4";#N/A,#N/A,TRUE,"bazpr2000"}</definedName>
    <definedName name="fdx" localSheetId="32" hidden="1">{#N/A,#N/A,TRUE,"preg4";#N/A,#N/A,TRUE,"bazpr2000"}</definedName>
    <definedName name="fdx" localSheetId="33" hidden="1">{#N/A,#N/A,TRUE,"preg4";#N/A,#N/A,TRUE,"bazpr2000"}</definedName>
    <definedName name="fdx" localSheetId="34" hidden="1">{#N/A,#N/A,TRUE,"preg4";#N/A,#N/A,TRUE,"bazpr2000"}</definedName>
    <definedName name="fdx" localSheetId="37" hidden="1">{#N/A,#N/A,TRUE,"preg4";#N/A,#N/A,TRUE,"bazpr2000"}</definedName>
    <definedName name="fdx" localSheetId="38" hidden="1">{#N/A,#N/A,TRUE,"preg4";#N/A,#N/A,TRUE,"bazpr2000"}</definedName>
    <definedName name="fdx" hidden="1">{#N/A,#N/A,TRUE,"preg4";#N/A,#N/A,TRUE,"bazpr2000"}</definedName>
    <definedName name="fdxcb" localSheetId="0" hidden="1">{#N/A,#N/A,TRUE,"preg4";#N/A,#N/A,TRUE,"bazpr99"}</definedName>
    <definedName name="fdxcb" localSheetId="9" hidden="1">{#N/A,#N/A,TRUE,"preg4";#N/A,#N/A,TRUE,"bazpr99"}</definedName>
    <definedName name="fdxcb" localSheetId="14" hidden="1">{#N/A,#N/A,TRUE,"preg4";#N/A,#N/A,TRUE,"bazpr99"}</definedName>
    <definedName name="fdxcb" localSheetId="15" hidden="1">{#N/A,#N/A,TRUE,"preg4";#N/A,#N/A,TRUE,"bazpr99"}</definedName>
    <definedName name="fdxcb" localSheetId="16" hidden="1">{#N/A,#N/A,TRUE,"preg4";#N/A,#N/A,TRUE,"bazpr99"}</definedName>
    <definedName name="fdxcb" localSheetId="17" hidden="1">{#N/A,#N/A,TRUE,"preg4";#N/A,#N/A,TRUE,"bazpr99"}</definedName>
    <definedName name="fdxcb" localSheetId="18" hidden="1">{#N/A,#N/A,TRUE,"preg4";#N/A,#N/A,TRUE,"bazpr99"}</definedName>
    <definedName name="fdxcb" localSheetId="1" hidden="1">{#N/A,#N/A,TRUE,"preg4";#N/A,#N/A,TRUE,"bazpr99"}</definedName>
    <definedName name="fdxcb" localSheetId="19" hidden="1">{#N/A,#N/A,TRUE,"preg4";#N/A,#N/A,TRUE,"bazpr99"}</definedName>
    <definedName name="fdxcb" localSheetId="20" hidden="1">{#N/A,#N/A,TRUE,"preg4";#N/A,#N/A,TRUE,"bazpr99"}</definedName>
    <definedName name="fdxcb" localSheetId="21" hidden="1">{#N/A,#N/A,TRUE,"preg4";#N/A,#N/A,TRUE,"bazpr99"}</definedName>
    <definedName name="fdxcb" localSheetId="22" hidden="1">{#N/A,#N/A,TRUE,"preg4";#N/A,#N/A,TRUE,"bazpr99"}</definedName>
    <definedName name="fdxcb" localSheetId="23" hidden="1">{#N/A,#N/A,TRUE,"preg4";#N/A,#N/A,TRUE,"bazpr99"}</definedName>
    <definedName name="fdxcb" localSheetId="24" hidden="1">{#N/A,#N/A,TRUE,"preg4";#N/A,#N/A,TRUE,"bazpr99"}</definedName>
    <definedName name="fdxcb" localSheetId="25" hidden="1">{#N/A,#N/A,TRUE,"preg4";#N/A,#N/A,TRUE,"bazpr99"}</definedName>
    <definedName name="fdxcb" localSheetId="26" hidden="1">{#N/A,#N/A,TRUE,"preg4";#N/A,#N/A,TRUE,"bazpr99"}</definedName>
    <definedName name="fdxcb" localSheetId="27" hidden="1">{#N/A,#N/A,TRUE,"preg4";#N/A,#N/A,TRUE,"bazpr99"}</definedName>
    <definedName name="fdxcb" localSheetId="28" hidden="1">{#N/A,#N/A,TRUE,"preg4";#N/A,#N/A,TRUE,"bazpr99"}</definedName>
    <definedName name="fdxcb" localSheetId="2" hidden="1">{#N/A,#N/A,TRUE,"preg4";#N/A,#N/A,TRUE,"bazpr99"}</definedName>
    <definedName name="fdxcb" localSheetId="32" hidden="1">{#N/A,#N/A,TRUE,"preg4";#N/A,#N/A,TRUE,"bazpr99"}</definedName>
    <definedName name="fdxcb" localSheetId="33" hidden="1">{#N/A,#N/A,TRUE,"preg4";#N/A,#N/A,TRUE,"bazpr99"}</definedName>
    <definedName name="fdxcb" localSheetId="34" hidden="1">{#N/A,#N/A,TRUE,"preg4";#N/A,#N/A,TRUE,"bazpr99"}</definedName>
    <definedName name="fdxcb" localSheetId="37" hidden="1">{#N/A,#N/A,TRUE,"preg4";#N/A,#N/A,TRUE,"bazpr99"}</definedName>
    <definedName name="fdxcb" localSheetId="38" hidden="1">{#N/A,#N/A,TRUE,"preg4";#N/A,#N/A,TRUE,"bazpr99"}</definedName>
    <definedName name="fdxcb" hidden="1">{#N/A,#N/A,TRUE,"preg4";#N/A,#N/A,TRUE,"bazpr99"}</definedName>
    <definedName name="fe" localSheetId="0" hidden="1">{#N/A,#N/A,TRUE,"preg4";#N/A,#N/A,TRUE,"bazpr99"}</definedName>
    <definedName name="fe" localSheetId="9" hidden="1">{#N/A,#N/A,TRUE,"preg4";#N/A,#N/A,TRUE,"bazpr99"}</definedName>
    <definedName name="fe" localSheetId="14" hidden="1">{#N/A,#N/A,TRUE,"preg4";#N/A,#N/A,TRUE,"bazpr99"}</definedName>
    <definedName name="fe" localSheetId="15" hidden="1">{#N/A,#N/A,TRUE,"preg4";#N/A,#N/A,TRUE,"bazpr99"}</definedName>
    <definedName name="fe" localSheetId="16" hidden="1">{#N/A,#N/A,TRUE,"preg4";#N/A,#N/A,TRUE,"bazpr99"}</definedName>
    <definedName name="fe" localSheetId="17" hidden="1">{#N/A,#N/A,TRUE,"preg4";#N/A,#N/A,TRUE,"bazpr99"}</definedName>
    <definedName name="fe" localSheetId="18" hidden="1">{#N/A,#N/A,TRUE,"preg4";#N/A,#N/A,TRUE,"bazpr99"}</definedName>
    <definedName name="fe" localSheetId="1" hidden="1">{#N/A,#N/A,TRUE,"preg4";#N/A,#N/A,TRUE,"bazpr99"}</definedName>
    <definedName name="fe" localSheetId="19" hidden="1">{#N/A,#N/A,TRUE,"preg4";#N/A,#N/A,TRUE,"bazpr99"}</definedName>
    <definedName name="fe" localSheetId="20" hidden="1">{#N/A,#N/A,TRUE,"preg4";#N/A,#N/A,TRUE,"bazpr99"}</definedName>
    <definedName name="fe" localSheetId="21" hidden="1">{#N/A,#N/A,TRUE,"preg4";#N/A,#N/A,TRUE,"bazpr99"}</definedName>
    <definedName name="fe" localSheetId="22" hidden="1">{#N/A,#N/A,TRUE,"preg4";#N/A,#N/A,TRUE,"bazpr99"}</definedName>
    <definedName name="fe" localSheetId="23" hidden="1">{#N/A,#N/A,TRUE,"preg4";#N/A,#N/A,TRUE,"bazpr99"}</definedName>
    <definedName name="fe" localSheetId="24" hidden="1">{#N/A,#N/A,TRUE,"preg4";#N/A,#N/A,TRUE,"bazpr99"}</definedName>
    <definedName name="fe" localSheetId="25" hidden="1">{#N/A,#N/A,TRUE,"preg4";#N/A,#N/A,TRUE,"bazpr99"}</definedName>
    <definedName name="fe" localSheetId="26" hidden="1">{#N/A,#N/A,TRUE,"preg4";#N/A,#N/A,TRUE,"bazpr99"}</definedName>
    <definedName name="fe" localSheetId="27" hidden="1">{#N/A,#N/A,TRUE,"preg4";#N/A,#N/A,TRUE,"bazpr99"}</definedName>
    <definedName name="fe" localSheetId="28" hidden="1">{#N/A,#N/A,TRUE,"preg4";#N/A,#N/A,TRUE,"bazpr99"}</definedName>
    <definedName name="fe" localSheetId="2" hidden="1">{#N/A,#N/A,TRUE,"preg4";#N/A,#N/A,TRUE,"bazpr99"}</definedName>
    <definedName name="fe" localSheetId="32" hidden="1">{#N/A,#N/A,TRUE,"preg4";#N/A,#N/A,TRUE,"bazpr99"}</definedName>
    <definedName name="fe" localSheetId="33" hidden="1">{#N/A,#N/A,TRUE,"preg4";#N/A,#N/A,TRUE,"bazpr99"}</definedName>
    <definedName name="fe" localSheetId="34" hidden="1">{#N/A,#N/A,TRUE,"preg4";#N/A,#N/A,TRUE,"bazpr99"}</definedName>
    <definedName name="fe" localSheetId="37" hidden="1">{#N/A,#N/A,TRUE,"preg4";#N/A,#N/A,TRUE,"bazpr99"}</definedName>
    <definedName name="fe" localSheetId="38" hidden="1">{#N/A,#N/A,TRUE,"preg4";#N/A,#N/A,TRUE,"bazpr99"}</definedName>
    <definedName name="fe" hidden="1">{#N/A,#N/A,TRUE,"preg4";#N/A,#N/A,TRUE,"bazpr99"}</definedName>
    <definedName name="ff" localSheetId="0" hidden="1">{#N/A,#N/A,TRUE,"preg4";#N/A,#N/A,TRUE,"bazpr99"}</definedName>
    <definedName name="ff" localSheetId="9" hidden="1">{#N/A,#N/A,TRUE,"preg4";#N/A,#N/A,TRUE,"bazpr99"}</definedName>
    <definedName name="ff" localSheetId="14" hidden="1">{#N/A,#N/A,TRUE,"preg4";#N/A,#N/A,TRUE,"bazpr99"}</definedName>
    <definedName name="ff" localSheetId="15" hidden="1">{#N/A,#N/A,TRUE,"preg4";#N/A,#N/A,TRUE,"bazpr99"}</definedName>
    <definedName name="ff" localSheetId="16" hidden="1">{#N/A,#N/A,TRUE,"preg4";#N/A,#N/A,TRUE,"bazpr99"}</definedName>
    <definedName name="ff" localSheetId="17" hidden="1">{#N/A,#N/A,TRUE,"preg4";#N/A,#N/A,TRUE,"bazpr99"}</definedName>
    <definedName name="ff" localSheetId="18" hidden="1">{#N/A,#N/A,TRUE,"preg4";#N/A,#N/A,TRUE,"bazpr99"}</definedName>
    <definedName name="ff" localSheetId="1" hidden="1">{#N/A,#N/A,TRUE,"preg4";#N/A,#N/A,TRUE,"bazpr99"}</definedName>
    <definedName name="ff" localSheetId="19" hidden="1">{#N/A,#N/A,TRUE,"preg4";#N/A,#N/A,TRUE,"bazpr99"}</definedName>
    <definedName name="ff" localSheetId="20" hidden="1">{#N/A,#N/A,TRUE,"preg4";#N/A,#N/A,TRUE,"bazpr99"}</definedName>
    <definedName name="ff" localSheetId="21" hidden="1">{#N/A,#N/A,TRUE,"preg4";#N/A,#N/A,TRUE,"bazpr99"}</definedName>
    <definedName name="ff" localSheetId="22" hidden="1">{#N/A,#N/A,TRUE,"preg4";#N/A,#N/A,TRUE,"bazpr99"}</definedName>
    <definedName name="ff" localSheetId="23" hidden="1">{#N/A,#N/A,TRUE,"preg4";#N/A,#N/A,TRUE,"bazpr99"}</definedName>
    <definedName name="ff" localSheetId="24" hidden="1">{#N/A,#N/A,TRUE,"preg4";#N/A,#N/A,TRUE,"bazpr99"}</definedName>
    <definedName name="ff" localSheetId="25" hidden="1">{#N/A,#N/A,TRUE,"preg4";#N/A,#N/A,TRUE,"bazpr99"}</definedName>
    <definedName name="ff" localSheetId="26" hidden="1">{#N/A,#N/A,TRUE,"preg4";#N/A,#N/A,TRUE,"bazpr99"}</definedName>
    <definedName name="ff" localSheetId="27" hidden="1">{#N/A,#N/A,TRUE,"preg4";#N/A,#N/A,TRUE,"bazpr99"}</definedName>
    <definedName name="ff" localSheetId="28" hidden="1">{#N/A,#N/A,TRUE,"preg4";#N/A,#N/A,TRUE,"bazpr99"}</definedName>
    <definedName name="ff" localSheetId="2" hidden="1">{#N/A,#N/A,TRUE,"preg4";#N/A,#N/A,TRUE,"bazpr99"}</definedName>
    <definedName name="ff" localSheetId="32" hidden="1">{#N/A,#N/A,TRUE,"preg4";#N/A,#N/A,TRUE,"bazpr99"}</definedName>
    <definedName name="ff" localSheetId="33" hidden="1">{#N/A,#N/A,TRUE,"preg4";#N/A,#N/A,TRUE,"bazpr99"}</definedName>
    <definedName name="ff" localSheetId="34" hidden="1">{#N/A,#N/A,TRUE,"preg4";#N/A,#N/A,TRUE,"bazpr99"}</definedName>
    <definedName name="ff" localSheetId="37" hidden="1">{#N/A,#N/A,TRUE,"preg4";#N/A,#N/A,TRUE,"bazpr99"}</definedName>
    <definedName name="ff" localSheetId="38" hidden="1">{#N/A,#N/A,TRUE,"preg4";#N/A,#N/A,TRUE,"bazpr99"}</definedName>
    <definedName name="ff" hidden="1">{#N/A,#N/A,TRUE,"preg4";#N/A,#N/A,TRUE,"bazpr99"}</definedName>
    <definedName name="ffaa" localSheetId="0" hidden="1">{#N/A,#N/A,TRUE,"preg4";#N/A,#N/A,TRUE,"bazpr99"}</definedName>
    <definedName name="ffaa" localSheetId="9" hidden="1">{#N/A,#N/A,TRUE,"preg4";#N/A,#N/A,TRUE,"bazpr99"}</definedName>
    <definedName name="ffaa" localSheetId="14" hidden="1">{#N/A,#N/A,TRUE,"preg4";#N/A,#N/A,TRUE,"bazpr99"}</definedName>
    <definedName name="ffaa" localSheetId="15" hidden="1">{#N/A,#N/A,TRUE,"preg4";#N/A,#N/A,TRUE,"bazpr99"}</definedName>
    <definedName name="ffaa" localSheetId="16" hidden="1">{#N/A,#N/A,TRUE,"preg4";#N/A,#N/A,TRUE,"bazpr99"}</definedName>
    <definedName name="ffaa" localSheetId="17" hidden="1">{#N/A,#N/A,TRUE,"preg4";#N/A,#N/A,TRUE,"bazpr99"}</definedName>
    <definedName name="ffaa" localSheetId="18" hidden="1">{#N/A,#N/A,TRUE,"preg4";#N/A,#N/A,TRUE,"bazpr99"}</definedName>
    <definedName name="ffaa" localSheetId="1" hidden="1">{#N/A,#N/A,TRUE,"preg4";#N/A,#N/A,TRUE,"bazpr99"}</definedName>
    <definedName name="ffaa" localSheetId="19" hidden="1">{#N/A,#N/A,TRUE,"preg4";#N/A,#N/A,TRUE,"bazpr99"}</definedName>
    <definedName name="ffaa" localSheetId="20" hidden="1">{#N/A,#N/A,TRUE,"preg4";#N/A,#N/A,TRUE,"bazpr99"}</definedName>
    <definedName name="ffaa" localSheetId="21" hidden="1">{#N/A,#N/A,TRUE,"preg4";#N/A,#N/A,TRUE,"bazpr99"}</definedName>
    <definedName name="ffaa" localSheetId="22" hidden="1">{#N/A,#N/A,TRUE,"preg4";#N/A,#N/A,TRUE,"bazpr99"}</definedName>
    <definedName name="ffaa" localSheetId="23" hidden="1">{#N/A,#N/A,TRUE,"preg4";#N/A,#N/A,TRUE,"bazpr99"}</definedName>
    <definedName name="ffaa" localSheetId="24" hidden="1">{#N/A,#N/A,TRUE,"preg4";#N/A,#N/A,TRUE,"bazpr99"}</definedName>
    <definedName name="ffaa" localSheetId="25" hidden="1">{#N/A,#N/A,TRUE,"preg4";#N/A,#N/A,TRUE,"bazpr99"}</definedName>
    <definedName name="ffaa" localSheetId="26" hidden="1">{#N/A,#N/A,TRUE,"preg4";#N/A,#N/A,TRUE,"bazpr99"}</definedName>
    <definedName name="ffaa" localSheetId="27" hidden="1">{#N/A,#N/A,TRUE,"preg4";#N/A,#N/A,TRUE,"bazpr99"}</definedName>
    <definedName name="ffaa" localSheetId="28" hidden="1">{#N/A,#N/A,TRUE,"preg4";#N/A,#N/A,TRUE,"bazpr99"}</definedName>
    <definedName name="ffaa" localSheetId="2" hidden="1">{#N/A,#N/A,TRUE,"preg4";#N/A,#N/A,TRUE,"bazpr99"}</definedName>
    <definedName name="ffaa" localSheetId="32" hidden="1">{#N/A,#N/A,TRUE,"preg4";#N/A,#N/A,TRUE,"bazpr99"}</definedName>
    <definedName name="ffaa" localSheetId="33" hidden="1">{#N/A,#N/A,TRUE,"preg4";#N/A,#N/A,TRUE,"bazpr99"}</definedName>
    <definedName name="ffaa" localSheetId="34" hidden="1">{#N/A,#N/A,TRUE,"preg4";#N/A,#N/A,TRUE,"bazpr99"}</definedName>
    <definedName name="ffaa" localSheetId="37" hidden="1">{#N/A,#N/A,TRUE,"preg4";#N/A,#N/A,TRUE,"bazpr99"}</definedName>
    <definedName name="ffaa" localSheetId="38" hidden="1">{#N/A,#N/A,TRUE,"preg4";#N/A,#N/A,TRUE,"bazpr99"}</definedName>
    <definedName name="ffaa" hidden="1">{#N/A,#N/A,TRUE,"preg4";#N/A,#N/A,TRUE,"bazpr99"}</definedName>
    <definedName name="ffd" localSheetId="0" hidden="1">{#N/A,#N/A,TRUE,"preg4";#N/A,#N/A,TRUE,"bazpr99"}</definedName>
    <definedName name="ffd" localSheetId="9" hidden="1">{#N/A,#N/A,TRUE,"preg4";#N/A,#N/A,TRUE,"bazpr99"}</definedName>
    <definedName name="ffd" localSheetId="14" hidden="1">{#N/A,#N/A,TRUE,"preg4";#N/A,#N/A,TRUE,"bazpr99"}</definedName>
    <definedName name="ffd" localSheetId="15" hidden="1">{#N/A,#N/A,TRUE,"preg4";#N/A,#N/A,TRUE,"bazpr99"}</definedName>
    <definedName name="ffd" localSheetId="16" hidden="1">{#N/A,#N/A,TRUE,"preg4";#N/A,#N/A,TRUE,"bazpr99"}</definedName>
    <definedName name="ffd" localSheetId="17" hidden="1">{#N/A,#N/A,TRUE,"preg4";#N/A,#N/A,TRUE,"bazpr99"}</definedName>
    <definedName name="ffd" localSheetId="18" hidden="1">{#N/A,#N/A,TRUE,"preg4";#N/A,#N/A,TRUE,"bazpr99"}</definedName>
    <definedName name="ffd" localSheetId="1" hidden="1">{#N/A,#N/A,TRUE,"preg4";#N/A,#N/A,TRUE,"bazpr99"}</definedName>
    <definedName name="ffd" localSheetId="19" hidden="1">{#N/A,#N/A,TRUE,"preg4";#N/A,#N/A,TRUE,"bazpr99"}</definedName>
    <definedName name="ffd" localSheetId="20" hidden="1">{#N/A,#N/A,TRUE,"preg4";#N/A,#N/A,TRUE,"bazpr99"}</definedName>
    <definedName name="ffd" localSheetId="21" hidden="1">{#N/A,#N/A,TRUE,"preg4";#N/A,#N/A,TRUE,"bazpr99"}</definedName>
    <definedName name="ffd" localSheetId="22" hidden="1">{#N/A,#N/A,TRUE,"preg4";#N/A,#N/A,TRUE,"bazpr99"}</definedName>
    <definedName name="ffd" localSheetId="23" hidden="1">{#N/A,#N/A,TRUE,"preg4";#N/A,#N/A,TRUE,"bazpr99"}</definedName>
    <definedName name="ffd" localSheetId="24" hidden="1">{#N/A,#N/A,TRUE,"preg4";#N/A,#N/A,TRUE,"bazpr99"}</definedName>
    <definedName name="ffd" localSheetId="25" hidden="1">{#N/A,#N/A,TRUE,"preg4";#N/A,#N/A,TRUE,"bazpr99"}</definedName>
    <definedName name="ffd" localSheetId="26" hidden="1">{#N/A,#N/A,TRUE,"preg4";#N/A,#N/A,TRUE,"bazpr99"}</definedName>
    <definedName name="ffd" localSheetId="27" hidden="1">{#N/A,#N/A,TRUE,"preg4";#N/A,#N/A,TRUE,"bazpr99"}</definedName>
    <definedName name="ffd" localSheetId="28" hidden="1">{#N/A,#N/A,TRUE,"preg4";#N/A,#N/A,TRUE,"bazpr99"}</definedName>
    <definedName name="ffd" localSheetId="2" hidden="1">{#N/A,#N/A,TRUE,"preg4";#N/A,#N/A,TRUE,"bazpr99"}</definedName>
    <definedName name="ffd" localSheetId="32" hidden="1">{#N/A,#N/A,TRUE,"preg4";#N/A,#N/A,TRUE,"bazpr99"}</definedName>
    <definedName name="ffd" localSheetId="33" hidden="1">{#N/A,#N/A,TRUE,"preg4";#N/A,#N/A,TRUE,"bazpr99"}</definedName>
    <definedName name="ffd" localSheetId="34" hidden="1">{#N/A,#N/A,TRUE,"preg4";#N/A,#N/A,TRUE,"bazpr99"}</definedName>
    <definedName name="ffd" localSheetId="37" hidden="1">{#N/A,#N/A,TRUE,"preg4";#N/A,#N/A,TRUE,"bazpr99"}</definedName>
    <definedName name="ffd" localSheetId="38" hidden="1">{#N/A,#N/A,TRUE,"preg4";#N/A,#N/A,TRUE,"bazpr99"}</definedName>
    <definedName name="ffd" hidden="1">{#N/A,#N/A,TRUE,"preg4";#N/A,#N/A,TRUE,"bazpr99"}</definedName>
    <definedName name="ffffffffffffffffffffffffffff" localSheetId="0" hidden="1">{#N/A,#N/A,TRUE,"preg4";#N/A,#N/A,TRUE,"bazpr99"}</definedName>
    <definedName name="ffffffffffffffffffffffffffff" localSheetId="9" hidden="1">{#N/A,#N/A,TRUE,"preg4";#N/A,#N/A,TRUE,"bazpr99"}</definedName>
    <definedName name="ffffffffffffffffffffffffffff" localSheetId="14" hidden="1">{#N/A,#N/A,TRUE,"preg4";#N/A,#N/A,TRUE,"bazpr99"}</definedName>
    <definedName name="ffffffffffffffffffffffffffff" localSheetId="15" hidden="1">{#N/A,#N/A,TRUE,"preg4";#N/A,#N/A,TRUE,"bazpr99"}</definedName>
    <definedName name="ffffffffffffffffffffffffffff" localSheetId="16" hidden="1">{#N/A,#N/A,TRUE,"preg4";#N/A,#N/A,TRUE,"bazpr99"}</definedName>
    <definedName name="ffffffffffffffffffffffffffff" localSheetId="17" hidden="1">{#N/A,#N/A,TRUE,"preg4";#N/A,#N/A,TRUE,"bazpr99"}</definedName>
    <definedName name="ffffffffffffffffffffffffffff" localSheetId="18" hidden="1">{#N/A,#N/A,TRUE,"preg4";#N/A,#N/A,TRUE,"bazpr99"}</definedName>
    <definedName name="ffffffffffffffffffffffffffff" localSheetId="1" hidden="1">{#N/A,#N/A,TRUE,"preg4";#N/A,#N/A,TRUE,"bazpr99"}</definedName>
    <definedName name="ffffffffffffffffffffffffffff" localSheetId="19" hidden="1">{#N/A,#N/A,TRUE,"preg4";#N/A,#N/A,TRUE,"bazpr99"}</definedName>
    <definedName name="ffffffffffffffffffffffffffff" localSheetId="20" hidden="1">{#N/A,#N/A,TRUE,"preg4";#N/A,#N/A,TRUE,"bazpr99"}</definedName>
    <definedName name="ffffffffffffffffffffffffffff" localSheetId="21" hidden="1">{#N/A,#N/A,TRUE,"preg4";#N/A,#N/A,TRUE,"bazpr99"}</definedName>
    <definedName name="ffffffffffffffffffffffffffff" localSheetId="22" hidden="1">{#N/A,#N/A,TRUE,"preg4";#N/A,#N/A,TRUE,"bazpr99"}</definedName>
    <definedName name="ffffffffffffffffffffffffffff" localSheetId="23" hidden="1">{#N/A,#N/A,TRUE,"preg4";#N/A,#N/A,TRUE,"bazpr99"}</definedName>
    <definedName name="ffffffffffffffffffffffffffff" localSheetId="24" hidden="1">{#N/A,#N/A,TRUE,"preg4";#N/A,#N/A,TRUE,"bazpr99"}</definedName>
    <definedName name="ffffffffffffffffffffffffffff" localSheetId="25" hidden="1">{#N/A,#N/A,TRUE,"preg4";#N/A,#N/A,TRUE,"bazpr99"}</definedName>
    <definedName name="ffffffffffffffffffffffffffff" localSheetId="26" hidden="1">{#N/A,#N/A,TRUE,"preg4";#N/A,#N/A,TRUE,"bazpr99"}</definedName>
    <definedName name="ffffffffffffffffffffffffffff" localSheetId="27" hidden="1">{#N/A,#N/A,TRUE,"preg4";#N/A,#N/A,TRUE,"bazpr99"}</definedName>
    <definedName name="ffffffffffffffffffffffffffff" localSheetId="28" hidden="1">{#N/A,#N/A,TRUE,"preg4";#N/A,#N/A,TRUE,"bazpr99"}</definedName>
    <definedName name="ffffffffffffffffffffffffffff" localSheetId="2" hidden="1">{#N/A,#N/A,TRUE,"preg4";#N/A,#N/A,TRUE,"bazpr99"}</definedName>
    <definedName name="ffffffffffffffffffffffffffff" localSheetId="32" hidden="1">{#N/A,#N/A,TRUE,"preg4";#N/A,#N/A,TRUE,"bazpr99"}</definedName>
    <definedName name="ffffffffffffffffffffffffffff" localSheetId="33" hidden="1">{#N/A,#N/A,TRUE,"preg4";#N/A,#N/A,TRUE,"bazpr99"}</definedName>
    <definedName name="ffffffffffffffffffffffffffff" localSheetId="34" hidden="1">{#N/A,#N/A,TRUE,"preg4";#N/A,#N/A,TRUE,"bazpr99"}</definedName>
    <definedName name="ffffffffffffffffffffffffffff" localSheetId="37" hidden="1">{#N/A,#N/A,TRUE,"preg4";#N/A,#N/A,TRUE,"bazpr99"}</definedName>
    <definedName name="ffffffffffffffffffffffffffff" localSheetId="38" hidden="1">{#N/A,#N/A,TRUE,"preg4";#N/A,#N/A,TRUE,"bazpr99"}</definedName>
    <definedName name="ffffffffffffffffffffffffffff" hidden="1">{#N/A,#N/A,TRUE,"preg4";#N/A,#N/A,TRUE,"bazpr99"}</definedName>
    <definedName name="ffs" localSheetId="0" hidden="1">{#N/A,#N/A,TRUE,"preg4";#N/A,#N/A,TRUE,"bazpr99"}</definedName>
    <definedName name="ffs" localSheetId="9" hidden="1">{#N/A,#N/A,TRUE,"preg4";#N/A,#N/A,TRUE,"bazpr99"}</definedName>
    <definedName name="ffs" localSheetId="14" hidden="1">{#N/A,#N/A,TRUE,"preg4";#N/A,#N/A,TRUE,"bazpr99"}</definedName>
    <definedName name="ffs" localSheetId="15" hidden="1">{#N/A,#N/A,TRUE,"preg4";#N/A,#N/A,TRUE,"bazpr99"}</definedName>
    <definedName name="ffs" localSheetId="16" hidden="1">{#N/A,#N/A,TRUE,"preg4";#N/A,#N/A,TRUE,"bazpr99"}</definedName>
    <definedName name="ffs" localSheetId="17" hidden="1">{#N/A,#N/A,TRUE,"preg4";#N/A,#N/A,TRUE,"bazpr99"}</definedName>
    <definedName name="ffs" localSheetId="18" hidden="1">{#N/A,#N/A,TRUE,"preg4";#N/A,#N/A,TRUE,"bazpr99"}</definedName>
    <definedName name="ffs" localSheetId="1" hidden="1">{#N/A,#N/A,TRUE,"preg4";#N/A,#N/A,TRUE,"bazpr99"}</definedName>
    <definedName name="ffs" localSheetId="19" hidden="1">{#N/A,#N/A,TRUE,"preg4";#N/A,#N/A,TRUE,"bazpr99"}</definedName>
    <definedName name="ffs" localSheetId="20" hidden="1">{#N/A,#N/A,TRUE,"preg4";#N/A,#N/A,TRUE,"bazpr99"}</definedName>
    <definedName name="ffs" localSheetId="21" hidden="1">{#N/A,#N/A,TRUE,"preg4";#N/A,#N/A,TRUE,"bazpr99"}</definedName>
    <definedName name="ffs" localSheetId="22" hidden="1">{#N/A,#N/A,TRUE,"preg4";#N/A,#N/A,TRUE,"bazpr99"}</definedName>
    <definedName name="ffs" localSheetId="23" hidden="1">{#N/A,#N/A,TRUE,"preg4";#N/A,#N/A,TRUE,"bazpr99"}</definedName>
    <definedName name="ffs" localSheetId="24" hidden="1">{#N/A,#N/A,TRUE,"preg4";#N/A,#N/A,TRUE,"bazpr99"}</definedName>
    <definedName name="ffs" localSheetId="25" hidden="1">{#N/A,#N/A,TRUE,"preg4";#N/A,#N/A,TRUE,"bazpr99"}</definedName>
    <definedName name="ffs" localSheetId="26" hidden="1">{#N/A,#N/A,TRUE,"preg4";#N/A,#N/A,TRUE,"bazpr99"}</definedName>
    <definedName name="ffs" localSheetId="27" hidden="1">{#N/A,#N/A,TRUE,"preg4";#N/A,#N/A,TRUE,"bazpr99"}</definedName>
    <definedName name="ffs" localSheetId="28" hidden="1">{#N/A,#N/A,TRUE,"preg4";#N/A,#N/A,TRUE,"bazpr99"}</definedName>
    <definedName name="ffs" localSheetId="2" hidden="1">{#N/A,#N/A,TRUE,"preg4";#N/A,#N/A,TRUE,"bazpr99"}</definedName>
    <definedName name="ffs" localSheetId="32" hidden="1">{#N/A,#N/A,TRUE,"preg4";#N/A,#N/A,TRUE,"bazpr99"}</definedName>
    <definedName name="ffs" localSheetId="33" hidden="1">{#N/A,#N/A,TRUE,"preg4";#N/A,#N/A,TRUE,"bazpr99"}</definedName>
    <definedName name="ffs" localSheetId="34" hidden="1">{#N/A,#N/A,TRUE,"preg4";#N/A,#N/A,TRUE,"bazpr99"}</definedName>
    <definedName name="ffs" localSheetId="37" hidden="1">{#N/A,#N/A,TRUE,"preg4";#N/A,#N/A,TRUE,"bazpr99"}</definedName>
    <definedName name="ffs" localSheetId="38" hidden="1">{#N/A,#N/A,TRUE,"preg4";#N/A,#N/A,TRUE,"bazpr99"}</definedName>
    <definedName name="ffs" hidden="1">{#N/A,#N/A,TRUE,"preg4";#N/A,#N/A,TRUE,"bazpr99"}</definedName>
    <definedName name="figure" localSheetId="9">#REF!</definedName>
    <definedName name="figure" localSheetId="14">#REF!</definedName>
    <definedName name="figure" localSheetId="15">#REF!</definedName>
    <definedName name="figure" localSheetId="16">#REF!</definedName>
    <definedName name="figure" localSheetId="17">#REF!</definedName>
    <definedName name="figure" localSheetId="18">#REF!</definedName>
    <definedName name="figure" localSheetId="19">#REF!</definedName>
    <definedName name="figure" localSheetId="20">#REF!</definedName>
    <definedName name="figure" localSheetId="21">#REF!</definedName>
    <definedName name="figure" localSheetId="22">#REF!</definedName>
    <definedName name="figure" localSheetId="23">#REF!</definedName>
    <definedName name="figure" localSheetId="24">#REF!</definedName>
    <definedName name="figure" localSheetId="25">#REF!</definedName>
    <definedName name="figure" localSheetId="26">#REF!</definedName>
    <definedName name="figure" localSheetId="27">#REF!</definedName>
    <definedName name="figure" localSheetId="28">#REF!</definedName>
    <definedName name="figure" localSheetId="2">#REF!</definedName>
    <definedName name="figure" localSheetId="29">#REF!</definedName>
    <definedName name="figure" localSheetId="30">#REF!</definedName>
    <definedName name="figure" localSheetId="31">#REF!</definedName>
    <definedName name="figure" localSheetId="32">#REF!</definedName>
    <definedName name="figure" localSheetId="33">#REF!</definedName>
    <definedName name="figure" localSheetId="34">#REF!</definedName>
    <definedName name="figure" localSheetId="37">#REF!</definedName>
    <definedName name="figure" localSheetId="38">#REF!</definedName>
    <definedName name="figure">#REF!</definedName>
    <definedName name="figureq" localSheetId="9">#REF!</definedName>
    <definedName name="figureq" localSheetId="14">#REF!</definedName>
    <definedName name="figureq" localSheetId="15">#REF!</definedName>
    <definedName name="figureq" localSheetId="16">#REF!</definedName>
    <definedName name="figureq" localSheetId="17">#REF!</definedName>
    <definedName name="figureq" localSheetId="18">#REF!</definedName>
    <definedName name="figureq" localSheetId="19">#REF!</definedName>
    <definedName name="figureq" localSheetId="20">#REF!</definedName>
    <definedName name="figureq" localSheetId="21">#REF!</definedName>
    <definedName name="figureq" localSheetId="22">#REF!</definedName>
    <definedName name="figureq" localSheetId="23">#REF!</definedName>
    <definedName name="figureq" localSheetId="24">#REF!</definedName>
    <definedName name="figureq" localSheetId="25">#REF!</definedName>
    <definedName name="figureq" localSheetId="26">#REF!</definedName>
    <definedName name="figureq" localSheetId="27">#REF!</definedName>
    <definedName name="figureq" localSheetId="28">#REF!</definedName>
    <definedName name="figureq" localSheetId="2">#REF!</definedName>
    <definedName name="figureq" localSheetId="29">#REF!</definedName>
    <definedName name="figureq" localSheetId="30">#REF!</definedName>
    <definedName name="figureq" localSheetId="31">#REF!</definedName>
    <definedName name="figureq" localSheetId="32">#REF!</definedName>
    <definedName name="figureq" localSheetId="33">#REF!</definedName>
    <definedName name="figureq" localSheetId="34">#REF!</definedName>
    <definedName name="figureq" localSheetId="37">#REF!</definedName>
    <definedName name="figureq" localSheetId="38">#REF!</definedName>
    <definedName name="figureq">#REF!</definedName>
    <definedName name="finansiranje_2" localSheetId="0" hidden="1">{#N/A,#N/A,TRUE,"preg4";#N/A,#N/A,TRUE,"bazpr99"}</definedName>
    <definedName name="finansiranje_2" localSheetId="9" hidden="1">{#N/A,#N/A,TRUE,"preg4";#N/A,#N/A,TRUE,"bazpr99"}</definedName>
    <definedName name="finansiranje_2" localSheetId="14" hidden="1">{#N/A,#N/A,TRUE,"preg4";#N/A,#N/A,TRUE,"bazpr99"}</definedName>
    <definedName name="finansiranje_2" localSheetId="15" hidden="1">{#N/A,#N/A,TRUE,"preg4";#N/A,#N/A,TRUE,"bazpr99"}</definedName>
    <definedName name="finansiranje_2" localSheetId="16" hidden="1">{#N/A,#N/A,TRUE,"preg4";#N/A,#N/A,TRUE,"bazpr99"}</definedName>
    <definedName name="finansiranje_2" localSheetId="17" hidden="1">{#N/A,#N/A,TRUE,"preg4";#N/A,#N/A,TRUE,"bazpr99"}</definedName>
    <definedName name="finansiranje_2" localSheetId="18" hidden="1">{#N/A,#N/A,TRUE,"preg4";#N/A,#N/A,TRUE,"bazpr99"}</definedName>
    <definedName name="finansiranje_2" localSheetId="1" hidden="1">{#N/A,#N/A,TRUE,"preg4";#N/A,#N/A,TRUE,"bazpr99"}</definedName>
    <definedName name="finansiranje_2" localSheetId="19" hidden="1">{#N/A,#N/A,TRUE,"preg4";#N/A,#N/A,TRUE,"bazpr99"}</definedName>
    <definedName name="finansiranje_2" localSheetId="20" hidden="1">{#N/A,#N/A,TRUE,"preg4";#N/A,#N/A,TRUE,"bazpr99"}</definedName>
    <definedName name="finansiranje_2" localSheetId="21" hidden="1">{#N/A,#N/A,TRUE,"preg4";#N/A,#N/A,TRUE,"bazpr99"}</definedName>
    <definedName name="finansiranje_2" localSheetId="22" hidden="1">{#N/A,#N/A,TRUE,"preg4";#N/A,#N/A,TRUE,"bazpr99"}</definedName>
    <definedName name="finansiranje_2" localSheetId="23" hidden="1">{#N/A,#N/A,TRUE,"preg4";#N/A,#N/A,TRUE,"bazpr99"}</definedName>
    <definedName name="finansiranje_2" localSheetId="24" hidden="1">{#N/A,#N/A,TRUE,"preg4";#N/A,#N/A,TRUE,"bazpr99"}</definedName>
    <definedName name="finansiranje_2" localSheetId="25" hidden="1">{#N/A,#N/A,TRUE,"preg4";#N/A,#N/A,TRUE,"bazpr99"}</definedName>
    <definedName name="finansiranje_2" localSheetId="26" hidden="1">{#N/A,#N/A,TRUE,"preg4";#N/A,#N/A,TRUE,"bazpr99"}</definedName>
    <definedName name="finansiranje_2" localSheetId="27" hidden="1">{#N/A,#N/A,TRUE,"preg4";#N/A,#N/A,TRUE,"bazpr99"}</definedName>
    <definedName name="finansiranje_2" localSheetId="28" hidden="1">{#N/A,#N/A,TRUE,"preg4";#N/A,#N/A,TRUE,"bazpr99"}</definedName>
    <definedName name="finansiranje_2" localSheetId="2" hidden="1">{#N/A,#N/A,TRUE,"preg4";#N/A,#N/A,TRUE,"bazpr99"}</definedName>
    <definedName name="finansiranje_2" localSheetId="32" hidden="1">{#N/A,#N/A,TRUE,"preg4";#N/A,#N/A,TRUE,"bazpr99"}</definedName>
    <definedName name="finansiranje_2" localSheetId="33" hidden="1">{#N/A,#N/A,TRUE,"preg4";#N/A,#N/A,TRUE,"bazpr99"}</definedName>
    <definedName name="finansiranje_2" localSheetId="34" hidden="1">{#N/A,#N/A,TRUE,"preg4";#N/A,#N/A,TRUE,"bazpr99"}</definedName>
    <definedName name="finansiranje_2" localSheetId="37" hidden="1">{#N/A,#N/A,TRUE,"preg4";#N/A,#N/A,TRUE,"bazpr99"}</definedName>
    <definedName name="finansiranje_2" localSheetId="38" hidden="1">{#N/A,#N/A,TRUE,"preg4";#N/A,#N/A,TRUE,"bazpr99"}</definedName>
    <definedName name="finansiranje_2" hidden="1">{#N/A,#N/A,TRUE,"preg4";#N/A,#N/A,TRUE,"bazpr99"}</definedName>
    <definedName name="Finansisko_itn_" localSheetId="0">#REF!</definedName>
    <definedName name="Finansisko_itn_" localSheetId="9">#REF!</definedName>
    <definedName name="Finansisko_itn_" localSheetId="14">#REF!</definedName>
    <definedName name="Finansisko_itn_" localSheetId="15">#REF!</definedName>
    <definedName name="Finansisko_itn_" localSheetId="16">#REF!</definedName>
    <definedName name="Finansisko_itn_" localSheetId="17">#REF!</definedName>
    <definedName name="Finansisko_itn_" localSheetId="18">#REF!</definedName>
    <definedName name="Finansisko_itn_" localSheetId="1">#REF!</definedName>
    <definedName name="Finansisko_itn_" localSheetId="19">#REF!</definedName>
    <definedName name="Finansisko_itn_" localSheetId="20">#REF!</definedName>
    <definedName name="Finansisko_itn_" localSheetId="21">#REF!</definedName>
    <definedName name="Finansisko_itn_" localSheetId="22">#REF!</definedName>
    <definedName name="Finansisko_itn_" localSheetId="23">#REF!</definedName>
    <definedName name="Finansisko_itn_" localSheetId="24">#REF!</definedName>
    <definedName name="Finansisko_itn_" localSheetId="25">#REF!</definedName>
    <definedName name="Finansisko_itn_" localSheetId="26">#REF!</definedName>
    <definedName name="Finansisko_itn_" localSheetId="27">#REF!</definedName>
    <definedName name="Finansisko_itn_" localSheetId="28">#REF!</definedName>
    <definedName name="Finansisko_itn_" localSheetId="2">#REF!</definedName>
    <definedName name="Finansisko_itn_" localSheetId="32">#REF!</definedName>
    <definedName name="Finansisko_itn_" localSheetId="33">#REF!</definedName>
    <definedName name="Finansisko_itn_" localSheetId="34">#REF!</definedName>
    <definedName name="Finansisko_itn_" localSheetId="37">#REF!</definedName>
    <definedName name="Finansisko_itn_" localSheetId="38">#REF!</definedName>
    <definedName name="Finansisko_itn_">#REF!</definedName>
    <definedName name="fraer" localSheetId="0" hidden="1">{#N/A,#N/A,TRUE,"preg4";#N/A,#N/A,TRUE,"bazpr99"}</definedName>
    <definedName name="fraer" localSheetId="9" hidden="1">{#N/A,#N/A,TRUE,"preg4";#N/A,#N/A,TRUE,"bazpr99"}</definedName>
    <definedName name="fraer" localSheetId="14" hidden="1">{#N/A,#N/A,TRUE,"preg4";#N/A,#N/A,TRUE,"bazpr99"}</definedName>
    <definedName name="fraer" localSheetId="15" hidden="1">{#N/A,#N/A,TRUE,"preg4";#N/A,#N/A,TRUE,"bazpr99"}</definedName>
    <definedName name="fraer" localSheetId="16" hidden="1">{#N/A,#N/A,TRUE,"preg4";#N/A,#N/A,TRUE,"bazpr99"}</definedName>
    <definedName name="fraer" localSheetId="17" hidden="1">{#N/A,#N/A,TRUE,"preg4";#N/A,#N/A,TRUE,"bazpr99"}</definedName>
    <definedName name="fraer" localSheetId="18" hidden="1">{#N/A,#N/A,TRUE,"preg4";#N/A,#N/A,TRUE,"bazpr99"}</definedName>
    <definedName name="fraer" localSheetId="1" hidden="1">{#N/A,#N/A,TRUE,"preg4";#N/A,#N/A,TRUE,"bazpr99"}</definedName>
    <definedName name="fraer" localSheetId="19" hidden="1">{#N/A,#N/A,TRUE,"preg4";#N/A,#N/A,TRUE,"bazpr99"}</definedName>
    <definedName name="fraer" localSheetId="20" hidden="1">{#N/A,#N/A,TRUE,"preg4";#N/A,#N/A,TRUE,"bazpr99"}</definedName>
    <definedName name="fraer" localSheetId="21" hidden="1">{#N/A,#N/A,TRUE,"preg4";#N/A,#N/A,TRUE,"bazpr99"}</definedName>
    <definedName name="fraer" localSheetId="22" hidden="1">{#N/A,#N/A,TRUE,"preg4";#N/A,#N/A,TRUE,"bazpr99"}</definedName>
    <definedName name="fraer" localSheetId="23" hidden="1">{#N/A,#N/A,TRUE,"preg4";#N/A,#N/A,TRUE,"bazpr99"}</definedName>
    <definedName name="fraer" localSheetId="24" hidden="1">{#N/A,#N/A,TRUE,"preg4";#N/A,#N/A,TRUE,"bazpr99"}</definedName>
    <definedName name="fraer" localSheetId="25" hidden="1">{#N/A,#N/A,TRUE,"preg4";#N/A,#N/A,TRUE,"bazpr99"}</definedName>
    <definedName name="fraer" localSheetId="26" hidden="1">{#N/A,#N/A,TRUE,"preg4";#N/A,#N/A,TRUE,"bazpr99"}</definedName>
    <definedName name="fraer" localSheetId="27" hidden="1">{#N/A,#N/A,TRUE,"preg4";#N/A,#N/A,TRUE,"bazpr99"}</definedName>
    <definedName name="fraer" localSheetId="28" hidden="1">{#N/A,#N/A,TRUE,"preg4";#N/A,#N/A,TRUE,"bazpr99"}</definedName>
    <definedName name="fraer" localSheetId="2" hidden="1">{#N/A,#N/A,TRUE,"preg4";#N/A,#N/A,TRUE,"bazpr99"}</definedName>
    <definedName name="fraer" localSheetId="32" hidden="1">{#N/A,#N/A,TRUE,"preg4";#N/A,#N/A,TRUE,"bazpr99"}</definedName>
    <definedName name="fraer" localSheetId="33" hidden="1">{#N/A,#N/A,TRUE,"preg4";#N/A,#N/A,TRUE,"bazpr99"}</definedName>
    <definedName name="fraer" localSheetId="34" hidden="1">{#N/A,#N/A,TRUE,"preg4";#N/A,#N/A,TRUE,"bazpr99"}</definedName>
    <definedName name="fraer" localSheetId="37" hidden="1">{#N/A,#N/A,TRUE,"preg4";#N/A,#N/A,TRUE,"bazpr99"}</definedName>
    <definedName name="fraer" localSheetId="38" hidden="1">{#N/A,#N/A,TRUE,"preg4";#N/A,#N/A,TRUE,"bazpr99"}</definedName>
    <definedName name="fraer" hidden="1">{#N/A,#N/A,TRUE,"preg4";#N/A,#N/A,TRUE,"bazpr99"}</definedName>
    <definedName name="frt" localSheetId="9">#REF!</definedName>
    <definedName name="frt" localSheetId="14">#REF!</definedName>
    <definedName name="frt" localSheetId="15">#REF!</definedName>
    <definedName name="frt" localSheetId="16">#REF!</definedName>
    <definedName name="frt" localSheetId="17">#REF!</definedName>
    <definedName name="frt" localSheetId="18">#REF!</definedName>
    <definedName name="frt" localSheetId="19">#REF!</definedName>
    <definedName name="frt" localSheetId="20">#REF!</definedName>
    <definedName name="frt" localSheetId="21">#REF!</definedName>
    <definedName name="frt" localSheetId="22">#REF!</definedName>
    <definedName name="frt" localSheetId="23">#REF!</definedName>
    <definedName name="frt" localSheetId="24">#REF!</definedName>
    <definedName name="frt" localSheetId="25">#REF!</definedName>
    <definedName name="frt" localSheetId="26">#REF!</definedName>
    <definedName name="frt" localSheetId="27">#REF!</definedName>
    <definedName name="frt" localSheetId="28">#REF!</definedName>
    <definedName name="frt" localSheetId="2">#REF!</definedName>
    <definedName name="frt" localSheetId="29">#REF!</definedName>
    <definedName name="frt" localSheetId="30">#REF!</definedName>
    <definedName name="frt" localSheetId="31">#REF!</definedName>
    <definedName name="frt" localSheetId="32">#REF!</definedName>
    <definedName name="frt" localSheetId="33">#REF!</definedName>
    <definedName name="frt" localSheetId="34">#REF!</definedName>
    <definedName name="frt" localSheetId="37">#REF!</definedName>
    <definedName name="frt" localSheetId="38">#REF!</definedName>
    <definedName name="frt">#REF!</definedName>
    <definedName name="fsssf" localSheetId="0" hidden="1">{#N/A,#N/A,TRUE,"preg4";#N/A,#N/A,TRUE,"bazpr99"}</definedName>
    <definedName name="fsssf" localSheetId="9" hidden="1">{#N/A,#N/A,TRUE,"preg4";#N/A,#N/A,TRUE,"bazpr99"}</definedName>
    <definedName name="fsssf" localSheetId="14" hidden="1">{#N/A,#N/A,TRUE,"preg4";#N/A,#N/A,TRUE,"bazpr99"}</definedName>
    <definedName name="fsssf" localSheetId="15" hidden="1">{#N/A,#N/A,TRUE,"preg4";#N/A,#N/A,TRUE,"bazpr99"}</definedName>
    <definedName name="fsssf" localSheetId="16" hidden="1">{#N/A,#N/A,TRUE,"preg4";#N/A,#N/A,TRUE,"bazpr99"}</definedName>
    <definedName name="fsssf" localSheetId="17" hidden="1">{#N/A,#N/A,TRUE,"preg4";#N/A,#N/A,TRUE,"bazpr99"}</definedName>
    <definedName name="fsssf" localSheetId="18" hidden="1">{#N/A,#N/A,TRUE,"preg4";#N/A,#N/A,TRUE,"bazpr99"}</definedName>
    <definedName name="fsssf" localSheetId="1" hidden="1">{#N/A,#N/A,TRUE,"preg4";#N/A,#N/A,TRUE,"bazpr99"}</definedName>
    <definedName name="fsssf" localSheetId="19" hidden="1">{#N/A,#N/A,TRUE,"preg4";#N/A,#N/A,TRUE,"bazpr99"}</definedName>
    <definedName name="fsssf" localSheetId="20" hidden="1">{#N/A,#N/A,TRUE,"preg4";#N/A,#N/A,TRUE,"bazpr99"}</definedName>
    <definedName name="fsssf" localSheetId="21" hidden="1">{#N/A,#N/A,TRUE,"preg4";#N/A,#N/A,TRUE,"bazpr99"}</definedName>
    <definedName name="fsssf" localSheetId="22" hidden="1">{#N/A,#N/A,TRUE,"preg4";#N/A,#N/A,TRUE,"bazpr99"}</definedName>
    <definedName name="fsssf" localSheetId="23" hidden="1">{#N/A,#N/A,TRUE,"preg4";#N/A,#N/A,TRUE,"bazpr99"}</definedName>
    <definedName name="fsssf" localSheetId="24" hidden="1">{#N/A,#N/A,TRUE,"preg4";#N/A,#N/A,TRUE,"bazpr99"}</definedName>
    <definedName name="fsssf" localSheetId="25" hidden="1">{#N/A,#N/A,TRUE,"preg4";#N/A,#N/A,TRUE,"bazpr99"}</definedName>
    <definedName name="fsssf" localSheetId="26" hidden="1">{#N/A,#N/A,TRUE,"preg4";#N/A,#N/A,TRUE,"bazpr99"}</definedName>
    <definedName name="fsssf" localSheetId="27" hidden="1">{#N/A,#N/A,TRUE,"preg4";#N/A,#N/A,TRUE,"bazpr99"}</definedName>
    <definedName name="fsssf" localSheetId="28" hidden="1">{#N/A,#N/A,TRUE,"preg4";#N/A,#N/A,TRUE,"bazpr99"}</definedName>
    <definedName name="fsssf" localSheetId="2" hidden="1">{#N/A,#N/A,TRUE,"preg4";#N/A,#N/A,TRUE,"bazpr99"}</definedName>
    <definedName name="fsssf" localSheetId="32" hidden="1">{#N/A,#N/A,TRUE,"preg4";#N/A,#N/A,TRUE,"bazpr99"}</definedName>
    <definedName name="fsssf" localSheetId="33" hidden="1">{#N/A,#N/A,TRUE,"preg4";#N/A,#N/A,TRUE,"bazpr99"}</definedName>
    <definedName name="fsssf" localSheetId="34" hidden="1">{#N/A,#N/A,TRUE,"preg4";#N/A,#N/A,TRUE,"bazpr99"}</definedName>
    <definedName name="fsssf" localSheetId="37" hidden="1">{#N/A,#N/A,TRUE,"preg4";#N/A,#N/A,TRUE,"bazpr99"}</definedName>
    <definedName name="fsssf" localSheetId="38" hidden="1">{#N/A,#N/A,TRUE,"preg4";#N/A,#N/A,TRUE,"bazpr99"}</definedName>
    <definedName name="fsssf" hidden="1">{#N/A,#N/A,TRUE,"preg4";#N/A,#N/A,TRUE,"bazpr99"}</definedName>
    <definedName name="Full_Print" localSheetId="9">#REF!</definedName>
    <definedName name="Full_Print" localSheetId="14">#REF!</definedName>
    <definedName name="Full_Print" localSheetId="15">#REF!</definedName>
    <definedName name="Full_Print" localSheetId="16">#REF!</definedName>
    <definedName name="Full_Print" localSheetId="17">#REF!</definedName>
    <definedName name="Full_Print" localSheetId="18">#REF!</definedName>
    <definedName name="Full_Print" localSheetId="19">#REF!</definedName>
    <definedName name="Full_Print" localSheetId="20">#REF!</definedName>
    <definedName name="Full_Print" localSheetId="21">#REF!</definedName>
    <definedName name="Full_Print" localSheetId="22">#REF!</definedName>
    <definedName name="Full_Print" localSheetId="23">#REF!</definedName>
    <definedName name="Full_Print" localSheetId="24">#REF!</definedName>
    <definedName name="Full_Print" localSheetId="25">#REF!</definedName>
    <definedName name="Full_Print" localSheetId="26">#REF!</definedName>
    <definedName name="Full_Print" localSheetId="27">#REF!</definedName>
    <definedName name="Full_Print" localSheetId="28">#REF!</definedName>
    <definedName name="Full_Print" localSheetId="2">#REF!</definedName>
    <definedName name="Full_Print" localSheetId="32">#REF!</definedName>
    <definedName name="Full_Print" localSheetId="33">#REF!</definedName>
    <definedName name="Full_Print" localSheetId="37">#REF!</definedName>
    <definedName name="Full_Print" localSheetId="38">#REF!</definedName>
    <definedName name="Full_Print">#REF!</definedName>
    <definedName name="fvxcbbn" localSheetId="0" hidden="1">{#N/A,#N/A,TRUE,"preg4";#N/A,#N/A,TRUE,"bazpr2001"}</definedName>
    <definedName name="fvxcbbn" localSheetId="9" hidden="1">{#N/A,#N/A,TRUE,"preg4";#N/A,#N/A,TRUE,"bazpr2001"}</definedName>
    <definedName name="fvxcbbn" localSheetId="14" hidden="1">{#N/A,#N/A,TRUE,"preg4";#N/A,#N/A,TRUE,"bazpr2001"}</definedName>
    <definedName name="fvxcbbn" localSheetId="15" hidden="1">{#N/A,#N/A,TRUE,"preg4";#N/A,#N/A,TRUE,"bazpr2001"}</definedName>
    <definedName name="fvxcbbn" localSheetId="16" hidden="1">{#N/A,#N/A,TRUE,"preg4";#N/A,#N/A,TRUE,"bazpr2001"}</definedName>
    <definedName name="fvxcbbn" localSheetId="17" hidden="1">{#N/A,#N/A,TRUE,"preg4";#N/A,#N/A,TRUE,"bazpr2001"}</definedName>
    <definedName name="fvxcbbn" localSheetId="18" hidden="1">{#N/A,#N/A,TRUE,"preg4";#N/A,#N/A,TRUE,"bazpr2001"}</definedName>
    <definedName name="fvxcbbn" localSheetId="1" hidden="1">{#N/A,#N/A,TRUE,"preg4";#N/A,#N/A,TRUE,"bazpr2001"}</definedName>
    <definedName name="fvxcbbn" localSheetId="19" hidden="1">{#N/A,#N/A,TRUE,"preg4";#N/A,#N/A,TRUE,"bazpr2001"}</definedName>
    <definedName name="fvxcbbn" localSheetId="20" hidden="1">{#N/A,#N/A,TRUE,"preg4";#N/A,#N/A,TRUE,"bazpr2001"}</definedName>
    <definedName name="fvxcbbn" localSheetId="21" hidden="1">{#N/A,#N/A,TRUE,"preg4";#N/A,#N/A,TRUE,"bazpr2001"}</definedName>
    <definedName name="fvxcbbn" localSheetId="22" hidden="1">{#N/A,#N/A,TRUE,"preg4";#N/A,#N/A,TRUE,"bazpr2001"}</definedName>
    <definedName name="fvxcbbn" localSheetId="23" hidden="1">{#N/A,#N/A,TRUE,"preg4";#N/A,#N/A,TRUE,"bazpr2001"}</definedName>
    <definedName name="fvxcbbn" localSheetId="24" hidden="1">{#N/A,#N/A,TRUE,"preg4";#N/A,#N/A,TRUE,"bazpr2001"}</definedName>
    <definedName name="fvxcbbn" localSheetId="25" hidden="1">{#N/A,#N/A,TRUE,"preg4";#N/A,#N/A,TRUE,"bazpr2001"}</definedName>
    <definedName name="fvxcbbn" localSheetId="26" hidden="1">{#N/A,#N/A,TRUE,"preg4";#N/A,#N/A,TRUE,"bazpr2001"}</definedName>
    <definedName name="fvxcbbn" localSheetId="27" hidden="1">{#N/A,#N/A,TRUE,"preg4";#N/A,#N/A,TRUE,"bazpr2001"}</definedName>
    <definedName name="fvxcbbn" localSheetId="28" hidden="1">{#N/A,#N/A,TRUE,"preg4";#N/A,#N/A,TRUE,"bazpr2001"}</definedName>
    <definedName name="fvxcbbn" localSheetId="2" hidden="1">{#N/A,#N/A,TRUE,"preg4";#N/A,#N/A,TRUE,"bazpr2001"}</definedName>
    <definedName name="fvxcbbn" localSheetId="32" hidden="1">{#N/A,#N/A,TRUE,"preg4";#N/A,#N/A,TRUE,"bazpr2001"}</definedName>
    <definedName name="fvxcbbn" localSheetId="33" hidden="1">{#N/A,#N/A,TRUE,"preg4";#N/A,#N/A,TRUE,"bazpr2001"}</definedName>
    <definedName name="fvxcbbn" localSheetId="34" hidden="1">{#N/A,#N/A,TRUE,"preg4";#N/A,#N/A,TRUE,"bazpr2001"}</definedName>
    <definedName name="fvxcbbn" localSheetId="37" hidden="1">{#N/A,#N/A,TRUE,"preg4";#N/A,#N/A,TRUE,"bazpr2001"}</definedName>
    <definedName name="fvxcbbn" localSheetId="38" hidden="1">{#N/A,#N/A,TRUE,"preg4";#N/A,#N/A,TRUE,"bazpr2001"}</definedName>
    <definedName name="fvxcbbn" hidden="1">{#N/A,#N/A,TRUE,"preg4";#N/A,#N/A,TRUE,"bazpr2001"}</definedName>
    <definedName name="g" localSheetId="0" hidden="1">{#N/A,#N/A,TRUE,"preg4";#N/A,#N/A,TRUE,"bazpr99"}</definedName>
    <definedName name="g" localSheetId="9" hidden="1">{#N/A,#N/A,TRUE,"preg4";#N/A,#N/A,TRUE,"bazpr99"}</definedName>
    <definedName name="g" localSheetId="14" hidden="1">{#N/A,#N/A,TRUE,"preg4";#N/A,#N/A,TRUE,"bazpr99"}</definedName>
    <definedName name="g" localSheetId="15" hidden="1">{#N/A,#N/A,TRUE,"preg4";#N/A,#N/A,TRUE,"bazpr99"}</definedName>
    <definedName name="g" localSheetId="16" hidden="1">{#N/A,#N/A,TRUE,"preg4";#N/A,#N/A,TRUE,"bazpr99"}</definedName>
    <definedName name="g" localSheetId="17" hidden="1">{#N/A,#N/A,TRUE,"preg4";#N/A,#N/A,TRUE,"bazpr99"}</definedName>
    <definedName name="g" localSheetId="18" hidden="1">{#N/A,#N/A,TRUE,"preg4";#N/A,#N/A,TRUE,"bazpr99"}</definedName>
    <definedName name="g" localSheetId="1" hidden="1">{#N/A,#N/A,TRUE,"preg4";#N/A,#N/A,TRUE,"bazpr99"}</definedName>
    <definedName name="g" localSheetId="19" hidden="1">{#N/A,#N/A,TRUE,"preg4";#N/A,#N/A,TRUE,"bazpr99"}</definedName>
    <definedName name="g" localSheetId="20" hidden="1">{#N/A,#N/A,TRUE,"preg4";#N/A,#N/A,TRUE,"bazpr99"}</definedName>
    <definedName name="g" localSheetId="21" hidden="1">{#N/A,#N/A,TRUE,"preg4";#N/A,#N/A,TRUE,"bazpr99"}</definedName>
    <definedName name="g" localSheetId="22" hidden="1">{#N/A,#N/A,TRUE,"preg4";#N/A,#N/A,TRUE,"bazpr99"}</definedName>
    <definedName name="g" localSheetId="23" hidden="1">{#N/A,#N/A,TRUE,"preg4";#N/A,#N/A,TRUE,"bazpr99"}</definedName>
    <definedName name="g" localSheetId="24" hidden="1">{#N/A,#N/A,TRUE,"preg4";#N/A,#N/A,TRUE,"bazpr99"}</definedName>
    <definedName name="g" localSheetId="25" hidden="1">{#N/A,#N/A,TRUE,"preg4";#N/A,#N/A,TRUE,"bazpr99"}</definedName>
    <definedName name="g" localSheetId="26" hidden="1">{#N/A,#N/A,TRUE,"preg4";#N/A,#N/A,TRUE,"bazpr99"}</definedName>
    <definedName name="g" localSheetId="27" hidden="1">{#N/A,#N/A,TRUE,"preg4";#N/A,#N/A,TRUE,"bazpr99"}</definedName>
    <definedName name="g" localSheetId="28" hidden="1">{#N/A,#N/A,TRUE,"preg4";#N/A,#N/A,TRUE,"bazpr99"}</definedName>
    <definedName name="g" localSheetId="2" hidden="1">{#N/A,#N/A,TRUE,"preg4";#N/A,#N/A,TRUE,"bazpr99"}</definedName>
    <definedName name="g" localSheetId="32" hidden="1">{#N/A,#N/A,TRUE,"preg4";#N/A,#N/A,TRUE,"bazpr99"}</definedName>
    <definedName name="g" localSheetId="33" hidden="1">{#N/A,#N/A,TRUE,"preg4";#N/A,#N/A,TRUE,"bazpr99"}</definedName>
    <definedName name="g" localSheetId="34" hidden="1">{#N/A,#N/A,TRUE,"preg4";#N/A,#N/A,TRUE,"bazpr99"}</definedName>
    <definedName name="g" localSheetId="37" hidden="1">{#N/A,#N/A,TRUE,"preg4";#N/A,#N/A,TRUE,"bazpr99"}</definedName>
    <definedName name="g" localSheetId="38" hidden="1">{#N/A,#N/A,TRUE,"preg4";#N/A,#N/A,TRUE,"bazpr99"}</definedName>
    <definedName name="g" hidden="1">{#N/A,#N/A,TRUE,"preg4";#N/A,#N/A,TRUE,"bazpr99"}</definedName>
    <definedName name="gb" localSheetId="0" hidden="1">{#N/A,#N/A,TRUE,"preg4";#N/A,#N/A,TRUE,"bazpr99"}</definedName>
    <definedName name="gb" localSheetId="9" hidden="1">{#N/A,#N/A,TRUE,"preg4";#N/A,#N/A,TRUE,"bazpr99"}</definedName>
    <definedName name="gb" localSheetId="14" hidden="1">{#N/A,#N/A,TRUE,"preg4";#N/A,#N/A,TRUE,"bazpr99"}</definedName>
    <definedName name="gb" localSheetId="15" hidden="1">{#N/A,#N/A,TRUE,"preg4";#N/A,#N/A,TRUE,"bazpr99"}</definedName>
    <definedName name="gb" localSheetId="16" hidden="1">{#N/A,#N/A,TRUE,"preg4";#N/A,#N/A,TRUE,"bazpr99"}</definedName>
    <definedName name="gb" localSheetId="17" hidden="1">{#N/A,#N/A,TRUE,"preg4";#N/A,#N/A,TRUE,"bazpr99"}</definedName>
    <definedName name="gb" localSheetId="18" hidden="1">{#N/A,#N/A,TRUE,"preg4";#N/A,#N/A,TRUE,"bazpr99"}</definedName>
    <definedName name="gb" localSheetId="1" hidden="1">{#N/A,#N/A,TRUE,"preg4";#N/A,#N/A,TRUE,"bazpr99"}</definedName>
    <definedName name="gb" localSheetId="19" hidden="1">{#N/A,#N/A,TRUE,"preg4";#N/A,#N/A,TRUE,"bazpr99"}</definedName>
    <definedName name="gb" localSheetId="20" hidden="1">{#N/A,#N/A,TRUE,"preg4";#N/A,#N/A,TRUE,"bazpr99"}</definedName>
    <definedName name="gb" localSheetId="21" hidden="1">{#N/A,#N/A,TRUE,"preg4";#N/A,#N/A,TRUE,"bazpr99"}</definedName>
    <definedName name="gb" localSheetId="22" hidden="1">{#N/A,#N/A,TRUE,"preg4";#N/A,#N/A,TRUE,"bazpr99"}</definedName>
    <definedName name="gb" localSheetId="23" hidden="1">{#N/A,#N/A,TRUE,"preg4";#N/A,#N/A,TRUE,"bazpr99"}</definedName>
    <definedName name="gb" localSheetId="24" hidden="1">{#N/A,#N/A,TRUE,"preg4";#N/A,#N/A,TRUE,"bazpr99"}</definedName>
    <definedName name="gb" localSheetId="25" hidden="1">{#N/A,#N/A,TRUE,"preg4";#N/A,#N/A,TRUE,"bazpr99"}</definedName>
    <definedName name="gb" localSheetId="26" hidden="1">{#N/A,#N/A,TRUE,"preg4";#N/A,#N/A,TRUE,"bazpr99"}</definedName>
    <definedName name="gb" localSheetId="27" hidden="1">{#N/A,#N/A,TRUE,"preg4";#N/A,#N/A,TRUE,"bazpr99"}</definedName>
    <definedName name="gb" localSheetId="28" hidden="1">{#N/A,#N/A,TRUE,"preg4";#N/A,#N/A,TRUE,"bazpr99"}</definedName>
    <definedName name="gb" localSheetId="2" hidden="1">{#N/A,#N/A,TRUE,"preg4";#N/A,#N/A,TRUE,"bazpr99"}</definedName>
    <definedName name="gb" localSheetId="32" hidden="1">{#N/A,#N/A,TRUE,"preg4";#N/A,#N/A,TRUE,"bazpr99"}</definedName>
    <definedName name="gb" localSheetId="33" hidden="1">{#N/A,#N/A,TRUE,"preg4";#N/A,#N/A,TRUE,"bazpr99"}</definedName>
    <definedName name="gb" localSheetId="34" hidden="1">{#N/A,#N/A,TRUE,"preg4";#N/A,#N/A,TRUE,"bazpr99"}</definedName>
    <definedName name="gb" localSheetId="37" hidden="1">{#N/A,#N/A,TRUE,"preg4";#N/A,#N/A,TRUE,"bazpr99"}</definedName>
    <definedName name="gb" localSheetId="38" hidden="1">{#N/A,#N/A,TRUE,"preg4";#N/A,#N/A,TRUE,"bazpr99"}</definedName>
    <definedName name="gb" hidden="1">{#N/A,#N/A,TRUE,"preg4";#N/A,#N/A,TRUE,"bazpr99"}</definedName>
    <definedName name="gfb" localSheetId="0" hidden="1">{#N/A,#N/A,TRUE,"preg4";#N/A,#N/A,TRUE,"bazpr2000"}</definedName>
    <definedName name="gfb" localSheetId="9" hidden="1">{#N/A,#N/A,TRUE,"preg4";#N/A,#N/A,TRUE,"bazpr2000"}</definedName>
    <definedName name="gfb" localSheetId="14" hidden="1">{#N/A,#N/A,TRUE,"preg4";#N/A,#N/A,TRUE,"bazpr2000"}</definedName>
    <definedName name="gfb" localSheetId="15" hidden="1">{#N/A,#N/A,TRUE,"preg4";#N/A,#N/A,TRUE,"bazpr2000"}</definedName>
    <definedName name="gfb" localSheetId="16" hidden="1">{#N/A,#N/A,TRUE,"preg4";#N/A,#N/A,TRUE,"bazpr2000"}</definedName>
    <definedName name="gfb" localSheetId="17" hidden="1">{#N/A,#N/A,TRUE,"preg4";#N/A,#N/A,TRUE,"bazpr2000"}</definedName>
    <definedName name="gfb" localSheetId="18" hidden="1">{#N/A,#N/A,TRUE,"preg4";#N/A,#N/A,TRUE,"bazpr2000"}</definedName>
    <definedName name="gfb" localSheetId="1" hidden="1">{#N/A,#N/A,TRUE,"preg4";#N/A,#N/A,TRUE,"bazpr2000"}</definedName>
    <definedName name="gfb" localSheetId="19" hidden="1">{#N/A,#N/A,TRUE,"preg4";#N/A,#N/A,TRUE,"bazpr2000"}</definedName>
    <definedName name="gfb" localSheetId="20" hidden="1">{#N/A,#N/A,TRUE,"preg4";#N/A,#N/A,TRUE,"bazpr2000"}</definedName>
    <definedName name="gfb" localSheetId="21" hidden="1">{#N/A,#N/A,TRUE,"preg4";#N/A,#N/A,TRUE,"bazpr2000"}</definedName>
    <definedName name="gfb" localSheetId="22" hidden="1">{#N/A,#N/A,TRUE,"preg4";#N/A,#N/A,TRUE,"bazpr2000"}</definedName>
    <definedName name="gfb" localSheetId="23" hidden="1">{#N/A,#N/A,TRUE,"preg4";#N/A,#N/A,TRUE,"bazpr2000"}</definedName>
    <definedName name="gfb" localSheetId="24" hidden="1">{#N/A,#N/A,TRUE,"preg4";#N/A,#N/A,TRUE,"bazpr2000"}</definedName>
    <definedName name="gfb" localSheetId="25" hidden="1">{#N/A,#N/A,TRUE,"preg4";#N/A,#N/A,TRUE,"bazpr2000"}</definedName>
    <definedName name="gfb" localSheetId="26" hidden="1">{#N/A,#N/A,TRUE,"preg4";#N/A,#N/A,TRUE,"bazpr2000"}</definedName>
    <definedName name="gfb" localSheetId="27" hidden="1">{#N/A,#N/A,TRUE,"preg4";#N/A,#N/A,TRUE,"bazpr2000"}</definedName>
    <definedName name="gfb" localSheetId="28" hidden="1">{#N/A,#N/A,TRUE,"preg4";#N/A,#N/A,TRUE,"bazpr2000"}</definedName>
    <definedName name="gfb" localSheetId="2" hidden="1">{#N/A,#N/A,TRUE,"preg4";#N/A,#N/A,TRUE,"bazpr2000"}</definedName>
    <definedName name="gfb" localSheetId="32" hidden="1">{#N/A,#N/A,TRUE,"preg4";#N/A,#N/A,TRUE,"bazpr2000"}</definedName>
    <definedName name="gfb" localSheetId="33" hidden="1">{#N/A,#N/A,TRUE,"preg4";#N/A,#N/A,TRUE,"bazpr2000"}</definedName>
    <definedName name="gfb" localSheetId="34" hidden="1">{#N/A,#N/A,TRUE,"preg4";#N/A,#N/A,TRUE,"bazpr2000"}</definedName>
    <definedName name="gfb" localSheetId="37" hidden="1">{#N/A,#N/A,TRUE,"preg4";#N/A,#N/A,TRUE,"bazpr2000"}</definedName>
    <definedName name="gfb" localSheetId="38" hidden="1">{#N/A,#N/A,TRUE,"preg4";#N/A,#N/A,TRUE,"bazpr2000"}</definedName>
    <definedName name="gfb" hidden="1">{#N/A,#N/A,TRUE,"preg4";#N/A,#N/A,TRUE,"bazpr2000"}</definedName>
    <definedName name="gfsesefsdf" localSheetId="0" hidden="1">{#N/A,#N/A,TRUE,"preg4";#N/A,#N/A,TRUE,"bazpr99"}</definedName>
    <definedName name="gfsesefsdf" localSheetId="9" hidden="1">{#N/A,#N/A,TRUE,"preg4";#N/A,#N/A,TRUE,"bazpr99"}</definedName>
    <definedName name="gfsesefsdf" localSheetId="14" hidden="1">{#N/A,#N/A,TRUE,"preg4";#N/A,#N/A,TRUE,"bazpr99"}</definedName>
    <definedName name="gfsesefsdf" localSheetId="15" hidden="1">{#N/A,#N/A,TRUE,"preg4";#N/A,#N/A,TRUE,"bazpr99"}</definedName>
    <definedName name="gfsesefsdf" localSheetId="16" hidden="1">{#N/A,#N/A,TRUE,"preg4";#N/A,#N/A,TRUE,"bazpr99"}</definedName>
    <definedName name="gfsesefsdf" localSheetId="17" hidden="1">{#N/A,#N/A,TRUE,"preg4";#N/A,#N/A,TRUE,"bazpr99"}</definedName>
    <definedName name="gfsesefsdf" localSheetId="18" hidden="1">{#N/A,#N/A,TRUE,"preg4";#N/A,#N/A,TRUE,"bazpr99"}</definedName>
    <definedName name="gfsesefsdf" localSheetId="1" hidden="1">{#N/A,#N/A,TRUE,"preg4";#N/A,#N/A,TRUE,"bazpr99"}</definedName>
    <definedName name="gfsesefsdf" localSheetId="19" hidden="1">{#N/A,#N/A,TRUE,"preg4";#N/A,#N/A,TRUE,"bazpr99"}</definedName>
    <definedName name="gfsesefsdf" localSheetId="20" hidden="1">{#N/A,#N/A,TRUE,"preg4";#N/A,#N/A,TRUE,"bazpr99"}</definedName>
    <definedName name="gfsesefsdf" localSheetId="21" hidden="1">{#N/A,#N/A,TRUE,"preg4";#N/A,#N/A,TRUE,"bazpr99"}</definedName>
    <definedName name="gfsesefsdf" localSheetId="22" hidden="1">{#N/A,#N/A,TRUE,"preg4";#N/A,#N/A,TRUE,"bazpr99"}</definedName>
    <definedName name="gfsesefsdf" localSheetId="23" hidden="1">{#N/A,#N/A,TRUE,"preg4";#N/A,#N/A,TRUE,"bazpr99"}</definedName>
    <definedName name="gfsesefsdf" localSheetId="24" hidden="1">{#N/A,#N/A,TRUE,"preg4";#N/A,#N/A,TRUE,"bazpr99"}</definedName>
    <definedName name="gfsesefsdf" localSheetId="25" hidden="1">{#N/A,#N/A,TRUE,"preg4";#N/A,#N/A,TRUE,"bazpr99"}</definedName>
    <definedName name="gfsesefsdf" localSheetId="26" hidden="1">{#N/A,#N/A,TRUE,"preg4";#N/A,#N/A,TRUE,"bazpr99"}</definedName>
    <definedName name="gfsesefsdf" localSheetId="27" hidden="1">{#N/A,#N/A,TRUE,"preg4";#N/A,#N/A,TRUE,"bazpr99"}</definedName>
    <definedName name="gfsesefsdf" localSheetId="28" hidden="1">{#N/A,#N/A,TRUE,"preg4";#N/A,#N/A,TRUE,"bazpr99"}</definedName>
    <definedName name="gfsesefsdf" localSheetId="2" hidden="1">{#N/A,#N/A,TRUE,"preg4";#N/A,#N/A,TRUE,"bazpr99"}</definedName>
    <definedName name="gfsesefsdf" localSheetId="32" hidden="1">{#N/A,#N/A,TRUE,"preg4";#N/A,#N/A,TRUE,"bazpr99"}</definedName>
    <definedName name="gfsesefsdf" localSheetId="33" hidden="1">{#N/A,#N/A,TRUE,"preg4";#N/A,#N/A,TRUE,"bazpr99"}</definedName>
    <definedName name="gfsesefsdf" localSheetId="34" hidden="1">{#N/A,#N/A,TRUE,"preg4";#N/A,#N/A,TRUE,"bazpr99"}</definedName>
    <definedName name="gfsesefsdf" localSheetId="37" hidden="1">{#N/A,#N/A,TRUE,"preg4";#N/A,#N/A,TRUE,"bazpr99"}</definedName>
    <definedName name="gfsesefsdf" localSheetId="38" hidden="1">{#N/A,#N/A,TRUE,"preg4";#N/A,#N/A,TRUE,"bazpr99"}</definedName>
    <definedName name="gfsesefsdf" hidden="1">{#N/A,#N/A,TRUE,"preg4";#N/A,#N/A,TRUE,"bazpr99"}</definedName>
    <definedName name="gg" localSheetId="0" hidden="1">{#N/A,#N/A,TRUE,"preg4";#N/A,#N/A,TRUE,"bazpr2000"}</definedName>
    <definedName name="gg" localSheetId="9" hidden="1">{#N/A,#N/A,TRUE,"preg4";#N/A,#N/A,TRUE,"bazpr2000"}</definedName>
    <definedName name="gg" localSheetId="14" hidden="1">{#N/A,#N/A,TRUE,"preg4";#N/A,#N/A,TRUE,"bazpr2000"}</definedName>
    <definedName name="gg" localSheetId="15" hidden="1">{#N/A,#N/A,TRUE,"preg4";#N/A,#N/A,TRUE,"bazpr2000"}</definedName>
    <definedName name="gg" localSheetId="16" hidden="1">{#N/A,#N/A,TRUE,"preg4";#N/A,#N/A,TRUE,"bazpr2000"}</definedName>
    <definedName name="gg" localSheetId="17" hidden="1">{#N/A,#N/A,TRUE,"preg4";#N/A,#N/A,TRUE,"bazpr2000"}</definedName>
    <definedName name="gg" localSheetId="18" hidden="1">{#N/A,#N/A,TRUE,"preg4";#N/A,#N/A,TRUE,"bazpr2000"}</definedName>
    <definedName name="gg" localSheetId="1" hidden="1">{#N/A,#N/A,TRUE,"preg4";#N/A,#N/A,TRUE,"bazpr2000"}</definedName>
    <definedName name="gg" localSheetId="19" hidden="1">{#N/A,#N/A,TRUE,"preg4";#N/A,#N/A,TRUE,"bazpr2000"}</definedName>
    <definedName name="gg" localSheetId="20" hidden="1">{#N/A,#N/A,TRUE,"preg4";#N/A,#N/A,TRUE,"bazpr2000"}</definedName>
    <definedName name="gg" localSheetId="21" hidden="1">{#N/A,#N/A,TRUE,"preg4";#N/A,#N/A,TRUE,"bazpr2000"}</definedName>
    <definedName name="gg" localSheetId="22" hidden="1">{#N/A,#N/A,TRUE,"preg4";#N/A,#N/A,TRUE,"bazpr2000"}</definedName>
    <definedName name="gg" localSheetId="23" hidden="1">{#N/A,#N/A,TRUE,"preg4";#N/A,#N/A,TRUE,"bazpr2000"}</definedName>
    <definedName name="gg" localSheetId="24" hidden="1">{#N/A,#N/A,TRUE,"preg4";#N/A,#N/A,TRUE,"bazpr2000"}</definedName>
    <definedName name="gg" localSheetId="25" hidden="1">{#N/A,#N/A,TRUE,"preg4";#N/A,#N/A,TRUE,"bazpr2000"}</definedName>
    <definedName name="gg" localSheetId="26" hidden="1">{#N/A,#N/A,TRUE,"preg4";#N/A,#N/A,TRUE,"bazpr2000"}</definedName>
    <definedName name="gg" localSheetId="27" hidden="1">{#N/A,#N/A,TRUE,"preg4";#N/A,#N/A,TRUE,"bazpr2000"}</definedName>
    <definedName name="gg" localSheetId="28" hidden="1">{#N/A,#N/A,TRUE,"preg4";#N/A,#N/A,TRUE,"bazpr2000"}</definedName>
    <definedName name="gg" localSheetId="2" hidden="1">{#N/A,#N/A,TRUE,"preg4";#N/A,#N/A,TRUE,"bazpr2000"}</definedName>
    <definedName name="gg" localSheetId="32" hidden="1">{#N/A,#N/A,TRUE,"preg4";#N/A,#N/A,TRUE,"bazpr2000"}</definedName>
    <definedName name="gg" localSheetId="33" hidden="1">{#N/A,#N/A,TRUE,"preg4";#N/A,#N/A,TRUE,"bazpr2000"}</definedName>
    <definedName name="gg" localSheetId="34" hidden="1">{#N/A,#N/A,TRUE,"preg4";#N/A,#N/A,TRUE,"bazpr2000"}</definedName>
    <definedName name="gg" localSheetId="37" hidden="1">{#N/A,#N/A,TRUE,"preg4";#N/A,#N/A,TRUE,"bazpr2000"}</definedName>
    <definedName name="gg" localSheetId="38" hidden="1">{#N/A,#N/A,TRUE,"preg4";#N/A,#N/A,TRUE,"bazpr2000"}</definedName>
    <definedName name="gg" hidden="1">{#N/A,#N/A,TRUE,"preg4";#N/A,#N/A,TRUE,"bazpr2000"}</definedName>
    <definedName name="ggd" localSheetId="0" hidden="1">{#N/A,#N/A,TRUE,"preg4";#N/A,#N/A,TRUE,"bazpr99"}</definedName>
    <definedName name="ggd" localSheetId="9" hidden="1">{#N/A,#N/A,TRUE,"preg4";#N/A,#N/A,TRUE,"bazpr99"}</definedName>
    <definedName name="ggd" localSheetId="14" hidden="1">{#N/A,#N/A,TRUE,"preg4";#N/A,#N/A,TRUE,"bazpr99"}</definedName>
    <definedName name="ggd" localSheetId="15" hidden="1">{#N/A,#N/A,TRUE,"preg4";#N/A,#N/A,TRUE,"bazpr99"}</definedName>
    <definedName name="ggd" localSheetId="16" hidden="1">{#N/A,#N/A,TRUE,"preg4";#N/A,#N/A,TRUE,"bazpr99"}</definedName>
    <definedName name="ggd" localSheetId="17" hidden="1">{#N/A,#N/A,TRUE,"preg4";#N/A,#N/A,TRUE,"bazpr99"}</definedName>
    <definedName name="ggd" localSheetId="18" hidden="1">{#N/A,#N/A,TRUE,"preg4";#N/A,#N/A,TRUE,"bazpr99"}</definedName>
    <definedName name="ggd" localSheetId="1" hidden="1">{#N/A,#N/A,TRUE,"preg4";#N/A,#N/A,TRUE,"bazpr99"}</definedName>
    <definedName name="ggd" localSheetId="19" hidden="1">{#N/A,#N/A,TRUE,"preg4";#N/A,#N/A,TRUE,"bazpr99"}</definedName>
    <definedName name="ggd" localSheetId="20" hidden="1">{#N/A,#N/A,TRUE,"preg4";#N/A,#N/A,TRUE,"bazpr99"}</definedName>
    <definedName name="ggd" localSheetId="21" hidden="1">{#N/A,#N/A,TRUE,"preg4";#N/A,#N/A,TRUE,"bazpr99"}</definedName>
    <definedName name="ggd" localSheetId="22" hidden="1">{#N/A,#N/A,TRUE,"preg4";#N/A,#N/A,TRUE,"bazpr99"}</definedName>
    <definedName name="ggd" localSheetId="23" hidden="1">{#N/A,#N/A,TRUE,"preg4";#N/A,#N/A,TRUE,"bazpr99"}</definedName>
    <definedName name="ggd" localSheetId="24" hidden="1">{#N/A,#N/A,TRUE,"preg4";#N/A,#N/A,TRUE,"bazpr99"}</definedName>
    <definedName name="ggd" localSheetId="25" hidden="1">{#N/A,#N/A,TRUE,"preg4";#N/A,#N/A,TRUE,"bazpr99"}</definedName>
    <definedName name="ggd" localSheetId="26" hidden="1">{#N/A,#N/A,TRUE,"preg4";#N/A,#N/A,TRUE,"bazpr99"}</definedName>
    <definedName name="ggd" localSheetId="27" hidden="1">{#N/A,#N/A,TRUE,"preg4";#N/A,#N/A,TRUE,"bazpr99"}</definedName>
    <definedName name="ggd" localSheetId="28" hidden="1">{#N/A,#N/A,TRUE,"preg4";#N/A,#N/A,TRUE,"bazpr99"}</definedName>
    <definedName name="ggd" localSheetId="2" hidden="1">{#N/A,#N/A,TRUE,"preg4";#N/A,#N/A,TRUE,"bazpr99"}</definedName>
    <definedName name="ggd" localSheetId="32" hidden="1">{#N/A,#N/A,TRUE,"preg4";#N/A,#N/A,TRUE,"bazpr99"}</definedName>
    <definedName name="ggd" localSheetId="33" hidden="1">{#N/A,#N/A,TRUE,"preg4";#N/A,#N/A,TRUE,"bazpr99"}</definedName>
    <definedName name="ggd" localSheetId="34" hidden="1">{#N/A,#N/A,TRUE,"preg4";#N/A,#N/A,TRUE,"bazpr99"}</definedName>
    <definedName name="ggd" localSheetId="37" hidden="1">{#N/A,#N/A,TRUE,"preg4";#N/A,#N/A,TRUE,"bazpr99"}</definedName>
    <definedName name="ggd" localSheetId="38" hidden="1">{#N/A,#N/A,TRUE,"preg4";#N/A,#N/A,TRUE,"bazpr99"}</definedName>
    <definedName name="ggd" hidden="1">{#N/A,#N/A,TRUE,"preg4";#N/A,#N/A,TRUE,"bazpr99"}</definedName>
    <definedName name="gge" localSheetId="0" hidden="1">{#N/A,#N/A,TRUE,"preg4";#N/A,#N/A,TRUE,"bazpr99"}</definedName>
    <definedName name="gge" localSheetId="9" hidden="1">{#N/A,#N/A,TRUE,"preg4";#N/A,#N/A,TRUE,"bazpr99"}</definedName>
    <definedName name="gge" localSheetId="14" hidden="1">{#N/A,#N/A,TRUE,"preg4";#N/A,#N/A,TRUE,"bazpr99"}</definedName>
    <definedName name="gge" localSheetId="15" hidden="1">{#N/A,#N/A,TRUE,"preg4";#N/A,#N/A,TRUE,"bazpr99"}</definedName>
    <definedName name="gge" localSheetId="16" hidden="1">{#N/A,#N/A,TRUE,"preg4";#N/A,#N/A,TRUE,"bazpr99"}</definedName>
    <definedName name="gge" localSheetId="17" hidden="1">{#N/A,#N/A,TRUE,"preg4";#N/A,#N/A,TRUE,"bazpr99"}</definedName>
    <definedName name="gge" localSheetId="18" hidden="1">{#N/A,#N/A,TRUE,"preg4";#N/A,#N/A,TRUE,"bazpr99"}</definedName>
    <definedName name="gge" localSheetId="1" hidden="1">{#N/A,#N/A,TRUE,"preg4";#N/A,#N/A,TRUE,"bazpr99"}</definedName>
    <definedName name="gge" localSheetId="19" hidden="1">{#N/A,#N/A,TRUE,"preg4";#N/A,#N/A,TRUE,"bazpr99"}</definedName>
    <definedName name="gge" localSheetId="20" hidden="1">{#N/A,#N/A,TRUE,"preg4";#N/A,#N/A,TRUE,"bazpr99"}</definedName>
    <definedName name="gge" localSheetId="21" hidden="1">{#N/A,#N/A,TRUE,"preg4";#N/A,#N/A,TRUE,"bazpr99"}</definedName>
    <definedName name="gge" localSheetId="22" hidden="1">{#N/A,#N/A,TRUE,"preg4";#N/A,#N/A,TRUE,"bazpr99"}</definedName>
    <definedName name="gge" localSheetId="23" hidden="1">{#N/A,#N/A,TRUE,"preg4";#N/A,#N/A,TRUE,"bazpr99"}</definedName>
    <definedName name="gge" localSheetId="24" hidden="1">{#N/A,#N/A,TRUE,"preg4";#N/A,#N/A,TRUE,"bazpr99"}</definedName>
    <definedName name="gge" localSheetId="25" hidden="1">{#N/A,#N/A,TRUE,"preg4";#N/A,#N/A,TRUE,"bazpr99"}</definedName>
    <definedName name="gge" localSheetId="26" hidden="1">{#N/A,#N/A,TRUE,"preg4";#N/A,#N/A,TRUE,"bazpr99"}</definedName>
    <definedName name="gge" localSheetId="27" hidden="1">{#N/A,#N/A,TRUE,"preg4";#N/A,#N/A,TRUE,"bazpr99"}</definedName>
    <definedName name="gge" localSheetId="28" hidden="1">{#N/A,#N/A,TRUE,"preg4";#N/A,#N/A,TRUE,"bazpr99"}</definedName>
    <definedName name="gge" localSheetId="2" hidden="1">{#N/A,#N/A,TRUE,"preg4";#N/A,#N/A,TRUE,"bazpr99"}</definedName>
    <definedName name="gge" localSheetId="32" hidden="1">{#N/A,#N/A,TRUE,"preg4";#N/A,#N/A,TRUE,"bazpr99"}</definedName>
    <definedName name="gge" localSheetId="33" hidden="1">{#N/A,#N/A,TRUE,"preg4";#N/A,#N/A,TRUE,"bazpr99"}</definedName>
    <definedName name="gge" localSheetId="34" hidden="1">{#N/A,#N/A,TRUE,"preg4";#N/A,#N/A,TRUE,"bazpr99"}</definedName>
    <definedName name="gge" localSheetId="37" hidden="1">{#N/A,#N/A,TRUE,"preg4";#N/A,#N/A,TRUE,"bazpr99"}</definedName>
    <definedName name="gge" localSheetId="38" hidden="1">{#N/A,#N/A,TRUE,"preg4";#N/A,#N/A,TRUE,"bazpr99"}</definedName>
    <definedName name="gge" hidden="1">{#N/A,#N/A,TRUE,"preg4";#N/A,#N/A,TRUE,"bazpr99"}</definedName>
    <definedName name="ghfa" localSheetId="0" hidden="1">{#N/A,#N/A,TRUE,"preg4";#N/A,#N/A,TRUE,"bazpr2000"}</definedName>
    <definedName name="ghfa" localSheetId="9" hidden="1">{#N/A,#N/A,TRUE,"preg4";#N/A,#N/A,TRUE,"bazpr2000"}</definedName>
    <definedName name="ghfa" localSheetId="14" hidden="1">{#N/A,#N/A,TRUE,"preg4";#N/A,#N/A,TRUE,"bazpr2000"}</definedName>
    <definedName name="ghfa" localSheetId="15" hidden="1">{#N/A,#N/A,TRUE,"preg4";#N/A,#N/A,TRUE,"bazpr2000"}</definedName>
    <definedName name="ghfa" localSheetId="16" hidden="1">{#N/A,#N/A,TRUE,"preg4";#N/A,#N/A,TRUE,"bazpr2000"}</definedName>
    <definedName name="ghfa" localSheetId="17" hidden="1">{#N/A,#N/A,TRUE,"preg4";#N/A,#N/A,TRUE,"bazpr2000"}</definedName>
    <definedName name="ghfa" localSheetId="18" hidden="1">{#N/A,#N/A,TRUE,"preg4";#N/A,#N/A,TRUE,"bazpr2000"}</definedName>
    <definedName name="ghfa" localSheetId="1" hidden="1">{#N/A,#N/A,TRUE,"preg4";#N/A,#N/A,TRUE,"bazpr2000"}</definedName>
    <definedName name="ghfa" localSheetId="19" hidden="1">{#N/A,#N/A,TRUE,"preg4";#N/A,#N/A,TRUE,"bazpr2000"}</definedName>
    <definedName name="ghfa" localSheetId="20" hidden="1">{#N/A,#N/A,TRUE,"preg4";#N/A,#N/A,TRUE,"bazpr2000"}</definedName>
    <definedName name="ghfa" localSheetId="21" hidden="1">{#N/A,#N/A,TRUE,"preg4";#N/A,#N/A,TRUE,"bazpr2000"}</definedName>
    <definedName name="ghfa" localSheetId="22" hidden="1">{#N/A,#N/A,TRUE,"preg4";#N/A,#N/A,TRUE,"bazpr2000"}</definedName>
    <definedName name="ghfa" localSheetId="23" hidden="1">{#N/A,#N/A,TRUE,"preg4";#N/A,#N/A,TRUE,"bazpr2000"}</definedName>
    <definedName name="ghfa" localSheetId="24" hidden="1">{#N/A,#N/A,TRUE,"preg4";#N/A,#N/A,TRUE,"bazpr2000"}</definedName>
    <definedName name="ghfa" localSheetId="25" hidden="1">{#N/A,#N/A,TRUE,"preg4";#N/A,#N/A,TRUE,"bazpr2000"}</definedName>
    <definedName name="ghfa" localSheetId="26" hidden="1">{#N/A,#N/A,TRUE,"preg4";#N/A,#N/A,TRUE,"bazpr2000"}</definedName>
    <definedName name="ghfa" localSheetId="27" hidden="1">{#N/A,#N/A,TRUE,"preg4";#N/A,#N/A,TRUE,"bazpr2000"}</definedName>
    <definedName name="ghfa" localSheetId="28" hidden="1">{#N/A,#N/A,TRUE,"preg4";#N/A,#N/A,TRUE,"bazpr2000"}</definedName>
    <definedName name="ghfa" localSheetId="2" hidden="1">{#N/A,#N/A,TRUE,"preg4";#N/A,#N/A,TRUE,"bazpr2000"}</definedName>
    <definedName name="ghfa" localSheetId="32" hidden="1">{#N/A,#N/A,TRUE,"preg4";#N/A,#N/A,TRUE,"bazpr2000"}</definedName>
    <definedName name="ghfa" localSheetId="33" hidden="1">{#N/A,#N/A,TRUE,"preg4";#N/A,#N/A,TRUE,"bazpr2000"}</definedName>
    <definedName name="ghfa" localSheetId="34" hidden="1">{#N/A,#N/A,TRUE,"preg4";#N/A,#N/A,TRUE,"bazpr2000"}</definedName>
    <definedName name="ghfa" localSheetId="37" hidden="1">{#N/A,#N/A,TRUE,"preg4";#N/A,#N/A,TRUE,"bazpr2000"}</definedName>
    <definedName name="ghfa" localSheetId="38" hidden="1">{#N/A,#N/A,TRUE,"preg4";#N/A,#N/A,TRUE,"bazpr2000"}</definedName>
    <definedName name="ghfa" hidden="1">{#N/A,#N/A,TRUE,"preg4";#N/A,#N/A,TRUE,"bazpr2000"}</definedName>
    <definedName name="ghhhh" localSheetId="0">#REF!</definedName>
    <definedName name="ghhhh" localSheetId="9">#REF!</definedName>
    <definedName name="ghhhh" localSheetId="14">#REF!</definedName>
    <definedName name="ghhhh" localSheetId="15">#REF!</definedName>
    <definedName name="ghhhh" localSheetId="16">#REF!</definedName>
    <definedName name="ghhhh" localSheetId="17">#REF!</definedName>
    <definedName name="ghhhh" localSheetId="18">#REF!</definedName>
    <definedName name="ghhhh" localSheetId="1">#REF!</definedName>
    <definedName name="ghhhh" localSheetId="19">#REF!</definedName>
    <definedName name="ghhhh" localSheetId="20">#REF!</definedName>
    <definedName name="ghhhh" localSheetId="21">#REF!</definedName>
    <definedName name="ghhhh" localSheetId="22">#REF!</definedName>
    <definedName name="ghhhh" localSheetId="23">#REF!</definedName>
    <definedName name="ghhhh" localSheetId="24">#REF!</definedName>
    <definedName name="ghhhh" localSheetId="25">#REF!</definedName>
    <definedName name="ghhhh" localSheetId="26">#REF!</definedName>
    <definedName name="ghhhh" localSheetId="27">#REF!</definedName>
    <definedName name="ghhhh" localSheetId="28">#REF!</definedName>
    <definedName name="ghhhh" localSheetId="2">#REF!</definedName>
    <definedName name="ghhhh" localSheetId="32">#REF!</definedName>
    <definedName name="ghhhh" localSheetId="33">#REF!</definedName>
    <definedName name="ghhhh" localSheetId="34">#REF!</definedName>
    <definedName name="ghhhh" localSheetId="37">#REF!</definedName>
    <definedName name="ghhhh" localSheetId="38">#REF!</definedName>
    <definedName name="ghhhh">#REF!</definedName>
    <definedName name="gr" localSheetId="0" hidden="1">{#N/A,#N/A,TRUE,"preg4";#N/A,#N/A,TRUE,"bazpr99"}</definedName>
    <definedName name="gr" localSheetId="9" hidden="1">{#N/A,#N/A,TRUE,"preg4";#N/A,#N/A,TRUE,"bazpr99"}</definedName>
    <definedName name="gr" localSheetId="14" hidden="1">{#N/A,#N/A,TRUE,"preg4";#N/A,#N/A,TRUE,"bazpr99"}</definedName>
    <definedName name="gr" localSheetId="15" hidden="1">{#N/A,#N/A,TRUE,"preg4";#N/A,#N/A,TRUE,"bazpr99"}</definedName>
    <definedName name="gr" localSheetId="16" hidden="1">{#N/A,#N/A,TRUE,"preg4";#N/A,#N/A,TRUE,"bazpr99"}</definedName>
    <definedName name="gr" localSheetId="17" hidden="1">{#N/A,#N/A,TRUE,"preg4";#N/A,#N/A,TRUE,"bazpr99"}</definedName>
    <definedName name="gr" localSheetId="18" hidden="1">{#N/A,#N/A,TRUE,"preg4";#N/A,#N/A,TRUE,"bazpr99"}</definedName>
    <definedName name="gr" localSheetId="1" hidden="1">{#N/A,#N/A,TRUE,"preg4";#N/A,#N/A,TRUE,"bazpr99"}</definedName>
    <definedName name="gr" localSheetId="19" hidden="1">{#N/A,#N/A,TRUE,"preg4";#N/A,#N/A,TRUE,"bazpr99"}</definedName>
    <definedName name="gr" localSheetId="20" hidden="1">{#N/A,#N/A,TRUE,"preg4";#N/A,#N/A,TRUE,"bazpr99"}</definedName>
    <definedName name="gr" localSheetId="21" hidden="1">{#N/A,#N/A,TRUE,"preg4";#N/A,#N/A,TRUE,"bazpr99"}</definedName>
    <definedName name="gr" localSheetId="22" hidden="1">{#N/A,#N/A,TRUE,"preg4";#N/A,#N/A,TRUE,"bazpr99"}</definedName>
    <definedName name="gr" localSheetId="23" hidden="1">{#N/A,#N/A,TRUE,"preg4";#N/A,#N/A,TRUE,"bazpr99"}</definedName>
    <definedName name="gr" localSheetId="24" hidden="1">{#N/A,#N/A,TRUE,"preg4";#N/A,#N/A,TRUE,"bazpr99"}</definedName>
    <definedName name="gr" localSheetId="25" hidden="1">{#N/A,#N/A,TRUE,"preg4";#N/A,#N/A,TRUE,"bazpr99"}</definedName>
    <definedName name="gr" localSheetId="26" hidden="1">{#N/A,#N/A,TRUE,"preg4";#N/A,#N/A,TRUE,"bazpr99"}</definedName>
    <definedName name="gr" localSheetId="27" hidden="1">{#N/A,#N/A,TRUE,"preg4";#N/A,#N/A,TRUE,"bazpr99"}</definedName>
    <definedName name="gr" localSheetId="28" hidden="1">{#N/A,#N/A,TRUE,"preg4";#N/A,#N/A,TRUE,"bazpr99"}</definedName>
    <definedName name="gr" localSheetId="2" hidden="1">{#N/A,#N/A,TRUE,"preg4";#N/A,#N/A,TRUE,"bazpr99"}</definedName>
    <definedName name="gr" localSheetId="32" hidden="1">{#N/A,#N/A,TRUE,"preg4";#N/A,#N/A,TRUE,"bazpr99"}</definedName>
    <definedName name="gr" localSheetId="33" hidden="1">{#N/A,#N/A,TRUE,"preg4";#N/A,#N/A,TRUE,"bazpr99"}</definedName>
    <definedName name="gr" localSheetId="34" hidden="1">{#N/A,#N/A,TRUE,"preg4";#N/A,#N/A,TRUE,"bazpr99"}</definedName>
    <definedName name="gr" localSheetId="37" hidden="1">{#N/A,#N/A,TRUE,"preg4";#N/A,#N/A,TRUE,"bazpr99"}</definedName>
    <definedName name="gr" localSheetId="38" hidden="1">{#N/A,#N/A,TRUE,"preg4";#N/A,#N/A,TRUE,"bazpr99"}</definedName>
    <definedName name="gr" hidden="1">{#N/A,#N/A,TRUE,"preg4";#N/A,#N/A,TRUE,"bazpr99"}</definedName>
    <definedName name="Grade_ni_tvo" localSheetId="0">#REF!</definedName>
    <definedName name="Grade_ni_tvo" localSheetId="9">#REF!</definedName>
    <definedName name="Grade_ni_tvo" localSheetId="14">#REF!</definedName>
    <definedName name="Grade_ni_tvo" localSheetId="15">#REF!</definedName>
    <definedName name="Grade_ni_tvo" localSheetId="16">#REF!</definedName>
    <definedName name="Grade_ni_tvo" localSheetId="17">#REF!</definedName>
    <definedName name="Grade_ni_tvo" localSheetId="18">#REF!</definedName>
    <definedName name="Grade_ni_tvo" localSheetId="1">#REF!</definedName>
    <definedName name="Grade_ni_tvo" localSheetId="19">#REF!</definedName>
    <definedName name="Grade_ni_tvo" localSheetId="20">#REF!</definedName>
    <definedName name="Grade_ni_tvo" localSheetId="21">#REF!</definedName>
    <definedName name="Grade_ni_tvo" localSheetId="22">#REF!</definedName>
    <definedName name="Grade_ni_tvo" localSheetId="23">#REF!</definedName>
    <definedName name="Grade_ni_tvo" localSheetId="24">#REF!</definedName>
    <definedName name="Grade_ni_tvo" localSheetId="25">#REF!</definedName>
    <definedName name="Grade_ni_tvo" localSheetId="26">#REF!</definedName>
    <definedName name="Grade_ni_tvo" localSheetId="27">#REF!</definedName>
    <definedName name="Grade_ni_tvo" localSheetId="28">#REF!</definedName>
    <definedName name="Grade_ni_tvo" localSheetId="2">#REF!</definedName>
    <definedName name="Grade_ni_tvo" localSheetId="32">#REF!</definedName>
    <definedName name="Grade_ni_tvo" localSheetId="33">#REF!</definedName>
    <definedName name="Grade_ni_tvo" localSheetId="34">#REF!</definedName>
    <definedName name="Grade_ni_tvo" localSheetId="37">#REF!</definedName>
    <definedName name="Grade_ni_tvo" localSheetId="38">#REF!</definedName>
    <definedName name="Grade_ni_tvo">#REF!</definedName>
    <definedName name="GRÁFICO_10.3.1.">'[2]GRÁFICO DE FONDO POR AFILIADO'!$A$3:$H$35</definedName>
    <definedName name="GRÁFICO_10.3.2">'[2]GRÁFICO DE FONDO POR AFILIADO'!$A$36:$H$68</definedName>
    <definedName name="GRÁFICO_10.3.3">'[2]GRÁFICO DE FONDO POR AFILIADO'!$A$69:$H$101</definedName>
    <definedName name="GRÁFICO_10.3.4.">'[2]GRÁFICO DE FONDO POR AFILIADO'!$A$103:$H$135</definedName>
    <definedName name="GRÁFICO_N_10.2.4." localSheetId="0">#REF!</definedName>
    <definedName name="GRÁFICO_N_10.2.4." localSheetId="9">#REF!</definedName>
    <definedName name="GRÁFICO_N_10.2.4." localSheetId="14">#REF!</definedName>
    <definedName name="GRÁFICO_N_10.2.4." localSheetId="15">#REF!</definedName>
    <definedName name="GRÁFICO_N_10.2.4." localSheetId="16">#REF!</definedName>
    <definedName name="GRÁFICO_N_10.2.4." localSheetId="17">#REF!</definedName>
    <definedName name="GRÁFICO_N_10.2.4." localSheetId="18">#REF!</definedName>
    <definedName name="GRÁFICO_N_10.2.4." localSheetId="1">#REF!</definedName>
    <definedName name="GRÁFICO_N_10.2.4." localSheetId="19">#REF!</definedName>
    <definedName name="GRÁFICO_N_10.2.4." localSheetId="20">#REF!</definedName>
    <definedName name="GRÁFICO_N_10.2.4." localSheetId="21">#REF!</definedName>
    <definedName name="GRÁFICO_N_10.2.4." localSheetId="22">#REF!</definedName>
    <definedName name="GRÁFICO_N_10.2.4." localSheetId="23">#REF!</definedName>
    <definedName name="GRÁFICO_N_10.2.4." localSheetId="24">#REF!</definedName>
    <definedName name="GRÁFICO_N_10.2.4." localSheetId="25">#REF!</definedName>
    <definedName name="GRÁFICO_N_10.2.4." localSheetId="26">#REF!</definedName>
    <definedName name="GRÁFICO_N_10.2.4." localSheetId="27">#REF!</definedName>
    <definedName name="GRÁFICO_N_10.2.4." localSheetId="28">#REF!</definedName>
    <definedName name="GRÁFICO_N_10.2.4." localSheetId="2">#REF!</definedName>
    <definedName name="GRÁFICO_N_10.2.4." localSheetId="29">#REF!</definedName>
    <definedName name="GRÁFICO_N_10.2.4." localSheetId="30">#REF!</definedName>
    <definedName name="GRÁFICO_N_10.2.4." localSheetId="31">#REF!</definedName>
    <definedName name="GRÁFICO_N_10.2.4." localSheetId="32">#REF!</definedName>
    <definedName name="GRÁFICO_N_10.2.4." localSheetId="33">#REF!</definedName>
    <definedName name="GRÁFICO_N_10.2.4." localSheetId="34">#REF!</definedName>
    <definedName name="GRÁFICO_N_10.2.4." localSheetId="37">#REF!</definedName>
    <definedName name="GRÁFICO_N_10.2.4." localSheetId="38">#REF!</definedName>
    <definedName name="GRÁFICO_N_10.2.4.">#REF!</definedName>
    <definedName name="gs" localSheetId="0" hidden="1">{#N/A,#N/A,TRUE,"preg4";#N/A,#N/A,TRUE,"bazpr99"}</definedName>
    <definedName name="gs" localSheetId="9" hidden="1">{#N/A,#N/A,TRUE,"preg4";#N/A,#N/A,TRUE,"bazpr99"}</definedName>
    <definedName name="gs" localSheetId="14" hidden="1">{#N/A,#N/A,TRUE,"preg4";#N/A,#N/A,TRUE,"bazpr99"}</definedName>
    <definedName name="gs" localSheetId="15" hidden="1">{#N/A,#N/A,TRUE,"preg4";#N/A,#N/A,TRUE,"bazpr99"}</definedName>
    <definedName name="gs" localSheetId="16" hidden="1">{#N/A,#N/A,TRUE,"preg4";#N/A,#N/A,TRUE,"bazpr99"}</definedName>
    <definedName name="gs" localSheetId="17" hidden="1">{#N/A,#N/A,TRUE,"preg4";#N/A,#N/A,TRUE,"bazpr99"}</definedName>
    <definedName name="gs" localSheetId="18" hidden="1">{#N/A,#N/A,TRUE,"preg4";#N/A,#N/A,TRUE,"bazpr99"}</definedName>
    <definedName name="gs" localSheetId="1" hidden="1">{#N/A,#N/A,TRUE,"preg4";#N/A,#N/A,TRUE,"bazpr99"}</definedName>
    <definedName name="gs" localSheetId="19" hidden="1">{#N/A,#N/A,TRUE,"preg4";#N/A,#N/A,TRUE,"bazpr99"}</definedName>
    <definedName name="gs" localSheetId="20" hidden="1">{#N/A,#N/A,TRUE,"preg4";#N/A,#N/A,TRUE,"bazpr99"}</definedName>
    <definedName name="gs" localSheetId="21" hidden="1">{#N/A,#N/A,TRUE,"preg4";#N/A,#N/A,TRUE,"bazpr99"}</definedName>
    <definedName name="gs" localSheetId="22" hidden="1">{#N/A,#N/A,TRUE,"preg4";#N/A,#N/A,TRUE,"bazpr99"}</definedName>
    <definedName name="gs" localSheetId="23" hidden="1">{#N/A,#N/A,TRUE,"preg4";#N/A,#N/A,TRUE,"bazpr99"}</definedName>
    <definedName name="gs" localSheetId="24" hidden="1">{#N/A,#N/A,TRUE,"preg4";#N/A,#N/A,TRUE,"bazpr99"}</definedName>
    <definedName name="gs" localSheetId="25" hidden="1">{#N/A,#N/A,TRUE,"preg4";#N/A,#N/A,TRUE,"bazpr99"}</definedName>
    <definedName name="gs" localSheetId="26" hidden="1">{#N/A,#N/A,TRUE,"preg4";#N/A,#N/A,TRUE,"bazpr99"}</definedName>
    <definedName name="gs" localSheetId="27" hidden="1">{#N/A,#N/A,TRUE,"preg4";#N/A,#N/A,TRUE,"bazpr99"}</definedName>
    <definedName name="gs" localSheetId="28" hidden="1">{#N/A,#N/A,TRUE,"preg4";#N/A,#N/A,TRUE,"bazpr99"}</definedName>
    <definedName name="gs" localSheetId="2" hidden="1">{#N/A,#N/A,TRUE,"preg4";#N/A,#N/A,TRUE,"bazpr99"}</definedName>
    <definedName name="gs" localSheetId="32" hidden="1">{#N/A,#N/A,TRUE,"preg4";#N/A,#N/A,TRUE,"bazpr99"}</definedName>
    <definedName name="gs" localSheetId="33" hidden="1">{#N/A,#N/A,TRUE,"preg4";#N/A,#N/A,TRUE,"bazpr99"}</definedName>
    <definedName name="gs" localSheetId="34" hidden="1">{#N/A,#N/A,TRUE,"preg4";#N/A,#N/A,TRUE,"bazpr99"}</definedName>
    <definedName name="gs" localSheetId="37" hidden="1">{#N/A,#N/A,TRUE,"preg4";#N/A,#N/A,TRUE,"bazpr99"}</definedName>
    <definedName name="gs" localSheetId="38" hidden="1">{#N/A,#N/A,TRUE,"preg4";#N/A,#N/A,TRUE,"bazpr99"}</definedName>
    <definedName name="gs" hidden="1">{#N/A,#N/A,TRUE,"preg4";#N/A,#N/A,TRUE,"bazpr99"}</definedName>
    <definedName name="Header_Row" localSheetId="9">ROW(#REF!)</definedName>
    <definedName name="Header_Row" localSheetId="14">ROW(#REF!)</definedName>
    <definedName name="Header_Row">ROW(#REF!)</definedName>
    <definedName name="hjvfi" localSheetId="0" hidden="1">{#N/A,#N/A,TRUE,"preg4";#N/A,#N/A,TRUE,"bazpr2001"}</definedName>
    <definedName name="hjvfi" localSheetId="9" hidden="1">{#N/A,#N/A,TRUE,"preg4";#N/A,#N/A,TRUE,"bazpr2001"}</definedName>
    <definedName name="hjvfi" localSheetId="14" hidden="1">{#N/A,#N/A,TRUE,"preg4";#N/A,#N/A,TRUE,"bazpr2001"}</definedName>
    <definedName name="hjvfi" localSheetId="15" hidden="1">{#N/A,#N/A,TRUE,"preg4";#N/A,#N/A,TRUE,"bazpr2001"}</definedName>
    <definedName name="hjvfi" localSheetId="16" hidden="1">{#N/A,#N/A,TRUE,"preg4";#N/A,#N/A,TRUE,"bazpr2001"}</definedName>
    <definedName name="hjvfi" localSheetId="17" hidden="1">{#N/A,#N/A,TRUE,"preg4";#N/A,#N/A,TRUE,"bazpr2001"}</definedName>
    <definedName name="hjvfi" localSheetId="18" hidden="1">{#N/A,#N/A,TRUE,"preg4";#N/A,#N/A,TRUE,"bazpr2001"}</definedName>
    <definedName name="hjvfi" localSheetId="1" hidden="1">{#N/A,#N/A,TRUE,"preg4";#N/A,#N/A,TRUE,"bazpr2001"}</definedName>
    <definedName name="hjvfi" localSheetId="19" hidden="1">{#N/A,#N/A,TRUE,"preg4";#N/A,#N/A,TRUE,"bazpr2001"}</definedName>
    <definedName name="hjvfi" localSheetId="20" hidden="1">{#N/A,#N/A,TRUE,"preg4";#N/A,#N/A,TRUE,"bazpr2001"}</definedName>
    <definedName name="hjvfi" localSheetId="21" hidden="1">{#N/A,#N/A,TRUE,"preg4";#N/A,#N/A,TRUE,"bazpr2001"}</definedName>
    <definedName name="hjvfi" localSheetId="22" hidden="1">{#N/A,#N/A,TRUE,"preg4";#N/A,#N/A,TRUE,"bazpr2001"}</definedName>
    <definedName name="hjvfi" localSheetId="23" hidden="1">{#N/A,#N/A,TRUE,"preg4";#N/A,#N/A,TRUE,"bazpr2001"}</definedName>
    <definedName name="hjvfi" localSheetId="24" hidden="1">{#N/A,#N/A,TRUE,"preg4";#N/A,#N/A,TRUE,"bazpr2001"}</definedName>
    <definedName name="hjvfi" localSheetId="25" hidden="1">{#N/A,#N/A,TRUE,"preg4";#N/A,#N/A,TRUE,"bazpr2001"}</definedName>
    <definedName name="hjvfi" localSheetId="26" hidden="1">{#N/A,#N/A,TRUE,"preg4";#N/A,#N/A,TRUE,"bazpr2001"}</definedName>
    <definedName name="hjvfi" localSheetId="27" hidden="1">{#N/A,#N/A,TRUE,"preg4";#N/A,#N/A,TRUE,"bazpr2001"}</definedName>
    <definedName name="hjvfi" localSheetId="28" hidden="1">{#N/A,#N/A,TRUE,"preg4";#N/A,#N/A,TRUE,"bazpr2001"}</definedName>
    <definedName name="hjvfi" localSheetId="2" hidden="1">{#N/A,#N/A,TRUE,"preg4";#N/A,#N/A,TRUE,"bazpr2001"}</definedName>
    <definedName name="hjvfi" localSheetId="32" hidden="1">{#N/A,#N/A,TRUE,"preg4";#N/A,#N/A,TRUE,"bazpr2001"}</definedName>
    <definedName name="hjvfi" localSheetId="33" hidden="1">{#N/A,#N/A,TRUE,"preg4";#N/A,#N/A,TRUE,"bazpr2001"}</definedName>
    <definedName name="hjvfi" localSheetId="34" hidden="1">{#N/A,#N/A,TRUE,"preg4";#N/A,#N/A,TRUE,"bazpr2001"}</definedName>
    <definedName name="hjvfi" localSheetId="37" hidden="1">{#N/A,#N/A,TRUE,"preg4";#N/A,#N/A,TRUE,"bazpr2001"}</definedName>
    <definedName name="hjvfi" localSheetId="38" hidden="1">{#N/A,#N/A,TRUE,"preg4";#N/A,#N/A,TRUE,"bazpr2001"}</definedName>
    <definedName name="hjvfi" hidden="1">{#N/A,#N/A,TRUE,"preg4";#N/A,#N/A,TRUE,"bazpr2001"}</definedName>
    <definedName name="hnugujko" localSheetId="0" hidden="1">{#N/A,#N/A,TRUE,"preg4";#N/A,#N/A,TRUE,"bazpr99"}</definedName>
    <definedName name="hnugujko" localSheetId="9" hidden="1">{#N/A,#N/A,TRUE,"preg4";#N/A,#N/A,TRUE,"bazpr99"}</definedName>
    <definedName name="hnugujko" localSheetId="14" hidden="1">{#N/A,#N/A,TRUE,"preg4";#N/A,#N/A,TRUE,"bazpr99"}</definedName>
    <definedName name="hnugujko" localSheetId="15" hidden="1">{#N/A,#N/A,TRUE,"preg4";#N/A,#N/A,TRUE,"bazpr99"}</definedName>
    <definedName name="hnugujko" localSheetId="16" hidden="1">{#N/A,#N/A,TRUE,"preg4";#N/A,#N/A,TRUE,"bazpr99"}</definedName>
    <definedName name="hnugujko" localSheetId="17" hidden="1">{#N/A,#N/A,TRUE,"preg4";#N/A,#N/A,TRUE,"bazpr99"}</definedName>
    <definedName name="hnugujko" localSheetId="18" hidden="1">{#N/A,#N/A,TRUE,"preg4";#N/A,#N/A,TRUE,"bazpr99"}</definedName>
    <definedName name="hnugujko" localSheetId="1" hidden="1">{#N/A,#N/A,TRUE,"preg4";#N/A,#N/A,TRUE,"bazpr99"}</definedName>
    <definedName name="hnugujko" localSheetId="19" hidden="1">{#N/A,#N/A,TRUE,"preg4";#N/A,#N/A,TRUE,"bazpr99"}</definedName>
    <definedName name="hnugujko" localSheetId="20" hidden="1">{#N/A,#N/A,TRUE,"preg4";#N/A,#N/A,TRUE,"bazpr99"}</definedName>
    <definedName name="hnugujko" localSheetId="21" hidden="1">{#N/A,#N/A,TRUE,"preg4";#N/A,#N/A,TRUE,"bazpr99"}</definedName>
    <definedName name="hnugujko" localSheetId="22" hidden="1">{#N/A,#N/A,TRUE,"preg4";#N/A,#N/A,TRUE,"bazpr99"}</definedName>
    <definedName name="hnugujko" localSheetId="23" hidden="1">{#N/A,#N/A,TRUE,"preg4";#N/A,#N/A,TRUE,"bazpr99"}</definedName>
    <definedName name="hnugujko" localSheetId="24" hidden="1">{#N/A,#N/A,TRUE,"preg4";#N/A,#N/A,TRUE,"bazpr99"}</definedName>
    <definedName name="hnugujko" localSheetId="25" hidden="1">{#N/A,#N/A,TRUE,"preg4";#N/A,#N/A,TRUE,"bazpr99"}</definedName>
    <definedName name="hnugujko" localSheetId="26" hidden="1">{#N/A,#N/A,TRUE,"preg4";#N/A,#N/A,TRUE,"bazpr99"}</definedName>
    <definedName name="hnugujko" localSheetId="27" hidden="1">{#N/A,#N/A,TRUE,"preg4";#N/A,#N/A,TRUE,"bazpr99"}</definedName>
    <definedName name="hnugujko" localSheetId="28" hidden="1">{#N/A,#N/A,TRUE,"preg4";#N/A,#N/A,TRUE,"bazpr99"}</definedName>
    <definedName name="hnugujko" localSheetId="2" hidden="1">{#N/A,#N/A,TRUE,"preg4";#N/A,#N/A,TRUE,"bazpr99"}</definedName>
    <definedName name="hnugujko" localSheetId="32" hidden="1">{#N/A,#N/A,TRUE,"preg4";#N/A,#N/A,TRUE,"bazpr99"}</definedName>
    <definedName name="hnugujko" localSheetId="33" hidden="1">{#N/A,#N/A,TRUE,"preg4";#N/A,#N/A,TRUE,"bazpr99"}</definedName>
    <definedName name="hnugujko" localSheetId="34" hidden="1">{#N/A,#N/A,TRUE,"preg4";#N/A,#N/A,TRUE,"bazpr99"}</definedName>
    <definedName name="hnugujko" localSheetId="37" hidden="1">{#N/A,#N/A,TRUE,"preg4";#N/A,#N/A,TRUE,"bazpr99"}</definedName>
    <definedName name="hnugujko" localSheetId="38" hidden="1">{#N/A,#N/A,TRUE,"preg4";#N/A,#N/A,TRUE,"bazpr99"}</definedName>
    <definedName name="hnugujko" hidden="1">{#N/A,#N/A,TRUE,"preg4";#N/A,#N/A,TRUE,"bazpr99"}</definedName>
    <definedName name="Hoteli_i_restorani" localSheetId="0">#REF!</definedName>
    <definedName name="Hoteli_i_restorani" localSheetId="9">#REF!</definedName>
    <definedName name="Hoteli_i_restorani" localSheetId="14">#REF!</definedName>
    <definedName name="Hoteli_i_restorani" localSheetId="15">#REF!</definedName>
    <definedName name="Hoteli_i_restorani" localSheetId="16">#REF!</definedName>
    <definedName name="Hoteli_i_restorani" localSheetId="17">#REF!</definedName>
    <definedName name="Hoteli_i_restorani" localSheetId="18">#REF!</definedName>
    <definedName name="Hoteli_i_restorani" localSheetId="1">#REF!</definedName>
    <definedName name="Hoteli_i_restorani" localSheetId="19">#REF!</definedName>
    <definedName name="Hoteli_i_restorani" localSheetId="20">#REF!</definedName>
    <definedName name="Hoteli_i_restorani" localSheetId="21">#REF!</definedName>
    <definedName name="Hoteli_i_restorani" localSheetId="22">#REF!</definedName>
    <definedName name="Hoteli_i_restorani" localSheetId="23">#REF!</definedName>
    <definedName name="Hoteli_i_restorani" localSheetId="24">#REF!</definedName>
    <definedName name="Hoteli_i_restorani" localSheetId="25">#REF!</definedName>
    <definedName name="Hoteli_i_restorani" localSheetId="26">#REF!</definedName>
    <definedName name="Hoteli_i_restorani" localSheetId="27">#REF!</definedName>
    <definedName name="Hoteli_i_restorani" localSheetId="28">#REF!</definedName>
    <definedName name="Hoteli_i_restorani" localSheetId="2">#REF!</definedName>
    <definedName name="Hoteli_i_restorani" localSheetId="32">#REF!</definedName>
    <definedName name="Hoteli_i_restorani" localSheetId="33">#REF!</definedName>
    <definedName name="Hoteli_i_restorani" localSheetId="34">#REF!</definedName>
    <definedName name="Hoteli_i_restorani" localSheetId="37">#REF!</definedName>
    <definedName name="Hoteli_i_restorani" localSheetId="38">#REF!</definedName>
    <definedName name="Hoteli_i_restorani">#REF!</definedName>
    <definedName name="hsdjkdfnha" localSheetId="0" hidden="1">{#N/A,#N/A,TRUE,"preg4";#N/A,#N/A,TRUE,"bazpr99"}</definedName>
    <definedName name="hsdjkdfnha" localSheetId="9" hidden="1">{#N/A,#N/A,TRUE,"preg4";#N/A,#N/A,TRUE,"bazpr99"}</definedName>
    <definedName name="hsdjkdfnha" localSheetId="14" hidden="1">{#N/A,#N/A,TRUE,"preg4";#N/A,#N/A,TRUE,"bazpr99"}</definedName>
    <definedName name="hsdjkdfnha" localSheetId="15" hidden="1">{#N/A,#N/A,TRUE,"preg4";#N/A,#N/A,TRUE,"bazpr99"}</definedName>
    <definedName name="hsdjkdfnha" localSheetId="16" hidden="1">{#N/A,#N/A,TRUE,"preg4";#N/A,#N/A,TRUE,"bazpr99"}</definedName>
    <definedName name="hsdjkdfnha" localSheetId="17" hidden="1">{#N/A,#N/A,TRUE,"preg4";#N/A,#N/A,TRUE,"bazpr99"}</definedName>
    <definedName name="hsdjkdfnha" localSheetId="18" hidden="1">{#N/A,#N/A,TRUE,"preg4";#N/A,#N/A,TRUE,"bazpr99"}</definedName>
    <definedName name="hsdjkdfnha" localSheetId="1" hidden="1">{#N/A,#N/A,TRUE,"preg4";#N/A,#N/A,TRUE,"bazpr99"}</definedName>
    <definedName name="hsdjkdfnha" localSheetId="19" hidden="1">{#N/A,#N/A,TRUE,"preg4";#N/A,#N/A,TRUE,"bazpr99"}</definedName>
    <definedName name="hsdjkdfnha" localSheetId="20" hidden="1">{#N/A,#N/A,TRUE,"preg4";#N/A,#N/A,TRUE,"bazpr99"}</definedName>
    <definedName name="hsdjkdfnha" localSheetId="21" hidden="1">{#N/A,#N/A,TRUE,"preg4";#N/A,#N/A,TRUE,"bazpr99"}</definedName>
    <definedName name="hsdjkdfnha" localSheetId="22" hidden="1">{#N/A,#N/A,TRUE,"preg4";#N/A,#N/A,TRUE,"bazpr99"}</definedName>
    <definedName name="hsdjkdfnha" localSheetId="23" hidden="1">{#N/A,#N/A,TRUE,"preg4";#N/A,#N/A,TRUE,"bazpr99"}</definedName>
    <definedName name="hsdjkdfnha" localSheetId="24" hidden="1">{#N/A,#N/A,TRUE,"preg4";#N/A,#N/A,TRUE,"bazpr99"}</definedName>
    <definedName name="hsdjkdfnha" localSheetId="25" hidden="1">{#N/A,#N/A,TRUE,"preg4";#N/A,#N/A,TRUE,"bazpr99"}</definedName>
    <definedName name="hsdjkdfnha" localSheetId="26" hidden="1">{#N/A,#N/A,TRUE,"preg4";#N/A,#N/A,TRUE,"bazpr99"}</definedName>
    <definedName name="hsdjkdfnha" localSheetId="27" hidden="1">{#N/A,#N/A,TRUE,"preg4";#N/A,#N/A,TRUE,"bazpr99"}</definedName>
    <definedName name="hsdjkdfnha" localSheetId="28" hidden="1">{#N/A,#N/A,TRUE,"preg4";#N/A,#N/A,TRUE,"bazpr99"}</definedName>
    <definedName name="hsdjkdfnha" localSheetId="2" hidden="1">{#N/A,#N/A,TRUE,"preg4";#N/A,#N/A,TRUE,"bazpr99"}</definedName>
    <definedName name="hsdjkdfnha" localSheetId="32" hidden="1">{#N/A,#N/A,TRUE,"preg4";#N/A,#N/A,TRUE,"bazpr99"}</definedName>
    <definedName name="hsdjkdfnha" localSheetId="33" hidden="1">{#N/A,#N/A,TRUE,"preg4";#N/A,#N/A,TRUE,"bazpr99"}</definedName>
    <definedName name="hsdjkdfnha" localSheetId="34" hidden="1">{#N/A,#N/A,TRUE,"preg4";#N/A,#N/A,TRUE,"bazpr99"}</definedName>
    <definedName name="hsdjkdfnha" localSheetId="37" hidden="1">{#N/A,#N/A,TRUE,"preg4";#N/A,#N/A,TRUE,"bazpr99"}</definedName>
    <definedName name="hsdjkdfnha" localSheetId="38" hidden="1">{#N/A,#N/A,TRUE,"preg4";#N/A,#N/A,TRUE,"bazpr99"}</definedName>
    <definedName name="hsdjkdfnha" hidden="1">{#N/A,#N/A,TRUE,"preg4";#N/A,#N/A,TRUE,"bazpr99"}</definedName>
    <definedName name="hy" localSheetId="0" hidden="1">{#N/A,#N/A,TRUE,"preg4";#N/A,#N/A,TRUE,"bazpr2000"}</definedName>
    <definedName name="hy" localSheetId="9" hidden="1">{#N/A,#N/A,TRUE,"preg4";#N/A,#N/A,TRUE,"bazpr2000"}</definedName>
    <definedName name="hy" localSheetId="14" hidden="1">{#N/A,#N/A,TRUE,"preg4";#N/A,#N/A,TRUE,"bazpr2000"}</definedName>
    <definedName name="hy" localSheetId="15" hidden="1">{#N/A,#N/A,TRUE,"preg4";#N/A,#N/A,TRUE,"bazpr2000"}</definedName>
    <definedName name="hy" localSheetId="16" hidden="1">{#N/A,#N/A,TRUE,"preg4";#N/A,#N/A,TRUE,"bazpr2000"}</definedName>
    <definedName name="hy" localSheetId="17" hidden="1">{#N/A,#N/A,TRUE,"preg4";#N/A,#N/A,TRUE,"bazpr2000"}</definedName>
    <definedName name="hy" localSheetId="18" hidden="1">{#N/A,#N/A,TRUE,"preg4";#N/A,#N/A,TRUE,"bazpr2000"}</definedName>
    <definedName name="hy" localSheetId="1" hidden="1">{#N/A,#N/A,TRUE,"preg4";#N/A,#N/A,TRUE,"bazpr2000"}</definedName>
    <definedName name="hy" localSheetId="19" hidden="1">{#N/A,#N/A,TRUE,"preg4";#N/A,#N/A,TRUE,"bazpr2000"}</definedName>
    <definedName name="hy" localSheetId="20" hidden="1">{#N/A,#N/A,TRUE,"preg4";#N/A,#N/A,TRUE,"bazpr2000"}</definedName>
    <definedName name="hy" localSheetId="21" hidden="1">{#N/A,#N/A,TRUE,"preg4";#N/A,#N/A,TRUE,"bazpr2000"}</definedName>
    <definedName name="hy" localSheetId="22" hidden="1">{#N/A,#N/A,TRUE,"preg4";#N/A,#N/A,TRUE,"bazpr2000"}</definedName>
    <definedName name="hy" localSheetId="23" hidden="1">{#N/A,#N/A,TRUE,"preg4";#N/A,#N/A,TRUE,"bazpr2000"}</definedName>
    <definedName name="hy" localSheetId="24" hidden="1">{#N/A,#N/A,TRUE,"preg4";#N/A,#N/A,TRUE,"bazpr2000"}</definedName>
    <definedName name="hy" localSheetId="25" hidden="1">{#N/A,#N/A,TRUE,"preg4";#N/A,#N/A,TRUE,"bazpr2000"}</definedName>
    <definedName name="hy" localSheetId="26" hidden="1">{#N/A,#N/A,TRUE,"preg4";#N/A,#N/A,TRUE,"bazpr2000"}</definedName>
    <definedName name="hy" localSheetId="27" hidden="1">{#N/A,#N/A,TRUE,"preg4";#N/A,#N/A,TRUE,"bazpr2000"}</definedName>
    <definedName name="hy" localSheetId="28" hidden="1">{#N/A,#N/A,TRUE,"preg4";#N/A,#N/A,TRUE,"bazpr2000"}</definedName>
    <definedName name="hy" localSheetId="2" hidden="1">{#N/A,#N/A,TRUE,"preg4";#N/A,#N/A,TRUE,"bazpr2000"}</definedName>
    <definedName name="hy" localSheetId="32" hidden="1">{#N/A,#N/A,TRUE,"preg4";#N/A,#N/A,TRUE,"bazpr2000"}</definedName>
    <definedName name="hy" localSheetId="33" hidden="1">{#N/A,#N/A,TRUE,"preg4";#N/A,#N/A,TRUE,"bazpr2000"}</definedName>
    <definedName name="hy" localSheetId="34" hidden="1">{#N/A,#N/A,TRUE,"preg4";#N/A,#N/A,TRUE,"bazpr2000"}</definedName>
    <definedName name="hy" localSheetId="37" hidden="1">{#N/A,#N/A,TRUE,"preg4";#N/A,#N/A,TRUE,"bazpr2000"}</definedName>
    <definedName name="hy" localSheetId="38" hidden="1">{#N/A,#N/A,TRUE,"preg4";#N/A,#N/A,TRUE,"bazpr2000"}</definedName>
    <definedName name="hy" hidden="1">{#N/A,#N/A,TRUE,"preg4";#N/A,#N/A,TRUE,"bazpr2000"}</definedName>
    <definedName name="i" localSheetId="0" hidden="1">{#N/A,#N/A,TRUE,"preg4";#N/A,#N/A,TRUE,"bazpr99"}</definedName>
    <definedName name="i" localSheetId="9" hidden="1">{#N/A,#N/A,TRUE,"preg4";#N/A,#N/A,TRUE,"bazpr99"}</definedName>
    <definedName name="i" localSheetId="14" hidden="1">{#N/A,#N/A,TRUE,"preg4";#N/A,#N/A,TRUE,"bazpr99"}</definedName>
    <definedName name="i" localSheetId="15" hidden="1">{#N/A,#N/A,TRUE,"preg4";#N/A,#N/A,TRUE,"bazpr99"}</definedName>
    <definedName name="i" localSheetId="16" hidden="1">{#N/A,#N/A,TRUE,"preg4";#N/A,#N/A,TRUE,"bazpr99"}</definedName>
    <definedName name="i" localSheetId="17" hidden="1">{#N/A,#N/A,TRUE,"preg4";#N/A,#N/A,TRUE,"bazpr99"}</definedName>
    <definedName name="i" localSheetId="18" hidden="1">{#N/A,#N/A,TRUE,"preg4";#N/A,#N/A,TRUE,"bazpr99"}</definedName>
    <definedName name="i" localSheetId="1" hidden="1">{#N/A,#N/A,TRUE,"preg4";#N/A,#N/A,TRUE,"bazpr99"}</definedName>
    <definedName name="i" localSheetId="19" hidden="1">{#N/A,#N/A,TRUE,"preg4";#N/A,#N/A,TRUE,"bazpr99"}</definedName>
    <definedName name="i" localSheetId="20" hidden="1">{#N/A,#N/A,TRUE,"preg4";#N/A,#N/A,TRUE,"bazpr99"}</definedName>
    <definedName name="i" localSheetId="21" hidden="1">{#N/A,#N/A,TRUE,"preg4";#N/A,#N/A,TRUE,"bazpr99"}</definedName>
    <definedName name="i" localSheetId="22" hidden="1">{#N/A,#N/A,TRUE,"preg4";#N/A,#N/A,TRUE,"bazpr99"}</definedName>
    <definedName name="i" localSheetId="23" hidden="1">{#N/A,#N/A,TRUE,"preg4";#N/A,#N/A,TRUE,"bazpr99"}</definedName>
    <definedName name="i" localSheetId="24" hidden="1">{#N/A,#N/A,TRUE,"preg4";#N/A,#N/A,TRUE,"bazpr99"}</definedName>
    <definedName name="i" localSheetId="25" hidden="1">{#N/A,#N/A,TRUE,"preg4";#N/A,#N/A,TRUE,"bazpr99"}</definedName>
    <definedName name="i" localSheetId="26" hidden="1">{#N/A,#N/A,TRUE,"preg4";#N/A,#N/A,TRUE,"bazpr99"}</definedName>
    <definedName name="i" localSheetId="27" hidden="1">{#N/A,#N/A,TRUE,"preg4";#N/A,#N/A,TRUE,"bazpr99"}</definedName>
    <definedName name="i" localSheetId="28" hidden="1">{#N/A,#N/A,TRUE,"preg4";#N/A,#N/A,TRUE,"bazpr99"}</definedName>
    <definedName name="i" localSheetId="2" hidden="1">{#N/A,#N/A,TRUE,"preg4";#N/A,#N/A,TRUE,"bazpr99"}</definedName>
    <definedName name="i" localSheetId="32" hidden="1">{#N/A,#N/A,TRUE,"preg4";#N/A,#N/A,TRUE,"bazpr99"}</definedName>
    <definedName name="i" localSheetId="33" hidden="1">{#N/A,#N/A,TRUE,"preg4";#N/A,#N/A,TRUE,"bazpr99"}</definedName>
    <definedName name="i" localSheetId="34" hidden="1">{#N/A,#N/A,TRUE,"preg4";#N/A,#N/A,TRUE,"bazpr99"}</definedName>
    <definedName name="i" localSheetId="37" hidden="1">{#N/A,#N/A,TRUE,"preg4";#N/A,#N/A,TRUE,"bazpr99"}</definedName>
    <definedName name="i" localSheetId="38" hidden="1">{#N/A,#N/A,TRUE,"preg4";#N/A,#N/A,TRUE,"bazpr99"}</definedName>
    <definedName name="i" hidden="1">{#N/A,#N/A,TRUE,"preg4";#N/A,#N/A,TRUE,"bazpr99"}</definedName>
    <definedName name="Industrija" localSheetId="0">#REF!</definedName>
    <definedName name="Industrija" localSheetId="9">#REF!</definedName>
    <definedName name="Industrija" localSheetId="14">#REF!</definedName>
    <definedName name="Industrija" localSheetId="15">#REF!</definedName>
    <definedName name="Industrija" localSheetId="16">#REF!</definedName>
    <definedName name="Industrija" localSheetId="17">#REF!</definedName>
    <definedName name="Industrija" localSheetId="18">#REF!</definedName>
    <definedName name="Industrija" localSheetId="1">#REF!</definedName>
    <definedName name="Industrija" localSheetId="19">#REF!</definedName>
    <definedName name="Industrija" localSheetId="20">#REF!</definedName>
    <definedName name="Industrija" localSheetId="21">#REF!</definedName>
    <definedName name="Industrija" localSheetId="22">#REF!</definedName>
    <definedName name="Industrija" localSheetId="23">#REF!</definedName>
    <definedName name="Industrija" localSheetId="24">#REF!</definedName>
    <definedName name="Industrija" localSheetId="25">#REF!</definedName>
    <definedName name="Industrija" localSheetId="26">#REF!</definedName>
    <definedName name="Industrija" localSheetId="27">#REF!</definedName>
    <definedName name="Industrija" localSheetId="28">#REF!</definedName>
    <definedName name="Industrija" localSheetId="2">#REF!</definedName>
    <definedName name="Industrija" localSheetId="32">#REF!</definedName>
    <definedName name="Industrija" localSheetId="33">#REF!</definedName>
    <definedName name="Industrija" localSheetId="34">#REF!</definedName>
    <definedName name="Industrija" localSheetId="37">#REF!</definedName>
    <definedName name="Industrija" localSheetId="38">#REF!</definedName>
    <definedName name="Industrija">#REF!</definedName>
    <definedName name="instfak" localSheetId="0" hidden="1">{#N/A,#N/A,TRUE,"preg4";#N/A,#N/A,TRUE,"bazpr99"}</definedName>
    <definedName name="instfak" localSheetId="9" hidden="1">{#N/A,#N/A,TRUE,"preg4";#N/A,#N/A,TRUE,"bazpr99"}</definedName>
    <definedName name="instfak" localSheetId="14" hidden="1">{#N/A,#N/A,TRUE,"preg4";#N/A,#N/A,TRUE,"bazpr99"}</definedName>
    <definedName name="instfak" localSheetId="15" hidden="1">{#N/A,#N/A,TRUE,"preg4";#N/A,#N/A,TRUE,"bazpr99"}</definedName>
    <definedName name="instfak" localSheetId="16" hidden="1">{#N/A,#N/A,TRUE,"preg4";#N/A,#N/A,TRUE,"bazpr99"}</definedName>
    <definedName name="instfak" localSheetId="17" hidden="1">{#N/A,#N/A,TRUE,"preg4";#N/A,#N/A,TRUE,"bazpr99"}</definedName>
    <definedName name="instfak" localSheetId="18" hidden="1">{#N/A,#N/A,TRUE,"preg4";#N/A,#N/A,TRUE,"bazpr99"}</definedName>
    <definedName name="instfak" localSheetId="1" hidden="1">{#N/A,#N/A,TRUE,"preg4";#N/A,#N/A,TRUE,"bazpr99"}</definedName>
    <definedName name="instfak" localSheetId="19" hidden="1">{#N/A,#N/A,TRUE,"preg4";#N/A,#N/A,TRUE,"bazpr99"}</definedName>
    <definedName name="instfak" localSheetId="20" hidden="1">{#N/A,#N/A,TRUE,"preg4";#N/A,#N/A,TRUE,"bazpr99"}</definedName>
    <definedName name="instfak" localSheetId="21" hidden="1">{#N/A,#N/A,TRUE,"preg4";#N/A,#N/A,TRUE,"bazpr99"}</definedName>
    <definedName name="instfak" localSheetId="22" hidden="1">{#N/A,#N/A,TRUE,"preg4";#N/A,#N/A,TRUE,"bazpr99"}</definedName>
    <definedName name="instfak" localSheetId="23" hidden="1">{#N/A,#N/A,TRUE,"preg4";#N/A,#N/A,TRUE,"bazpr99"}</definedName>
    <definedName name="instfak" localSheetId="24" hidden="1">{#N/A,#N/A,TRUE,"preg4";#N/A,#N/A,TRUE,"bazpr99"}</definedName>
    <definedName name="instfak" localSheetId="25" hidden="1">{#N/A,#N/A,TRUE,"preg4";#N/A,#N/A,TRUE,"bazpr99"}</definedName>
    <definedName name="instfak" localSheetId="26" hidden="1">{#N/A,#N/A,TRUE,"preg4";#N/A,#N/A,TRUE,"bazpr99"}</definedName>
    <definedName name="instfak" localSheetId="27" hidden="1">{#N/A,#N/A,TRUE,"preg4";#N/A,#N/A,TRUE,"bazpr99"}</definedName>
    <definedName name="instfak" localSheetId="28" hidden="1">{#N/A,#N/A,TRUE,"preg4";#N/A,#N/A,TRUE,"bazpr99"}</definedName>
    <definedName name="instfak" localSheetId="2" hidden="1">{#N/A,#N/A,TRUE,"preg4";#N/A,#N/A,TRUE,"bazpr99"}</definedName>
    <definedName name="instfak" localSheetId="32" hidden="1">{#N/A,#N/A,TRUE,"preg4";#N/A,#N/A,TRUE,"bazpr99"}</definedName>
    <definedName name="instfak" localSheetId="33" hidden="1">{#N/A,#N/A,TRUE,"preg4";#N/A,#N/A,TRUE,"bazpr99"}</definedName>
    <definedName name="instfak" localSheetId="34" hidden="1">{#N/A,#N/A,TRUE,"preg4";#N/A,#N/A,TRUE,"bazpr99"}</definedName>
    <definedName name="instfak" localSheetId="37" hidden="1">{#N/A,#N/A,TRUE,"preg4";#N/A,#N/A,TRUE,"bazpr99"}</definedName>
    <definedName name="instfak" localSheetId="38" hidden="1">{#N/A,#N/A,TRUE,"preg4";#N/A,#N/A,TRUE,"bazpr99"}</definedName>
    <definedName name="instfak" hidden="1">{#N/A,#N/A,TRUE,"preg4";#N/A,#N/A,TRUE,"bazpr99"}</definedName>
    <definedName name="Int" localSheetId="9">#REF!</definedName>
    <definedName name="Int" localSheetId="14">#REF!</definedName>
    <definedName name="Int" localSheetId="15">#REF!</definedName>
    <definedName name="Int" localSheetId="16">#REF!</definedName>
    <definedName name="Int" localSheetId="17">#REF!</definedName>
    <definedName name="Int" localSheetId="18">#REF!</definedName>
    <definedName name="Int" localSheetId="19">#REF!</definedName>
    <definedName name="Int" localSheetId="20">#REF!</definedName>
    <definedName name="Int" localSheetId="21">#REF!</definedName>
    <definedName name="Int" localSheetId="22">#REF!</definedName>
    <definedName name="Int" localSheetId="23">#REF!</definedName>
    <definedName name="Int" localSheetId="24">#REF!</definedName>
    <definedName name="Int" localSheetId="25">#REF!</definedName>
    <definedName name="Int" localSheetId="26">#REF!</definedName>
    <definedName name="Int" localSheetId="27">#REF!</definedName>
    <definedName name="Int" localSheetId="28">#REF!</definedName>
    <definedName name="Int" localSheetId="2">#REF!</definedName>
    <definedName name="Int" localSheetId="32">#REF!</definedName>
    <definedName name="Int" localSheetId="33">#REF!</definedName>
    <definedName name="Int" localSheetId="37">#REF!</definedName>
    <definedName name="Int" localSheetId="38">#REF!</definedName>
    <definedName name="Int">#REF!</definedName>
    <definedName name="Interest_Rate" localSheetId="9">#REF!</definedName>
    <definedName name="Interest_Rate" localSheetId="14">#REF!</definedName>
    <definedName name="Interest_Rate" localSheetId="15">#REF!</definedName>
    <definedName name="Interest_Rate" localSheetId="16">#REF!</definedName>
    <definedName name="Interest_Rate" localSheetId="17">#REF!</definedName>
    <definedName name="Interest_Rate" localSheetId="18">#REF!</definedName>
    <definedName name="Interest_Rate" localSheetId="19">#REF!</definedName>
    <definedName name="Interest_Rate" localSheetId="20">#REF!</definedName>
    <definedName name="Interest_Rate" localSheetId="21">#REF!</definedName>
    <definedName name="Interest_Rate" localSheetId="22">#REF!</definedName>
    <definedName name="Interest_Rate" localSheetId="23">#REF!</definedName>
    <definedName name="Interest_Rate" localSheetId="24">#REF!</definedName>
    <definedName name="Interest_Rate" localSheetId="25">#REF!</definedName>
    <definedName name="Interest_Rate" localSheetId="26">#REF!</definedName>
    <definedName name="Interest_Rate" localSheetId="27">#REF!</definedName>
    <definedName name="Interest_Rate" localSheetId="28">#REF!</definedName>
    <definedName name="Interest_Rate" localSheetId="2">#REF!</definedName>
    <definedName name="Interest_Rate" localSheetId="32">#REF!</definedName>
    <definedName name="Interest_Rate" localSheetId="33">#REF!</definedName>
    <definedName name="Interest_Rate" localSheetId="37">#REF!</definedName>
    <definedName name="Interest_Rate" localSheetId="38">#REF!</definedName>
    <definedName name="Interest_Rate">#REF!</definedName>
    <definedName name="IZVOZ2000_YU_KO" localSheetId="0">#REF!</definedName>
    <definedName name="IZVOZ2000_YU_KO" localSheetId="9">#REF!</definedName>
    <definedName name="IZVOZ2000_YU_KO" localSheetId="14">#REF!</definedName>
    <definedName name="IZVOZ2000_YU_KO" localSheetId="15">#REF!</definedName>
    <definedName name="IZVOZ2000_YU_KO" localSheetId="16">#REF!</definedName>
    <definedName name="IZVOZ2000_YU_KO" localSheetId="17">#REF!</definedName>
    <definedName name="IZVOZ2000_YU_KO" localSheetId="18">#REF!</definedName>
    <definedName name="IZVOZ2000_YU_KO" localSheetId="1">#REF!</definedName>
    <definedName name="IZVOZ2000_YU_KO" localSheetId="19">#REF!</definedName>
    <definedName name="IZVOZ2000_YU_KO" localSheetId="20">#REF!</definedName>
    <definedName name="IZVOZ2000_YU_KO" localSheetId="21">#REF!</definedName>
    <definedName name="IZVOZ2000_YU_KO" localSheetId="22">#REF!</definedName>
    <definedName name="IZVOZ2000_YU_KO" localSheetId="23">#REF!</definedName>
    <definedName name="IZVOZ2000_YU_KO" localSheetId="24">#REF!</definedName>
    <definedName name="IZVOZ2000_YU_KO" localSheetId="25">#REF!</definedName>
    <definedName name="IZVOZ2000_YU_KO" localSheetId="26">#REF!</definedName>
    <definedName name="IZVOZ2000_YU_KO" localSheetId="27">#REF!</definedName>
    <definedName name="IZVOZ2000_YU_KO" localSheetId="28">#REF!</definedName>
    <definedName name="IZVOZ2000_YU_KO" localSheetId="2">#REF!</definedName>
    <definedName name="IZVOZ2000_YU_KO" localSheetId="32">#REF!</definedName>
    <definedName name="IZVOZ2000_YU_KO" localSheetId="33">#REF!</definedName>
    <definedName name="IZVOZ2000_YU_KO" localSheetId="34">#REF!</definedName>
    <definedName name="IZVOZ2000_YU_KO" localSheetId="37">#REF!</definedName>
    <definedName name="IZVOZ2000_YU_KO" localSheetId="38">#REF!</definedName>
    <definedName name="IZVOZ2000_YU_KO">#REF!</definedName>
    <definedName name="IZVOZ2000_YU_KO_DO_4MES" localSheetId="0">#REF!</definedName>
    <definedName name="IZVOZ2000_YU_KO_DO_4MES" localSheetId="9">#REF!</definedName>
    <definedName name="IZVOZ2000_YU_KO_DO_4MES" localSheetId="14">#REF!</definedName>
    <definedName name="IZVOZ2000_YU_KO_DO_4MES" localSheetId="15">#REF!</definedName>
    <definedName name="IZVOZ2000_YU_KO_DO_4MES" localSheetId="16">#REF!</definedName>
    <definedName name="IZVOZ2000_YU_KO_DO_4MES" localSheetId="17">#REF!</definedName>
    <definedName name="IZVOZ2000_YU_KO_DO_4MES" localSheetId="18">#REF!</definedName>
    <definedName name="IZVOZ2000_YU_KO_DO_4MES" localSheetId="1">#REF!</definedName>
    <definedName name="IZVOZ2000_YU_KO_DO_4MES" localSheetId="19">#REF!</definedName>
    <definedName name="IZVOZ2000_YU_KO_DO_4MES" localSheetId="20">#REF!</definedName>
    <definedName name="IZVOZ2000_YU_KO_DO_4MES" localSheetId="21">#REF!</definedName>
    <definedName name="IZVOZ2000_YU_KO_DO_4MES" localSheetId="22">#REF!</definedName>
    <definedName name="IZVOZ2000_YU_KO_DO_4MES" localSheetId="23">#REF!</definedName>
    <definedName name="IZVOZ2000_YU_KO_DO_4MES" localSheetId="24">#REF!</definedName>
    <definedName name="IZVOZ2000_YU_KO_DO_4MES" localSheetId="25">#REF!</definedName>
    <definedName name="IZVOZ2000_YU_KO_DO_4MES" localSheetId="26">#REF!</definedName>
    <definedName name="IZVOZ2000_YU_KO_DO_4MES" localSheetId="27">#REF!</definedName>
    <definedName name="IZVOZ2000_YU_KO_DO_4MES" localSheetId="28">#REF!</definedName>
    <definedName name="IZVOZ2000_YU_KO_DO_4MES" localSheetId="2">#REF!</definedName>
    <definedName name="IZVOZ2000_YU_KO_DO_4MES" localSheetId="32">#REF!</definedName>
    <definedName name="IZVOZ2000_YU_KO_DO_4MES" localSheetId="33">#REF!</definedName>
    <definedName name="IZVOZ2000_YU_KO_DO_4MES" localSheetId="34">#REF!</definedName>
    <definedName name="IZVOZ2000_YU_KO_DO_4MES" localSheetId="37">#REF!</definedName>
    <definedName name="IZVOZ2000_YU_KO_DO_4MES" localSheetId="38">#REF!</definedName>
    <definedName name="IZVOZ2000_YU_KO_DO_4MES">#REF!</definedName>
    <definedName name="IZVOZ2000_YU_KO_SA_6_MESECOM" localSheetId="0">#REF!</definedName>
    <definedName name="IZVOZ2000_YU_KO_SA_6_MESECOM" localSheetId="9">#REF!</definedName>
    <definedName name="IZVOZ2000_YU_KO_SA_6_MESECOM" localSheetId="14">#REF!</definedName>
    <definedName name="IZVOZ2000_YU_KO_SA_6_MESECOM" localSheetId="15">#REF!</definedName>
    <definedName name="IZVOZ2000_YU_KO_SA_6_MESECOM" localSheetId="16">#REF!</definedName>
    <definedName name="IZVOZ2000_YU_KO_SA_6_MESECOM" localSheetId="17">#REF!</definedName>
    <definedName name="IZVOZ2000_YU_KO_SA_6_MESECOM" localSheetId="18">#REF!</definedName>
    <definedName name="IZVOZ2000_YU_KO_SA_6_MESECOM" localSheetId="1">#REF!</definedName>
    <definedName name="IZVOZ2000_YU_KO_SA_6_MESECOM" localSheetId="19">#REF!</definedName>
    <definedName name="IZVOZ2000_YU_KO_SA_6_MESECOM" localSheetId="20">#REF!</definedName>
    <definedName name="IZVOZ2000_YU_KO_SA_6_MESECOM" localSheetId="21">#REF!</definedName>
    <definedName name="IZVOZ2000_YU_KO_SA_6_MESECOM" localSheetId="22">#REF!</definedName>
    <definedName name="IZVOZ2000_YU_KO_SA_6_MESECOM" localSheetId="23">#REF!</definedName>
    <definedName name="IZVOZ2000_YU_KO_SA_6_MESECOM" localSheetId="24">#REF!</definedName>
    <definedName name="IZVOZ2000_YU_KO_SA_6_MESECOM" localSheetId="25">#REF!</definedName>
    <definedName name="IZVOZ2000_YU_KO_SA_6_MESECOM" localSheetId="26">#REF!</definedName>
    <definedName name="IZVOZ2000_YU_KO_SA_6_MESECOM" localSheetId="27">#REF!</definedName>
    <definedName name="IZVOZ2000_YU_KO_SA_6_MESECOM" localSheetId="28">#REF!</definedName>
    <definedName name="IZVOZ2000_YU_KO_SA_6_MESECOM" localSheetId="2">#REF!</definedName>
    <definedName name="IZVOZ2000_YU_KO_SA_6_MESECOM" localSheetId="32">#REF!</definedName>
    <definedName name="IZVOZ2000_YU_KO_SA_6_MESECOM" localSheetId="33">#REF!</definedName>
    <definedName name="IZVOZ2000_YU_KO_SA_6_MESECOM" localSheetId="34">#REF!</definedName>
    <definedName name="IZVOZ2000_YU_KO_SA_6_MESECOM" localSheetId="37">#REF!</definedName>
    <definedName name="IZVOZ2000_YU_KO_SA_6_MESECOM" localSheetId="38">#REF!</definedName>
    <definedName name="IZVOZ2000_YU_KO_SA_6_MESECOM">#REF!</definedName>
    <definedName name="IZVOZ2001_YU_KO" localSheetId="0">#REF!</definedName>
    <definedName name="IZVOZ2001_YU_KO" localSheetId="9">#REF!</definedName>
    <definedName name="IZVOZ2001_YU_KO" localSheetId="14">#REF!</definedName>
    <definedName name="IZVOZ2001_YU_KO" localSheetId="15">#REF!</definedName>
    <definedName name="IZVOZ2001_YU_KO" localSheetId="16">#REF!</definedName>
    <definedName name="IZVOZ2001_YU_KO" localSheetId="17">#REF!</definedName>
    <definedName name="IZVOZ2001_YU_KO" localSheetId="18">#REF!</definedName>
    <definedName name="IZVOZ2001_YU_KO" localSheetId="1">#REF!</definedName>
    <definedName name="IZVOZ2001_YU_KO" localSheetId="19">#REF!</definedName>
    <definedName name="IZVOZ2001_YU_KO" localSheetId="20">#REF!</definedName>
    <definedName name="IZVOZ2001_YU_KO" localSheetId="21">#REF!</definedName>
    <definedName name="IZVOZ2001_YU_KO" localSheetId="22">#REF!</definedName>
    <definedName name="IZVOZ2001_YU_KO" localSheetId="23">#REF!</definedName>
    <definedName name="IZVOZ2001_YU_KO" localSheetId="24">#REF!</definedName>
    <definedName name="IZVOZ2001_YU_KO" localSheetId="25">#REF!</definedName>
    <definedName name="IZVOZ2001_YU_KO" localSheetId="26">#REF!</definedName>
    <definedName name="IZVOZ2001_YU_KO" localSheetId="27">#REF!</definedName>
    <definedName name="IZVOZ2001_YU_KO" localSheetId="28">#REF!</definedName>
    <definedName name="IZVOZ2001_YU_KO" localSheetId="2">#REF!</definedName>
    <definedName name="IZVOZ2001_YU_KO" localSheetId="32">#REF!</definedName>
    <definedName name="IZVOZ2001_YU_KO" localSheetId="33">#REF!</definedName>
    <definedName name="IZVOZ2001_YU_KO" localSheetId="34">#REF!</definedName>
    <definedName name="IZVOZ2001_YU_KO" localSheetId="37">#REF!</definedName>
    <definedName name="IZVOZ2001_YU_KO" localSheetId="38">#REF!</definedName>
    <definedName name="IZVOZ2001_YU_KO">#REF!</definedName>
    <definedName name="IZVOZ2001_YU_KO_NOVO" localSheetId="0">#REF!</definedName>
    <definedName name="IZVOZ2001_YU_KO_NOVO" localSheetId="9">#REF!</definedName>
    <definedName name="IZVOZ2001_YU_KO_NOVO" localSheetId="14">#REF!</definedName>
    <definedName name="IZVOZ2001_YU_KO_NOVO" localSheetId="15">#REF!</definedName>
    <definedName name="IZVOZ2001_YU_KO_NOVO" localSheetId="16">#REF!</definedName>
    <definedName name="IZVOZ2001_YU_KO_NOVO" localSheetId="17">#REF!</definedName>
    <definedName name="IZVOZ2001_YU_KO_NOVO" localSheetId="18">#REF!</definedName>
    <definedName name="IZVOZ2001_YU_KO_NOVO" localSheetId="1">#REF!</definedName>
    <definedName name="IZVOZ2001_YU_KO_NOVO" localSheetId="19">#REF!</definedName>
    <definedName name="IZVOZ2001_YU_KO_NOVO" localSheetId="20">#REF!</definedName>
    <definedName name="IZVOZ2001_YU_KO_NOVO" localSheetId="21">#REF!</definedName>
    <definedName name="IZVOZ2001_YU_KO_NOVO" localSheetId="22">#REF!</definedName>
    <definedName name="IZVOZ2001_YU_KO_NOVO" localSheetId="23">#REF!</definedName>
    <definedName name="IZVOZ2001_YU_KO_NOVO" localSheetId="24">#REF!</definedName>
    <definedName name="IZVOZ2001_YU_KO_NOVO" localSheetId="25">#REF!</definedName>
    <definedName name="IZVOZ2001_YU_KO_NOVO" localSheetId="26">#REF!</definedName>
    <definedName name="IZVOZ2001_YU_KO_NOVO" localSheetId="27">#REF!</definedName>
    <definedName name="IZVOZ2001_YU_KO_NOVO" localSheetId="28">#REF!</definedName>
    <definedName name="IZVOZ2001_YU_KO_NOVO" localSheetId="2">#REF!</definedName>
    <definedName name="IZVOZ2001_YU_KO_NOVO" localSheetId="32">#REF!</definedName>
    <definedName name="IZVOZ2001_YU_KO_NOVO" localSheetId="33">#REF!</definedName>
    <definedName name="IZVOZ2001_YU_KO_NOVO" localSheetId="34">#REF!</definedName>
    <definedName name="IZVOZ2001_YU_KO_NOVO" localSheetId="37">#REF!</definedName>
    <definedName name="IZVOZ2001_YU_KO_NOVO" localSheetId="38">#REF!</definedName>
    <definedName name="IZVOZ2001_YU_KO_NOVO">#REF!</definedName>
    <definedName name="IZVOZ2002_YU_KO" localSheetId="0">#REF!</definedName>
    <definedName name="IZVOZ2002_YU_KO" localSheetId="9">#REF!</definedName>
    <definedName name="IZVOZ2002_YU_KO" localSheetId="14">#REF!</definedName>
    <definedName name="IZVOZ2002_YU_KO" localSheetId="15">#REF!</definedName>
    <definedName name="IZVOZ2002_YU_KO" localSheetId="16">#REF!</definedName>
    <definedName name="IZVOZ2002_YU_KO" localSheetId="17">#REF!</definedName>
    <definedName name="IZVOZ2002_YU_KO" localSheetId="18">#REF!</definedName>
    <definedName name="IZVOZ2002_YU_KO" localSheetId="1">#REF!</definedName>
    <definedName name="IZVOZ2002_YU_KO" localSheetId="19">#REF!</definedName>
    <definedName name="IZVOZ2002_YU_KO" localSheetId="20">#REF!</definedName>
    <definedName name="IZVOZ2002_YU_KO" localSheetId="21">#REF!</definedName>
    <definedName name="IZVOZ2002_YU_KO" localSheetId="22">#REF!</definedName>
    <definedName name="IZVOZ2002_YU_KO" localSheetId="23">#REF!</definedName>
    <definedName name="IZVOZ2002_YU_KO" localSheetId="24">#REF!</definedName>
    <definedName name="IZVOZ2002_YU_KO" localSheetId="25">#REF!</definedName>
    <definedName name="IZVOZ2002_YU_KO" localSheetId="26">#REF!</definedName>
    <definedName name="IZVOZ2002_YU_KO" localSheetId="27">#REF!</definedName>
    <definedName name="IZVOZ2002_YU_KO" localSheetId="28">#REF!</definedName>
    <definedName name="IZVOZ2002_YU_KO" localSheetId="2">#REF!</definedName>
    <definedName name="IZVOZ2002_YU_KO" localSheetId="32">#REF!</definedName>
    <definedName name="IZVOZ2002_YU_KO" localSheetId="33">#REF!</definedName>
    <definedName name="IZVOZ2002_YU_KO" localSheetId="34">#REF!</definedName>
    <definedName name="IZVOZ2002_YU_KO" localSheetId="37">#REF!</definedName>
    <definedName name="IZVOZ2002_YU_KO" localSheetId="38">#REF!</definedName>
    <definedName name="IZVOZ2002_YU_KO">#REF!</definedName>
    <definedName name="IZVOZ2003_YU_KO" localSheetId="0">#REF!</definedName>
    <definedName name="IZVOZ2003_YU_KO" localSheetId="9">#REF!</definedName>
    <definedName name="IZVOZ2003_YU_KO" localSheetId="14">#REF!</definedName>
    <definedName name="IZVOZ2003_YU_KO" localSheetId="15">#REF!</definedName>
    <definedName name="IZVOZ2003_YU_KO" localSheetId="16">#REF!</definedName>
    <definedName name="IZVOZ2003_YU_KO" localSheetId="17">#REF!</definedName>
    <definedName name="IZVOZ2003_YU_KO" localSheetId="18">#REF!</definedName>
    <definedName name="IZVOZ2003_YU_KO" localSheetId="1">#REF!</definedName>
    <definedName name="IZVOZ2003_YU_KO" localSheetId="19">#REF!</definedName>
    <definedName name="IZVOZ2003_YU_KO" localSheetId="20">#REF!</definedName>
    <definedName name="IZVOZ2003_YU_KO" localSheetId="21">#REF!</definedName>
    <definedName name="IZVOZ2003_YU_KO" localSheetId="22">#REF!</definedName>
    <definedName name="IZVOZ2003_YU_KO" localSheetId="23">#REF!</definedName>
    <definedName name="IZVOZ2003_YU_KO" localSheetId="24">#REF!</definedName>
    <definedName name="IZVOZ2003_YU_KO" localSheetId="25">#REF!</definedName>
    <definedName name="IZVOZ2003_YU_KO" localSheetId="26">#REF!</definedName>
    <definedName name="IZVOZ2003_YU_KO" localSheetId="27">#REF!</definedName>
    <definedName name="IZVOZ2003_YU_KO" localSheetId="28">#REF!</definedName>
    <definedName name="IZVOZ2003_YU_KO" localSheetId="2">#REF!</definedName>
    <definedName name="IZVOZ2003_YU_KO" localSheetId="32">#REF!</definedName>
    <definedName name="IZVOZ2003_YU_KO" localSheetId="33">#REF!</definedName>
    <definedName name="IZVOZ2003_YU_KO" localSheetId="34">#REF!</definedName>
    <definedName name="IZVOZ2003_YU_KO" localSheetId="37">#REF!</definedName>
    <definedName name="IZVOZ2003_YU_KO" localSheetId="38">#REF!</definedName>
    <definedName name="IZVOZ2003_YU_KO">#REF!</definedName>
    <definedName name="jageiojiobv" localSheetId="0" hidden="1">{#N/A,#N/A,TRUE,"preg4";#N/A,#N/A,TRUE,"bazpr2001"}</definedName>
    <definedName name="jageiojiobv" localSheetId="9" hidden="1">{#N/A,#N/A,TRUE,"preg4";#N/A,#N/A,TRUE,"bazpr2001"}</definedName>
    <definedName name="jageiojiobv" localSheetId="14" hidden="1">{#N/A,#N/A,TRUE,"preg4";#N/A,#N/A,TRUE,"bazpr2001"}</definedName>
    <definedName name="jageiojiobv" localSheetId="15" hidden="1">{#N/A,#N/A,TRUE,"preg4";#N/A,#N/A,TRUE,"bazpr2001"}</definedName>
    <definedName name="jageiojiobv" localSheetId="16" hidden="1">{#N/A,#N/A,TRUE,"preg4";#N/A,#N/A,TRUE,"bazpr2001"}</definedName>
    <definedName name="jageiojiobv" localSheetId="17" hidden="1">{#N/A,#N/A,TRUE,"preg4";#N/A,#N/A,TRUE,"bazpr2001"}</definedName>
    <definedName name="jageiojiobv" localSheetId="18" hidden="1">{#N/A,#N/A,TRUE,"preg4";#N/A,#N/A,TRUE,"bazpr2001"}</definedName>
    <definedName name="jageiojiobv" localSheetId="1" hidden="1">{#N/A,#N/A,TRUE,"preg4";#N/A,#N/A,TRUE,"bazpr2001"}</definedName>
    <definedName name="jageiojiobv" localSheetId="19" hidden="1">{#N/A,#N/A,TRUE,"preg4";#N/A,#N/A,TRUE,"bazpr2001"}</definedName>
    <definedName name="jageiojiobv" localSheetId="20" hidden="1">{#N/A,#N/A,TRUE,"preg4";#N/A,#N/A,TRUE,"bazpr2001"}</definedName>
    <definedName name="jageiojiobv" localSheetId="21" hidden="1">{#N/A,#N/A,TRUE,"preg4";#N/A,#N/A,TRUE,"bazpr2001"}</definedName>
    <definedName name="jageiojiobv" localSheetId="22" hidden="1">{#N/A,#N/A,TRUE,"preg4";#N/A,#N/A,TRUE,"bazpr2001"}</definedName>
    <definedName name="jageiojiobv" localSheetId="23" hidden="1">{#N/A,#N/A,TRUE,"preg4";#N/A,#N/A,TRUE,"bazpr2001"}</definedName>
    <definedName name="jageiojiobv" localSheetId="24" hidden="1">{#N/A,#N/A,TRUE,"preg4";#N/A,#N/A,TRUE,"bazpr2001"}</definedName>
    <definedName name="jageiojiobv" localSheetId="25" hidden="1">{#N/A,#N/A,TRUE,"preg4";#N/A,#N/A,TRUE,"bazpr2001"}</definedName>
    <definedName name="jageiojiobv" localSheetId="26" hidden="1">{#N/A,#N/A,TRUE,"preg4";#N/A,#N/A,TRUE,"bazpr2001"}</definedName>
    <definedName name="jageiojiobv" localSheetId="27" hidden="1">{#N/A,#N/A,TRUE,"preg4";#N/A,#N/A,TRUE,"bazpr2001"}</definedName>
    <definedName name="jageiojiobv" localSheetId="28" hidden="1">{#N/A,#N/A,TRUE,"preg4";#N/A,#N/A,TRUE,"bazpr2001"}</definedName>
    <definedName name="jageiojiobv" localSheetId="2" hidden="1">{#N/A,#N/A,TRUE,"preg4";#N/A,#N/A,TRUE,"bazpr2001"}</definedName>
    <definedName name="jageiojiobv" localSheetId="32" hidden="1">{#N/A,#N/A,TRUE,"preg4";#N/A,#N/A,TRUE,"bazpr2001"}</definedName>
    <definedName name="jageiojiobv" localSheetId="33" hidden="1">{#N/A,#N/A,TRUE,"preg4";#N/A,#N/A,TRUE,"bazpr2001"}</definedName>
    <definedName name="jageiojiobv" localSheetId="34" hidden="1">{#N/A,#N/A,TRUE,"preg4";#N/A,#N/A,TRUE,"bazpr2001"}</definedName>
    <definedName name="jageiojiobv" localSheetId="37" hidden="1">{#N/A,#N/A,TRUE,"preg4";#N/A,#N/A,TRUE,"bazpr2001"}</definedName>
    <definedName name="jageiojiobv" localSheetId="38" hidden="1">{#N/A,#N/A,TRUE,"preg4";#N/A,#N/A,TRUE,"bazpr2001"}</definedName>
    <definedName name="jageiojiobv" hidden="1">{#N/A,#N/A,TRUE,"preg4";#N/A,#N/A,TRUE,"bazpr2001"}</definedName>
    <definedName name="Javna_uprava_itn_" localSheetId="0">#REF!</definedName>
    <definedName name="Javna_uprava_itn_" localSheetId="9">#REF!</definedName>
    <definedName name="Javna_uprava_itn_" localSheetId="14">#REF!</definedName>
    <definedName name="Javna_uprava_itn_" localSheetId="15">#REF!</definedName>
    <definedName name="Javna_uprava_itn_" localSheetId="16">#REF!</definedName>
    <definedName name="Javna_uprava_itn_" localSheetId="17">#REF!</definedName>
    <definedName name="Javna_uprava_itn_" localSheetId="18">#REF!</definedName>
    <definedName name="Javna_uprava_itn_" localSheetId="1">#REF!</definedName>
    <definedName name="Javna_uprava_itn_" localSheetId="19">#REF!</definedName>
    <definedName name="Javna_uprava_itn_" localSheetId="20">#REF!</definedName>
    <definedName name="Javna_uprava_itn_" localSheetId="21">#REF!</definedName>
    <definedName name="Javna_uprava_itn_" localSheetId="22">#REF!</definedName>
    <definedName name="Javna_uprava_itn_" localSheetId="23">#REF!</definedName>
    <definedName name="Javna_uprava_itn_" localSheetId="24">#REF!</definedName>
    <definedName name="Javna_uprava_itn_" localSheetId="25">#REF!</definedName>
    <definedName name="Javna_uprava_itn_" localSheetId="26">#REF!</definedName>
    <definedName name="Javna_uprava_itn_" localSheetId="27">#REF!</definedName>
    <definedName name="Javna_uprava_itn_" localSheetId="28">#REF!</definedName>
    <definedName name="Javna_uprava_itn_" localSheetId="2">#REF!</definedName>
    <definedName name="Javna_uprava_itn_" localSheetId="32">#REF!</definedName>
    <definedName name="Javna_uprava_itn_" localSheetId="33">#REF!</definedName>
    <definedName name="Javna_uprava_itn_" localSheetId="34">#REF!</definedName>
    <definedName name="Javna_uprava_itn_" localSheetId="37">#REF!</definedName>
    <definedName name="Javna_uprava_itn_" localSheetId="38">#REF!</definedName>
    <definedName name="Javna_uprava_itn_">#REF!</definedName>
    <definedName name="jijijijij" localSheetId="0" hidden="1">{#N/A,#N/A,TRUE,"preg4";#N/A,#N/A,TRUE,"bazpr2000"}</definedName>
    <definedName name="jijijijij" localSheetId="9" hidden="1">{#N/A,#N/A,TRUE,"preg4";#N/A,#N/A,TRUE,"bazpr2000"}</definedName>
    <definedName name="jijijijij" localSheetId="14" hidden="1">{#N/A,#N/A,TRUE,"preg4";#N/A,#N/A,TRUE,"bazpr2000"}</definedName>
    <definedName name="jijijijij" localSheetId="15" hidden="1">{#N/A,#N/A,TRUE,"preg4";#N/A,#N/A,TRUE,"bazpr2000"}</definedName>
    <definedName name="jijijijij" localSheetId="16" hidden="1">{#N/A,#N/A,TRUE,"preg4";#N/A,#N/A,TRUE,"bazpr2000"}</definedName>
    <definedName name="jijijijij" localSheetId="17" hidden="1">{#N/A,#N/A,TRUE,"preg4";#N/A,#N/A,TRUE,"bazpr2000"}</definedName>
    <definedName name="jijijijij" localSheetId="18" hidden="1">{#N/A,#N/A,TRUE,"preg4";#N/A,#N/A,TRUE,"bazpr2000"}</definedName>
    <definedName name="jijijijij" localSheetId="1" hidden="1">{#N/A,#N/A,TRUE,"preg4";#N/A,#N/A,TRUE,"bazpr2000"}</definedName>
    <definedName name="jijijijij" localSheetId="19" hidden="1">{#N/A,#N/A,TRUE,"preg4";#N/A,#N/A,TRUE,"bazpr2000"}</definedName>
    <definedName name="jijijijij" localSheetId="20" hidden="1">{#N/A,#N/A,TRUE,"preg4";#N/A,#N/A,TRUE,"bazpr2000"}</definedName>
    <definedName name="jijijijij" localSheetId="21" hidden="1">{#N/A,#N/A,TRUE,"preg4";#N/A,#N/A,TRUE,"bazpr2000"}</definedName>
    <definedName name="jijijijij" localSheetId="22" hidden="1">{#N/A,#N/A,TRUE,"preg4";#N/A,#N/A,TRUE,"bazpr2000"}</definedName>
    <definedName name="jijijijij" localSheetId="23" hidden="1">{#N/A,#N/A,TRUE,"preg4";#N/A,#N/A,TRUE,"bazpr2000"}</definedName>
    <definedName name="jijijijij" localSheetId="24" hidden="1">{#N/A,#N/A,TRUE,"preg4";#N/A,#N/A,TRUE,"bazpr2000"}</definedName>
    <definedName name="jijijijij" localSheetId="25" hidden="1">{#N/A,#N/A,TRUE,"preg4";#N/A,#N/A,TRUE,"bazpr2000"}</definedName>
    <definedName name="jijijijij" localSheetId="26" hidden="1">{#N/A,#N/A,TRUE,"preg4";#N/A,#N/A,TRUE,"bazpr2000"}</definedName>
    <definedName name="jijijijij" localSheetId="27" hidden="1">{#N/A,#N/A,TRUE,"preg4";#N/A,#N/A,TRUE,"bazpr2000"}</definedName>
    <definedName name="jijijijij" localSheetId="28" hidden="1">{#N/A,#N/A,TRUE,"preg4";#N/A,#N/A,TRUE,"bazpr2000"}</definedName>
    <definedName name="jijijijij" localSheetId="2" hidden="1">{#N/A,#N/A,TRUE,"preg4";#N/A,#N/A,TRUE,"bazpr2000"}</definedName>
    <definedName name="jijijijij" localSheetId="32" hidden="1">{#N/A,#N/A,TRUE,"preg4";#N/A,#N/A,TRUE,"bazpr2000"}</definedName>
    <definedName name="jijijijij" localSheetId="33" hidden="1">{#N/A,#N/A,TRUE,"preg4";#N/A,#N/A,TRUE,"bazpr2000"}</definedName>
    <definedName name="jijijijij" localSheetId="34" hidden="1">{#N/A,#N/A,TRUE,"preg4";#N/A,#N/A,TRUE,"bazpr2000"}</definedName>
    <definedName name="jijijijij" localSheetId="37" hidden="1">{#N/A,#N/A,TRUE,"preg4";#N/A,#N/A,TRUE,"bazpr2000"}</definedName>
    <definedName name="jijijijij" localSheetId="38" hidden="1">{#N/A,#N/A,TRUE,"preg4";#N/A,#N/A,TRUE,"bazpr2000"}</definedName>
    <definedName name="jijijijij" hidden="1">{#N/A,#N/A,TRUE,"preg4";#N/A,#N/A,TRUE,"bazpr2000"}</definedName>
    <definedName name="jk" localSheetId="0" hidden="1">{#N/A,#N/A,TRUE,"preg4";#N/A,#N/A,TRUE,"bazpr2000"}</definedName>
    <definedName name="jk" localSheetId="9" hidden="1">{#N/A,#N/A,TRUE,"preg4";#N/A,#N/A,TRUE,"bazpr2000"}</definedName>
    <definedName name="jk" localSheetId="14" hidden="1">{#N/A,#N/A,TRUE,"preg4";#N/A,#N/A,TRUE,"bazpr2000"}</definedName>
    <definedName name="jk" localSheetId="15" hidden="1">{#N/A,#N/A,TRUE,"preg4";#N/A,#N/A,TRUE,"bazpr2000"}</definedName>
    <definedName name="jk" localSheetId="16" hidden="1">{#N/A,#N/A,TRUE,"preg4";#N/A,#N/A,TRUE,"bazpr2000"}</definedName>
    <definedName name="jk" localSheetId="17" hidden="1">{#N/A,#N/A,TRUE,"preg4";#N/A,#N/A,TRUE,"bazpr2000"}</definedName>
    <definedName name="jk" localSheetId="18" hidden="1">{#N/A,#N/A,TRUE,"preg4";#N/A,#N/A,TRUE,"bazpr2000"}</definedName>
    <definedName name="jk" localSheetId="1" hidden="1">{#N/A,#N/A,TRUE,"preg4";#N/A,#N/A,TRUE,"bazpr2000"}</definedName>
    <definedName name="jk" localSheetId="19" hidden="1">{#N/A,#N/A,TRUE,"preg4";#N/A,#N/A,TRUE,"bazpr2000"}</definedName>
    <definedName name="jk" localSheetId="20" hidden="1">{#N/A,#N/A,TRUE,"preg4";#N/A,#N/A,TRUE,"bazpr2000"}</definedName>
    <definedName name="jk" localSheetId="21" hidden="1">{#N/A,#N/A,TRUE,"preg4";#N/A,#N/A,TRUE,"bazpr2000"}</definedName>
    <definedName name="jk" localSheetId="22" hidden="1">{#N/A,#N/A,TRUE,"preg4";#N/A,#N/A,TRUE,"bazpr2000"}</definedName>
    <definedName name="jk" localSheetId="23" hidden="1">{#N/A,#N/A,TRUE,"preg4";#N/A,#N/A,TRUE,"bazpr2000"}</definedName>
    <definedName name="jk" localSheetId="24" hidden="1">{#N/A,#N/A,TRUE,"preg4";#N/A,#N/A,TRUE,"bazpr2000"}</definedName>
    <definedName name="jk" localSheetId="25" hidden="1">{#N/A,#N/A,TRUE,"preg4";#N/A,#N/A,TRUE,"bazpr2000"}</definedName>
    <definedName name="jk" localSheetId="26" hidden="1">{#N/A,#N/A,TRUE,"preg4";#N/A,#N/A,TRUE,"bazpr2000"}</definedName>
    <definedName name="jk" localSheetId="27" hidden="1">{#N/A,#N/A,TRUE,"preg4";#N/A,#N/A,TRUE,"bazpr2000"}</definedName>
    <definedName name="jk" localSheetId="28" hidden="1">{#N/A,#N/A,TRUE,"preg4";#N/A,#N/A,TRUE,"bazpr2000"}</definedName>
    <definedName name="jk" localSheetId="2" hidden="1">{#N/A,#N/A,TRUE,"preg4";#N/A,#N/A,TRUE,"bazpr2000"}</definedName>
    <definedName name="jk" localSheetId="32" hidden="1">{#N/A,#N/A,TRUE,"preg4";#N/A,#N/A,TRUE,"bazpr2000"}</definedName>
    <definedName name="jk" localSheetId="33" hidden="1">{#N/A,#N/A,TRUE,"preg4";#N/A,#N/A,TRUE,"bazpr2000"}</definedName>
    <definedName name="jk" localSheetId="34" hidden="1">{#N/A,#N/A,TRUE,"preg4";#N/A,#N/A,TRUE,"bazpr2000"}</definedName>
    <definedName name="jk" localSheetId="37" hidden="1">{#N/A,#N/A,TRUE,"preg4";#N/A,#N/A,TRUE,"bazpr2000"}</definedName>
    <definedName name="jk" localSheetId="38" hidden="1">{#N/A,#N/A,TRUE,"preg4";#N/A,#N/A,TRUE,"bazpr2000"}</definedName>
    <definedName name="jk" hidden="1">{#N/A,#N/A,TRUE,"preg4";#N/A,#N/A,TRUE,"bazpr2000"}</definedName>
    <definedName name="jkgjg" localSheetId="0" hidden="1">{#N/A,#N/A,TRUE,"preg4";#N/A,#N/A,TRUE,"bazpr99"}</definedName>
    <definedName name="jkgjg" localSheetId="9" hidden="1">{#N/A,#N/A,TRUE,"preg4";#N/A,#N/A,TRUE,"bazpr99"}</definedName>
    <definedName name="jkgjg" localSheetId="14" hidden="1">{#N/A,#N/A,TRUE,"preg4";#N/A,#N/A,TRUE,"bazpr99"}</definedName>
    <definedName name="jkgjg" localSheetId="15" hidden="1">{#N/A,#N/A,TRUE,"preg4";#N/A,#N/A,TRUE,"bazpr99"}</definedName>
    <definedName name="jkgjg" localSheetId="16" hidden="1">{#N/A,#N/A,TRUE,"preg4";#N/A,#N/A,TRUE,"bazpr99"}</definedName>
    <definedName name="jkgjg" localSheetId="17" hidden="1">{#N/A,#N/A,TRUE,"preg4";#N/A,#N/A,TRUE,"bazpr99"}</definedName>
    <definedName name="jkgjg" localSheetId="18" hidden="1">{#N/A,#N/A,TRUE,"preg4";#N/A,#N/A,TRUE,"bazpr99"}</definedName>
    <definedName name="jkgjg" localSheetId="1" hidden="1">{#N/A,#N/A,TRUE,"preg4";#N/A,#N/A,TRUE,"bazpr99"}</definedName>
    <definedName name="jkgjg" localSheetId="19" hidden="1">{#N/A,#N/A,TRUE,"preg4";#N/A,#N/A,TRUE,"bazpr99"}</definedName>
    <definedName name="jkgjg" localSheetId="20" hidden="1">{#N/A,#N/A,TRUE,"preg4";#N/A,#N/A,TRUE,"bazpr99"}</definedName>
    <definedName name="jkgjg" localSheetId="21" hidden="1">{#N/A,#N/A,TRUE,"preg4";#N/A,#N/A,TRUE,"bazpr99"}</definedName>
    <definedName name="jkgjg" localSheetId="22" hidden="1">{#N/A,#N/A,TRUE,"preg4";#N/A,#N/A,TRUE,"bazpr99"}</definedName>
    <definedName name="jkgjg" localSheetId="23" hidden="1">{#N/A,#N/A,TRUE,"preg4";#N/A,#N/A,TRUE,"bazpr99"}</definedName>
    <definedName name="jkgjg" localSheetId="24" hidden="1">{#N/A,#N/A,TRUE,"preg4";#N/A,#N/A,TRUE,"bazpr99"}</definedName>
    <definedName name="jkgjg" localSheetId="25" hidden="1">{#N/A,#N/A,TRUE,"preg4";#N/A,#N/A,TRUE,"bazpr99"}</definedName>
    <definedName name="jkgjg" localSheetId="26" hidden="1">{#N/A,#N/A,TRUE,"preg4";#N/A,#N/A,TRUE,"bazpr99"}</definedName>
    <definedName name="jkgjg" localSheetId="27" hidden="1">{#N/A,#N/A,TRUE,"preg4";#N/A,#N/A,TRUE,"bazpr99"}</definedName>
    <definedName name="jkgjg" localSheetId="28" hidden="1">{#N/A,#N/A,TRUE,"preg4";#N/A,#N/A,TRUE,"bazpr99"}</definedName>
    <definedName name="jkgjg" localSheetId="2" hidden="1">{#N/A,#N/A,TRUE,"preg4";#N/A,#N/A,TRUE,"bazpr99"}</definedName>
    <definedName name="jkgjg" localSheetId="32" hidden="1">{#N/A,#N/A,TRUE,"preg4";#N/A,#N/A,TRUE,"bazpr99"}</definedName>
    <definedName name="jkgjg" localSheetId="33" hidden="1">{#N/A,#N/A,TRUE,"preg4";#N/A,#N/A,TRUE,"bazpr99"}</definedName>
    <definedName name="jkgjg" localSheetId="34" hidden="1">{#N/A,#N/A,TRUE,"preg4";#N/A,#N/A,TRUE,"bazpr99"}</definedName>
    <definedName name="jkgjg" localSheetId="37" hidden="1">{#N/A,#N/A,TRUE,"preg4";#N/A,#N/A,TRUE,"bazpr99"}</definedName>
    <definedName name="jkgjg" localSheetId="38" hidden="1">{#N/A,#N/A,TRUE,"preg4";#N/A,#N/A,TRUE,"bazpr99"}</definedName>
    <definedName name="jkgjg" hidden="1">{#N/A,#N/A,TRUE,"preg4";#N/A,#N/A,TRUE,"bazpr99"}</definedName>
    <definedName name="jkjk" localSheetId="0" hidden="1">{#N/A,#N/A,TRUE,"preg4";#N/A,#N/A,TRUE,"bazpr99"}</definedName>
    <definedName name="jkjk" localSheetId="9" hidden="1">{#N/A,#N/A,TRUE,"preg4";#N/A,#N/A,TRUE,"bazpr99"}</definedName>
    <definedName name="jkjk" localSheetId="14" hidden="1">{#N/A,#N/A,TRUE,"preg4";#N/A,#N/A,TRUE,"bazpr99"}</definedName>
    <definedName name="jkjk" localSheetId="15" hidden="1">{#N/A,#N/A,TRUE,"preg4";#N/A,#N/A,TRUE,"bazpr99"}</definedName>
    <definedName name="jkjk" localSheetId="16" hidden="1">{#N/A,#N/A,TRUE,"preg4";#N/A,#N/A,TRUE,"bazpr99"}</definedName>
    <definedName name="jkjk" localSheetId="17" hidden="1">{#N/A,#N/A,TRUE,"preg4";#N/A,#N/A,TRUE,"bazpr99"}</definedName>
    <definedName name="jkjk" localSheetId="18" hidden="1">{#N/A,#N/A,TRUE,"preg4";#N/A,#N/A,TRUE,"bazpr99"}</definedName>
    <definedName name="jkjk" localSheetId="1" hidden="1">{#N/A,#N/A,TRUE,"preg4";#N/A,#N/A,TRUE,"bazpr99"}</definedName>
    <definedName name="jkjk" localSheetId="19" hidden="1">{#N/A,#N/A,TRUE,"preg4";#N/A,#N/A,TRUE,"bazpr99"}</definedName>
    <definedName name="jkjk" localSheetId="20" hidden="1">{#N/A,#N/A,TRUE,"preg4";#N/A,#N/A,TRUE,"bazpr99"}</definedName>
    <definedName name="jkjk" localSheetId="21" hidden="1">{#N/A,#N/A,TRUE,"preg4";#N/A,#N/A,TRUE,"bazpr99"}</definedName>
    <definedName name="jkjk" localSheetId="22" hidden="1">{#N/A,#N/A,TRUE,"preg4";#N/A,#N/A,TRUE,"bazpr99"}</definedName>
    <definedName name="jkjk" localSheetId="23" hidden="1">{#N/A,#N/A,TRUE,"preg4";#N/A,#N/A,TRUE,"bazpr99"}</definedName>
    <definedName name="jkjk" localSheetId="24" hidden="1">{#N/A,#N/A,TRUE,"preg4";#N/A,#N/A,TRUE,"bazpr99"}</definedName>
    <definedName name="jkjk" localSheetId="25" hidden="1">{#N/A,#N/A,TRUE,"preg4";#N/A,#N/A,TRUE,"bazpr99"}</definedName>
    <definedName name="jkjk" localSheetId="26" hidden="1">{#N/A,#N/A,TRUE,"preg4";#N/A,#N/A,TRUE,"bazpr99"}</definedName>
    <definedName name="jkjk" localSheetId="27" hidden="1">{#N/A,#N/A,TRUE,"preg4";#N/A,#N/A,TRUE,"bazpr99"}</definedName>
    <definedName name="jkjk" localSheetId="28" hidden="1">{#N/A,#N/A,TRUE,"preg4";#N/A,#N/A,TRUE,"bazpr99"}</definedName>
    <definedName name="jkjk" localSheetId="2" hidden="1">{#N/A,#N/A,TRUE,"preg4";#N/A,#N/A,TRUE,"bazpr99"}</definedName>
    <definedName name="jkjk" localSheetId="32" hidden="1">{#N/A,#N/A,TRUE,"preg4";#N/A,#N/A,TRUE,"bazpr99"}</definedName>
    <definedName name="jkjk" localSheetId="33" hidden="1">{#N/A,#N/A,TRUE,"preg4";#N/A,#N/A,TRUE,"bazpr99"}</definedName>
    <definedName name="jkjk" localSheetId="34" hidden="1">{#N/A,#N/A,TRUE,"preg4";#N/A,#N/A,TRUE,"bazpr99"}</definedName>
    <definedName name="jkjk" localSheetId="37" hidden="1">{#N/A,#N/A,TRUE,"preg4";#N/A,#N/A,TRUE,"bazpr99"}</definedName>
    <definedName name="jkjk" localSheetId="38" hidden="1">{#N/A,#N/A,TRUE,"preg4";#N/A,#N/A,TRUE,"bazpr99"}</definedName>
    <definedName name="jkjk" hidden="1">{#N/A,#N/A,TRUE,"preg4";#N/A,#N/A,TRUE,"bazpr99"}</definedName>
    <definedName name="kiyt" localSheetId="0" hidden="1">{#N/A,#N/A,TRUE,"preg4";#N/A,#N/A,TRUE,"bazpr2001"}</definedName>
    <definedName name="kiyt" localSheetId="9" hidden="1">{#N/A,#N/A,TRUE,"preg4";#N/A,#N/A,TRUE,"bazpr2001"}</definedName>
    <definedName name="kiyt" localSheetId="14" hidden="1">{#N/A,#N/A,TRUE,"preg4";#N/A,#N/A,TRUE,"bazpr2001"}</definedName>
    <definedName name="kiyt" localSheetId="15" hidden="1">{#N/A,#N/A,TRUE,"preg4";#N/A,#N/A,TRUE,"bazpr2001"}</definedName>
    <definedName name="kiyt" localSheetId="16" hidden="1">{#N/A,#N/A,TRUE,"preg4";#N/A,#N/A,TRUE,"bazpr2001"}</definedName>
    <definedName name="kiyt" localSheetId="17" hidden="1">{#N/A,#N/A,TRUE,"preg4";#N/A,#N/A,TRUE,"bazpr2001"}</definedName>
    <definedName name="kiyt" localSheetId="18" hidden="1">{#N/A,#N/A,TRUE,"preg4";#N/A,#N/A,TRUE,"bazpr2001"}</definedName>
    <definedName name="kiyt" localSheetId="1" hidden="1">{#N/A,#N/A,TRUE,"preg4";#N/A,#N/A,TRUE,"bazpr2001"}</definedName>
    <definedName name="kiyt" localSheetId="19" hidden="1">{#N/A,#N/A,TRUE,"preg4";#N/A,#N/A,TRUE,"bazpr2001"}</definedName>
    <definedName name="kiyt" localSheetId="20" hidden="1">{#N/A,#N/A,TRUE,"preg4";#N/A,#N/A,TRUE,"bazpr2001"}</definedName>
    <definedName name="kiyt" localSheetId="21" hidden="1">{#N/A,#N/A,TRUE,"preg4";#N/A,#N/A,TRUE,"bazpr2001"}</definedName>
    <definedName name="kiyt" localSheetId="22" hidden="1">{#N/A,#N/A,TRUE,"preg4";#N/A,#N/A,TRUE,"bazpr2001"}</definedName>
    <definedName name="kiyt" localSheetId="23" hidden="1">{#N/A,#N/A,TRUE,"preg4";#N/A,#N/A,TRUE,"bazpr2001"}</definedName>
    <definedName name="kiyt" localSheetId="24" hidden="1">{#N/A,#N/A,TRUE,"preg4";#N/A,#N/A,TRUE,"bazpr2001"}</definedName>
    <definedName name="kiyt" localSheetId="25" hidden="1">{#N/A,#N/A,TRUE,"preg4";#N/A,#N/A,TRUE,"bazpr2001"}</definedName>
    <definedName name="kiyt" localSheetId="26" hidden="1">{#N/A,#N/A,TRUE,"preg4";#N/A,#N/A,TRUE,"bazpr2001"}</definedName>
    <definedName name="kiyt" localSheetId="27" hidden="1">{#N/A,#N/A,TRUE,"preg4";#N/A,#N/A,TRUE,"bazpr2001"}</definedName>
    <definedName name="kiyt" localSheetId="28" hidden="1">{#N/A,#N/A,TRUE,"preg4";#N/A,#N/A,TRUE,"bazpr2001"}</definedName>
    <definedName name="kiyt" localSheetId="2" hidden="1">{#N/A,#N/A,TRUE,"preg4";#N/A,#N/A,TRUE,"bazpr2001"}</definedName>
    <definedName name="kiyt" localSheetId="32" hidden="1">{#N/A,#N/A,TRUE,"preg4";#N/A,#N/A,TRUE,"bazpr2001"}</definedName>
    <definedName name="kiyt" localSheetId="33" hidden="1">{#N/A,#N/A,TRUE,"preg4";#N/A,#N/A,TRUE,"bazpr2001"}</definedName>
    <definedName name="kiyt" localSheetId="34" hidden="1">{#N/A,#N/A,TRUE,"preg4";#N/A,#N/A,TRUE,"bazpr2001"}</definedName>
    <definedName name="kiyt" localSheetId="37" hidden="1">{#N/A,#N/A,TRUE,"preg4";#N/A,#N/A,TRUE,"bazpr2001"}</definedName>
    <definedName name="kiyt" localSheetId="38" hidden="1">{#N/A,#N/A,TRUE,"preg4";#N/A,#N/A,TRUE,"bazpr2001"}</definedName>
    <definedName name="kiyt" hidden="1">{#N/A,#N/A,TRUE,"preg4";#N/A,#N/A,TRUE,"bazpr2001"}</definedName>
    <definedName name="kn_2014">[1]KNBIFO_31.3.2014!$A$5:$V$3667</definedName>
    <definedName name="kn_2014_1">[1]KNBIFO_31.3.2014!$B$5:$V$3667</definedName>
    <definedName name="kn_2014_1_1" localSheetId="2">#REF!</definedName>
    <definedName name="kn_2014_1_1" localSheetId="37">#REF!</definedName>
    <definedName name="kn_2014_1_1" localSheetId="38">#REF!</definedName>
    <definedName name="kn_2014_1_1">#REF!</definedName>
    <definedName name="kn_2015">[1]KNBIFO_31.3.2015!$A$5:$U$3691</definedName>
    <definedName name="kn_2015_1">[1]KNBIFO_31.3.2015!$B$5:$U$3691</definedName>
    <definedName name="koi" localSheetId="0" hidden="1">{#N/A,#N/A,TRUE,"preg4";#N/A,#N/A,TRUE,"bazpr2001"}</definedName>
    <definedName name="koi" localSheetId="9" hidden="1">{#N/A,#N/A,TRUE,"preg4";#N/A,#N/A,TRUE,"bazpr2001"}</definedName>
    <definedName name="koi" localSheetId="14" hidden="1">{#N/A,#N/A,TRUE,"preg4";#N/A,#N/A,TRUE,"bazpr2001"}</definedName>
    <definedName name="koi" localSheetId="15" hidden="1">{#N/A,#N/A,TRUE,"preg4";#N/A,#N/A,TRUE,"bazpr2001"}</definedName>
    <definedName name="koi" localSheetId="16" hidden="1">{#N/A,#N/A,TRUE,"preg4";#N/A,#N/A,TRUE,"bazpr2001"}</definedName>
    <definedName name="koi" localSheetId="17" hidden="1">{#N/A,#N/A,TRUE,"preg4";#N/A,#N/A,TRUE,"bazpr2001"}</definedName>
    <definedName name="koi" localSheetId="18" hidden="1">{#N/A,#N/A,TRUE,"preg4";#N/A,#N/A,TRUE,"bazpr2001"}</definedName>
    <definedName name="koi" localSheetId="1" hidden="1">{#N/A,#N/A,TRUE,"preg4";#N/A,#N/A,TRUE,"bazpr2001"}</definedName>
    <definedName name="koi" localSheetId="19" hidden="1">{#N/A,#N/A,TRUE,"preg4";#N/A,#N/A,TRUE,"bazpr2001"}</definedName>
    <definedName name="koi" localSheetId="20" hidden="1">{#N/A,#N/A,TRUE,"preg4";#N/A,#N/A,TRUE,"bazpr2001"}</definedName>
    <definedName name="koi" localSheetId="21" hidden="1">{#N/A,#N/A,TRUE,"preg4";#N/A,#N/A,TRUE,"bazpr2001"}</definedName>
    <definedName name="koi" localSheetId="22" hidden="1">{#N/A,#N/A,TRUE,"preg4";#N/A,#N/A,TRUE,"bazpr2001"}</definedName>
    <definedName name="koi" localSheetId="23" hidden="1">{#N/A,#N/A,TRUE,"preg4";#N/A,#N/A,TRUE,"bazpr2001"}</definedName>
    <definedName name="koi" localSheetId="24" hidden="1">{#N/A,#N/A,TRUE,"preg4";#N/A,#N/A,TRUE,"bazpr2001"}</definedName>
    <definedName name="koi" localSheetId="25" hidden="1">{#N/A,#N/A,TRUE,"preg4";#N/A,#N/A,TRUE,"bazpr2001"}</definedName>
    <definedName name="koi" localSheetId="26" hidden="1">{#N/A,#N/A,TRUE,"preg4";#N/A,#N/A,TRUE,"bazpr2001"}</definedName>
    <definedName name="koi" localSheetId="27" hidden="1">{#N/A,#N/A,TRUE,"preg4";#N/A,#N/A,TRUE,"bazpr2001"}</definedName>
    <definedName name="koi" localSheetId="28" hidden="1">{#N/A,#N/A,TRUE,"preg4";#N/A,#N/A,TRUE,"bazpr2001"}</definedName>
    <definedName name="koi" localSheetId="2" hidden="1">{#N/A,#N/A,TRUE,"preg4";#N/A,#N/A,TRUE,"bazpr2001"}</definedName>
    <definedName name="koi" localSheetId="32" hidden="1">{#N/A,#N/A,TRUE,"preg4";#N/A,#N/A,TRUE,"bazpr2001"}</definedName>
    <definedName name="koi" localSheetId="33" hidden="1">{#N/A,#N/A,TRUE,"preg4";#N/A,#N/A,TRUE,"bazpr2001"}</definedName>
    <definedName name="koi" localSheetId="34" hidden="1">{#N/A,#N/A,TRUE,"preg4";#N/A,#N/A,TRUE,"bazpr2001"}</definedName>
    <definedName name="koi" localSheetId="37" hidden="1">{#N/A,#N/A,TRUE,"preg4";#N/A,#N/A,TRUE,"bazpr2001"}</definedName>
    <definedName name="koi" localSheetId="38" hidden="1">{#N/A,#N/A,TRUE,"preg4";#N/A,#N/A,TRUE,"bazpr2001"}</definedName>
    <definedName name="koi" hidden="1">{#N/A,#N/A,TRUE,"preg4";#N/A,#N/A,TRUE,"bazpr2001"}</definedName>
    <definedName name="ksdfajklj" localSheetId="0" hidden="1">{#N/A,#N/A,TRUE,"preg4";#N/A,#N/A,TRUE,"bazpr2001"}</definedName>
    <definedName name="ksdfajklj" localSheetId="9" hidden="1">{#N/A,#N/A,TRUE,"preg4";#N/A,#N/A,TRUE,"bazpr2001"}</definedName>
    <definedName name="ksdfajklj" localSheetId="14" hidden="1">{#N/A,#N/A,TRUE,"preg4";#N/A,#N/A,TRUE,"bazpr2001"}</definedName>
    <definedName name="ksdfajklj" localSheetId="15" hidden="1">{#N/A,#N/A,TRUE,"preg4";#N/A,#N/A,TRUE,"bazpr2001"}</definedName>
    <definedName name="ksdfajklj" localSheetId="16" hidden="1">{#N/A,#N/A,TRUE,"preg4";#N/A,#N/A,TRUE,"bazpr2001"}</definedName>
    <definedName name="ksdfajklj" localSheetId="17" hidden="1">{#N/A,#N/A,TRUE,"preg4";#N/A,#N/A,TRUE,"bazpr2001"}</definedName>
    <definedName name="ksdfajklj" localSheetId="18" hidden="1">{#N/A,#N/A,TRUE,"preg4";#N/A,#N/A,TRUE,"bazpr2001"}</definedName>
    <definedName name="ksdfajklj" localSheetId="1" hidden="1">{#N/A,#N/A,TRUE,"preg4";#N/A,#N/A,TRUE,"bazpr2001"}</definedName>
    <definedName name="ksdfajklj" localSheetId="19" hidden="1">{#N/A,#N/A,TRUE,"preg4";#N/A,#N/A,TRUE,"bazpr2001"}</definedName>
    <definedName name="ksdfajklj" localSheetId="20" hidden="1">{#N/A,#N/A,TRUE,"preg4";#N/A,#N/A,TRUE,"bazpr2001"}</definedName>
    <definedName name="ksdfajklj" localSheetId="21" hidden="1">{#N/A,#N/A,TRUE,"preg4";#N/A,#N/A,TRUE,"bazpr2001"}</definedName>
    <definedName name="ksdfajklj" localSheetId="22" hidden="1">{#N/A,#N/A,TRUE,"preg4";#N/A,#N/A,TRUE,"bazpr2001"}</definedName>
    <definedName name="ksdfajklj" localSheetId="23" hidden="1">{#N/A,#N/A,TRUE,"preg4";#N/A,#N/A,TRUE,"bazpr2001"}</definedName>
    <definedName name="ksdfajklj" localSheetId="24" hidden="1">{#N/A,#N/A,TRUE,"preg4";#N/A,#N/A,TRUE,"bazpr2001"}</definedName>
    <definedName name="ksdfajklj" localSheetId="25" hidden="1">{#N/A,#N/A,TRUE,"preg4";#N/A,#N/A,TRUE,"bazpr2001"}</definedName>
    <definedName name="ksdfajklj" localSheetId="26" hidden="1">{#N/A,#N/A,TRUE,"preg4";#N/A,#N/A,TRUE,"bazpr2001"}</definedName>
    <definedName name="ksdfajklj" localSheetId="27" hidden="1">{#N/A,#N/A,TRUE,"preg4";#N/A,#N/A,TRUE,"bazpr2001"}</definedName>
    <definedName name="ksdfajklj" localSheetId="28" hidden="1">{#N/A,#N/A,TRUE,"preg4";#N/A,#N/A,TRUE,"bazpr2001"}</definedName>
    <definedName name="ksdfajklj" localSheetId="2" hidden="1">{#N/A,#N/A,TRUE,"preg4";#N/A,#N/A,TRUE,"bazpr2001"}</definedName>
    <definedName name="ksdfajklj" localSheetId="32" hidden="1">{#N/A,#N/A,TRUE,"preg4";#N/A,#N/A,TRUE,"bazpr2001"}</definedName>
    <definedName name="ksdfajklj" localSheetId="33" hidden="1">{#N/A,#N/A,TRUE,"preg4";#N/A,#N/A,TRUE,"bazpr2001"}</definedName>
    <definedName name="ksdfajklj" localSheetId="34" hidden="1">{#N/A,#N/A,TRUE,"preg4";#N/A,#N/A,TRUE,"bazpr2001"}</definedName>
    <definedName name="ksdfajklj" localSheetId="37" hidden="1">{#N/A,#N/A,TRUE,"preg4";#N/A,#N/A,TRUE,"bazpr2001"}</definedName>
    <definedName name="ksdfajklj" localSheetId="38" hidden="1">{#N/A,#N/A,TRUE,"preg4";#N/A,#N/A,TRUE,"bazpr2001"}</definedName>
    <definedName name="ksdfajklj" hidden="1">{#N/A,#N/A,TRUE,"preg4";#N/A,#N/A,TRUE,"bazpr2001"}</definedName>
    <definedName name="l" localSheetId="0" hidden="1">{#N/A,#N/A,TRUE,"preg4";#N/A,#N/A,TRUE,"bazpr2001"}</definedName>
    <definedName name="l" localSheetId="9" hidden="1">{#N/A,#N/A,TRUE,"preg4";#N/A,#N/A,TRUE,"bazpr2001"}</definedName>
    <definedName name="l" localSheetId="14" hidden="1">{#N/A,#N/A,TRUE,"preg4";#N/A,#N/A,TRUE,"bazpr2001"}</definedName>
    <definedName name="l" localSheetId="15" hidden="1">{#N/A,#N/A,TRUE,"preg4";#N/A,#N/A,TRUE,"bazpr2001"}</definedName>
    <definedName name="l" localSheetId="16" hidden="1">{#N/A,#N/A,TRUE,"preg4";#N/A,#N/A,TRUE,"bazpr2001"}</definedName>
    <definedName name="l" localSheetId="17" hidden="1">{#N/A,#N/A,TRUE,"preg4";#N/A,#N/A,TRUE,"bazpr2001"}</definedName>
    <definedName name="l" localSheetId="18" hidden="1">{#N/A,#N/A,TRUE,"preg4";#N/A,#N/A,TRUE,"bazpr2001"}</definedName>
    <definedName name="l" localSheetId="1" hidden="1">{#N/A,#N/A,TRUE,"preg4";#N/A,#N/A,TRUE,"bazpr2001"}</definedName>
    <definedName name="l" localSheetId="19" hidden="1">{#N/A,#N/A,TRUE,"preg4";#N/A,#N/A,TRUE,"bazpr2001"}</definedName>
    <definedName name="l" localSheetId="20" hidden="1">{#N/A,#N/A,TRUE,"preg4";#N/A,#N/A,TRUE,"bazpr2001"}</definedName>
    <definedName name="l" localSheetId="21" hidden="1">{#N/A,#N/A,TRUE,"preg4";#N/A,#N/A,TRUE,"bazpr2001"}</definedName>
    <definedName name="l" localSheetId="22" hidden="1">{#N/A,#N/A,TRUE,"preg4";#N/A,#N/A,TRUE,"bazpr2001"}</definedName>
    <definedName name="l" localSheetId="23" hidden="1">{#N/A,#N/A,TRUE,"preg4";#N/A,#N/A,TRUE,"bazpr2001"}</definedName>
    <definedName name="l" localSheetId="24" hidden="1">{#N/A,#N/A,TRUE,"preg4";#N/A,#N/A,TRUE,"bazpr2001"}</definedName>
    <definedName name="l" localSheetId="25" hidden="1">{#N/A,#N/A,TRUE,"preg4";#N/A,#N/A,TRUE,"bazpr2001"}</definedName>
    <definedName name="l" localSheetId="26" hidden="1">{#N/A,#N/A,TRUE,"preg4";#N/A,#N/A,TRUE,"bazpr2001"}</definedName>
    <definedName name="l" localSheetId="27" hidden="1">{#N/A,#N/A,TRUE,"preg4";#N/A,#N/A,TRUE,"bazpr2001"}</definedName>
    <definedName name="l" localSheetId="28" hidden="1">{#N/A,#N/A,TRUE,"preg4";#N/A,#N/A,TRUE,"bazpr2001"}</definedName>
    <definedName name="l" localSheetId="2" hidden="1">{#N/A,#N/A,TRUE,"preg4";#N/A,#N/A,TRUE,"bazpr2001"}</definedName>
    <definedName name="l" localSheetId="32" hidden="1">{#N/A,#N/A,TRUE,"preg4";#N/A,#N/A,TRUE,"bazpr2001"}</definedName>
    <definedName name="l" localSheetId="33" hidden="1">{#N/A,#N/A,TRUE,"preg4";#N/A,#N/A,TRUE,"bazpr2001"}</definedName>
    <definedName name="l" localSheetId="34" hidden="1">{#N/A,#N/A,TRUE,"preg4";#N/A,#N/A,TRUE,"bazpr2001"}</definedName>
    <definedName name="l" localSheetId="37" hidden="1">{#N/A,#N/A,TRUE,"preg4";#N/A,#N/A,TRUE,"bazpr2001"}</definedName>
    <definedName name="l" localSheetId="38" hidden="1">{#N/A,#N/A,TRUE,"preg4";#N/A,#N/A,TRUE,"bazpr2001"}</definedName>
    <definedName name="l" hidden="1">{#N/A,#N/A,TRUE,"preg4";#N/A,#N/A,TRUE,"bazpr2001"}</definedName>
    <definedName name="Last_Row" localSheetId="9">IF('Annex 10'!Values_Entered,'Annex 10'!Header_Row+'Annex 10'!Number_of_Payments,'Annex 10'!Header_Row)</definedName>
    <definedName name="Last_Row" localSheetId="14">IF('Annex 15'!Values_Entered,'Annex 15'!Header_Row+'Annex 15'!Number_of_Payments,'Annex 15'!Header_Row)</definedName>
    <definedName name="Last_Row" localSheetId="15">IF('Annex 16'!Values_Entered,Header_Row+'Annex 16'!Number_of_Payments,Header_Row)</definedName>
    <definedName name="Last_Row" localSheetId="16">IF('Annex 17'!Values_Entered,Header_Row+'Annex 17'!Number_of_Payments,Header_Row)</definedName>
    <definedName name="Last_Row" localSheetId="17">IF('Annex 18'!Values_Entered,Header_Row+'Annex 18'!Number_of_Payments,Header_Row)</definedName>
    <definedName name="Last_Row" localSheetId="18">IF('Annex 19'!Values_Entered,Header_Row+'Annex 19'!Number_of_Payments,Header_Row)</definedName>
    <definedName name="Last_Row" localSheetId="19">IF('Annex 20'!Values_Entered,Header_Row+'Annex 20'!Number_of_Payments,Header_Row)</definedName>
    <definedName name="Last_Row" localSheetId="20">IF('Annex 21'!Values_Entered,Header_Row+'Annex 21'!Number_of_Payments,Header_Row)</definedName>
    <definedName name="Last_Row" localSheetId="21">IF('Annex 22'!Values_Entered,Header_Row+'Annex 22'!Number_of_Payments,Header_Row)</definedName>
    <definedName name="Last_Row" localSheetId="22">IF('Annex 23'!Values_Entered,Header_Row+'Annex 23'!Number_of_Payments,Header_Row)</definedName>
    <definedName name="Last_Row" localSheetId="23">IF('Annex 24'!Values_Entered,Header_Row+'Annex 24'!Number_of_Payments,Header_Row)</definedName>
    <definedName name="Last_Row" localSheetId="24">IF('Annex 25'!Values_Entered,Header_Row+'Annex 25'!Number_of_Payments,Header_Row)</definedName>
    <definedName name="Last_Row" localSheetId="25">IF('Annex 26'!Values_Entered,Header_Row+'Annex 26'!Number_of_Payments,Header_Row)</definedName>
    <definedName name="Last_Row" localSheetId="26">IF('Annex 27'!Values_Entered,Header_Row+'Annex 27'!Number_of_Payments,Header_Row)</definedName>
    <definedName name="Last_Row" localSheetId="27">IF('Annex 28'!Values_Entered,Header_Row+'Annex 28'!Number_of_Payments,Header_Row)</definedName>
    <definedName name="Last_Row" localSheetId="28">IF('Annex 29'!Values_Entered,Header_Row+'Annex 29'!Number_of_Payments,Header_Row)</definedName>
    <definedName name="Last_Row" localSheetId="2">IF('Annex 3'!Values_Entered,Header_Row+'Annex 3'!Number_of_Payments,Header_Row)</definedName>
    <definedName name="Last_Row" localSheetId="32">IF('Annex 33'!Values_Entered,Header_Row+'Annex 33'!Number_of_Payments,Header_Row)</definedName>
    <definedName name="Last_Row" localSheetId="33">IF('Annex 34'!Values_Entered,Header_Row+'Annex 34'!Number_of_Payments,Header_Row)</definedName>
    <definedName name="Last_Row" localSheetId="37">IF('Annex 38'!Values_Entered,Header_Row+'Annex 38'!Number_of_Payments,Header_Row)</definedName>
    <definedName name="Last_Row" localSheetId="38">IF('Annex 39'!Values_Entered,Header_Row+'Annex 39'!Number_of_Payments,Header_Row)</definedName>
    <definedName name="Last_Row">IF(Values_Entered,Header_Row+Number_of_Payments,Header_Row)</definedName>
    <definedName name="Likvidnost" localSheetId="0" hidden="1">{#N/A,#N/A,TRUE,"preg4";#N/A,#N/A,TRUE,"bazpr99"}</definedName>
    <definedName name="Likvidnost" localSheetId="9" hidden="1">{#N/A,#N/A,TRUE,"preg4";#N/A,#N/A,TRUE,"bazpr99"}</definedName>
    <definedName name="Likvidnost" localSheetId="14" hidden="1">{#N/A,#N/A,TRUE,"preg4";#N/A,#N/A,TRUE,"bazpr99"}</definedName>
    <definedName name="Likvidnost" localSheetId="15" hidden="1">{#N/A,#N/A,TRUE,"preg4";#N/A,#N/A,TRUE,"bazpr99"}</definedName>
    <definedName name="Likvidnost" localSheetId="16" hidden="1">{#N/A,#N/A,TRUE,"preg4";#N/A,#N/A,TRUE,"bazpr99"}</definedName>
    <definedName name="Likvidnost" localSheetId="17" hidden="1">{#N/A,#N/A,TRUE,"preg4";#N/A,#N/A,TRUE,"bazpr99"}</definedName>
    <definedName name="Likvidnost" localSheetId="18" hidden="1">{#N/A,#N/A,TRUE,"preg4";#N/A,#N/A,TRUE,"bazpr99"}</definedName>
    <definedName name="Likvidnost" localSheetId="1" hidden="1">{#N/A,#N/A,TRUE,"preg4";#N/A,#N/A,TRUE,"bazpr99"}</definedName>
    <definedName name="Likvidnost" localSheetId="19" hidden="1">{#N/A,#N/A,TRUE,"preg4";#N/A,#N/A,TRUE,"bazpr99"}</definedName>
    <definedName name="Likvidnost" localSheetId="20" hidden="1">{#N/A,#N/A,TRUE,"preg4";#N/A,#N/A,TRUE,"bazpr99"}</definedName>
    <definedName name="Likvidnost" localSheetId="21" hidden="1">{#N/A,#N/A,TRUE,"preg4";#N/A,#N/A,TRUE,"bazpr99"}</definedName>
    <definedName name="Likvidnost" localSheetId="22" hidden="1">{#N/A,#N/A,TRUE,"preg4";#N/A,#N/A,TRUE,"bazpr99"}</definedName>
    <definedName name="Likvidnost" localSheetId="23" hidden="1">{#N/A,#N/A,TRUE,"preg4";#N/A,#N/A,TRUE,"bazpr99"}</definedName>
    <definedName name="Likvidnost" localSheetId="24" hidden="1">{#N/A,#N/A,TRUE,"preg4";#N/A,#N/A,TRUE,"bazpr99"}</definedName>
    <definedName name="Likvidnost" localSheetId="25" hidden="1">{#N/A,#N/A,TRUE,"preg4";#N/A,#N/A,TRUE,"bazpr99"}</definedName>
    <definedName name="Likvidnost" localSheetId="26" hidden="1">{#N/A,#N/A,TRUE,"preg4";#N/A,#N/A,TRUE,"bazpr99"}</definedName>
    <definedName name="Likvidnost" localSheetId="27" hidden="1">{#N/A,#N/A,TRUE,"preg4";#N/A,#N/A,TRUE,"bazpr99"}</definedName>
    <definedName name="Likvidnost" localSheetId="28" hidden="1">{#N/A,#N/A,TRUE,"preg4";#N/A,#N/A,TRUE,"bazpr99"}</definedName>
    <definedName name="Likvidnost" localSheetId="2" hidden="1">{#N/A,#N/A,TRUE,"preg4";#N/A,#N/A,TRUE,"bazpr99"}</definedName>
    <definedName name="Likvidnost" localSheetId="32" hidden="1">{#N/A,#N/A,TRUE,"preg4";#N/A,#N/A,TRUE,"bazpr99"}</definedName>
    <definedName name="Likvidnost" localSheetId="33" hidden="1">{#N/A,#N/A,TRUE,"preg4";#N/A,#N/A,TRUE,"bazpr99"}</definedName>
    <definedName name="Likvidnost" localSheetId="34" hidden="1">{#N/A,#N/A,TRUE,"preg4";#N/A,#N/A,TRUE,"bazpr99"}</definedName>
    <definedName name="Likvidnost" localSheetId="37" hidden="1">{#N/A,#N/A,TRUE,"preg4";#N/A,#N/A,TRUE,"bazpr99"}</definedName>
    <definedName name="Likvidnost" localSheetId="38" hidden="1">{#N/A,#N/A,TRUE,"preg4";#N/A,#N/A,TRUE,"bazpr99"}</definedName>
    <definedName name="Likvidnost" hidden="1">{#N/A,#N/A,TRUE,"preg4";#N/A,#N/A,TRUE,"bazpr99"}</definedName>
    <definedName name="lj" localSheetId="0" hidden="1">{#N/A,#N/A,TRUE,"preg4";#N/A,#N/A,TRUE,"bazpr99"}</definedName>
    <definedName name="lj" localSheetId="9" hidden="1">{#N/A,#N/A,TRUE,"preg4";#N/A,#N/A,TRUE,"bazpr99"}</definedName>
    <definedName name="lj" localSheetId="14" hidden="1">{#N/A,#N/A,TRUE,"preg4";#N/A,#N/A,TRUE,"bazpr99"}</definedName>
    <definedName name="lj" localSheetId="15" hidden="1">{#N/A,#N/A,TRUE,"preg4";#N/A,#N/A,TRUE,"bazpr99"}</definedName>
    <definedName name="lj" localSheetId="16" hidden="1">{#N/A,#N/A,TRUE,"preg4";#N/A,#N/A,TRUE,"bazpr99"}</definedName>
    <definedName name="lj" localSheetId="17" hidden="1">{#N/A,#N/A,TRUE,"preg4";#N/A,#N/A,TRUE,"bazpr99"}</definedName>
    <definedName name="lj" localSheetId="18" hidden="1">{#N/A,#N/A,TRUE,"preg4";#N/A,#N/A,TRUE,"bazpr99"}</definedName>
    <definedName name="lj" localSheetId="1" hidden="1">{#N/A,#N/A,TRUE,"preg4";#N/A,#N/A,TRUE,"bazpr99"}</definedName>
    <definedName name="lj" localSheetId="19" hidden="1">{#N/A,#N/A,TRUE,"preg4";#N/A,#N/A,TRUE,"bazpr99"}</definedName>
    <definedName name="lj" localSheetId="20" hidden="1">{#N/A,#N/A,TRUE,"preg4";#N/A,#N/A,TRUE,"bazpr99"}</definedName>
    <definedName name="lj" localSheetId="21" hidden="1">{#N/A,#N/A,TRUE,"preg4";#N/A,#N/A,TRUE,"bazpr99"}</definedName>
    <definedName name="lj" localSheetId="22" hidden="1">{#N/A,#N/A,TRUE,"preg4";#N/A,#N/A,TRUE,"bazpr99"}</definedName>
    <definedName name="lj" localSheetId="23" hidden="1">{#N/A,#N/A,TRUE,"preg4";#N/A,#N/A,TRUE,"bazpr99"}</definedName>
    <definedName name="lj" localSheetId="24" hidden="1">{#N/A,#N/A,TRUE,"preg4";#N/A,#N/A,TRUE,"bazpr99"}</definedName>
    <definedName name="lj" localSheetId="25" hidden="1">{#N/A,#N/A,TRUE,"preg4";#N/A,#N/A,TRUE,"bazpr99"}</definedName>
    <definedName name="lj" localSheetId="26" hidden="1">{#N/A,#N/A,TRUE,"preg4";#N/A,#N/A,TRUE,"bazpr99"}</definedName>
    <definedName name="lj" localSheetId="27" hidden="1">{#N/A,#N/A,TRUE,"preg4";#N/A,#N/A,TRUE,"bazpr99"}</definedName>
    <definedName name="lj" localSheetId="28" hidden="1">{#N/A,#N/A,TRUE,"preg4";#N/A,#N/A,TRUE,"bazpr99"}</definedName>
    <definedName name="lj" localSheetId="2" hidden="1">{#N/A,#N/A,TRUE,"preg4";#N/A,#N/A,TRUE,"bazpr99"}</definedName>
    <definedName name="lj" localSheetId="32" hidden="1">{#N/A,#N/A,TRUE,"preg4";#N/A,#N/A,TRUE,"bazpr99"}</definedName>
    <definedName name="lj" localSheetId="33" hidden="1">{#N/A,#N/A,TRUE,"preg4";#N/A,#N/A,TRUE,"bazpr99"}</definedName>
    <definedName name="lj" localSheetId="34" hidden="1">{#N/A,#N/A,TRUE,"preg4";#N/A,#N/A,TRUE,"bazpr99"}</definedName>
    <definedName name="lj" localSheetId="37" hidden="1">{#N/A,#N/A,TRUE,"preg4";#N/A,#N/A,TRUE,"bazpr99"}</definedName>
    <definedName name="lj" localSheetId="38" hidden="1">{#N/A,#N/A,TRUE,"preg4";#N/A,#N/A,TRUE,"bazpr99"}</definedName>
    <definedName name="lj" hidden="1">{#N/A,#N/A,TRUE,"preg4";#N/A,#N/A,TRUE,"bazpr99"}</definedName>
    <definedName name="ljljlk" localSheetId="0" hidden="1">{#N/A,#N/A,TRUE,"preg4";#N/A,#N/A,TRUE,"bazpr2001"}</definedName>
    <definedName name="ljljlk" localSheetId="9" hidden="1">{#N/A,#N/A,TRUE,"preg4";#N/A,#N/A,TRUE,"bazpr2001"}</definedName>
    <definedName name="ljljlk" localSheetId="14" hidden="1">{#N/A,#N/A,TRUE,"preg4";#N/A,#N/A,TRUE,"bazpr2001"}</definedName>
    <definedName name="ljljlk" localSheetId="15" hidden="1">{#N/A,#N/A,TRUE,"preg4";#N/A,#N/A,TRUE,"bazpr2001"}</definedName>
    <definedName name="ljljlk" localSheetId="16" hidden="1">{#N/A,#N/A,TRUE,"preg4";#N/A,#N/A,TRUE,"bazpr2001"}</definedName>
    <definedName name="ljljlk" localSheetId="17" hidden="1">{#N/A,#N/A,TRUE,"preg4";#N/A,#N/A,TRUE,"bazpr2001"}</definedName>
    <definedName name="ljljlk" localSheetId="18" hidden="1">{#N/A,#N/A,TRUE,"preg4";#N/A,#N/A,TRUE,"bazpr2001"}</definedName>
    <definedName name="ljljlk" localSheetId="1" hidden="1">{#N/A,#N/A,TRUE,"preg4";#N/A,#N/A,TRUE,"bazpr2001"}</definedName>
    <definedName name="ljljlk" localSheetId="19" hidden="1">{#N/A,#N/A,TRUE,"preg4";#N/A,#N/A,TRUE,"bazpr2001"}</definedName>
    <definedName name="ljljlk" localSheetId="20" hidden="1">{#N/A,#N/A,TRUE,"preg4";#N/A,#N/A,TRUE,"bazpr2001"}</definedName>
    <definedName name="ljljlk" localSheetId="21" hidden="1">{#N/A,#N/A,TRUE,"preg4";#N/A,#N/A,TRUE,"bazpr2001"}</definedName>
    <definedName name="ljljlk" localSheetId="22" hidden="1">{#N/A,#N/A,TRUE,"preg4";#N/A,#N/A,TRUE,"bazpr2001"}</definedName>
    <definedName name="ljljlk" localSheetId="23" hidden="1">{#N/A,#N/A,TRUE,"preg4";#N/A,#N/A,TRUE,"bazpr2001"}</definedName>
    <definedName name="ljljlk" localSheetId="24" hidden="1">{#N/A,#N/A,TRUE,"preg4";#N/A,#N/A,TRUE,"bazpr2001"}</definedName>
    <definedName name="ljljlk" localSheetId="25" hidden="1">{#N/A,#N/A,TRUE,"preg4";#N/A,#N/A,TRUE,"bazpr2001"}</definedName>
    <definedName name="ljljlk" localSheetId="26" hidden="1">{#N/A,#N/A,TRUE,"preg4";#N/A,#N/A,TRUE,"bazpr2001"}</definedName>
    <definedName name="ljljlk" localSheetId="27" hidden="1">{#N/A,#N/A,TRUE,"preg4";#N/A,#N/A,TRUE,"bazpr2001"}</definedName>
    <definedName name="ljljlk" localSheetId="28" hidden="1">{#N/A,#N/A,TRUE,"preg4";#N/A,#N/A,TRUE,"bazpr2001"}</definedName>
    <definedName name="ljljlk" localSheetId="2" hidden="1">{#N/A,#N/A,TRUE,"preg4";#N/A,#N/A,TRUE,"bazpr2001"}</definedName>
    <definedName name="ljljlk" localSheetId="32" hidden="1">{#N/A,#N/A,TRUE,"preg4";#N/A,#N/A,TRUE,"bazpr2001"}</definedName>
    <definedName name="ljljlk" localSheetId="33" hidden="1">{#N/A,#N/A,TRUE,"preg4";#N/A,#N/A,TRUE,"bazpr2001"}</definedName>
    <definedName name="ljljlk" localSheetId="34" hidden="1">{#N/A,#N/A,TRUE,"preg4";#N/A,#N/A,TRUE,"bazpr2001"}</definedName>
    <definedName name="ljljlk" localSheetId="37" hidden="1">{#N/A,#N/A,TRUE,"preg4";#N/A,#N/A,TRUE,"bazpr2001"}</definedName>
    <definedName name="ljljlk" localSheetId="38" hidden="1">{#N/A,#N/A,TRUE,"preg4";#N/A,#N/A,TRUE,"bazpr2001"}</definedName>
    <definedName name="ljljlk" hidden="1">{#N/A,#N/A,TRUE,"preg4";#N/A,#N/A,TRUE,"bazpr2001"}</definedName>
    <definedName name="ljlk" localSheetId="0" hidden="1">{#N/A,#N/A,TRUE,"preg4";#N/A,#N/A,TRUE,"bazpr99"}</definedName>
    <definedName name="ljlk" localSheetId="9" hidden="1">{#N/A,#N/A,TRUE,"preg4";#N/A,#N/A,TRUE,"bazpr99"}</definedName>
    <definedName name="ljlk" localSheetId="14" hidden="1">{#N/A,#N/A,TRUE,"preg4";#N/A,#N/A,TRUE,"bazpr99"}</definedName>
    <definedName name="ljlk" localSheetId="15" hidden="1">{#N/A,#N/A,TRUE,"preg4";#N/A,#N/A,TRUE,"bazpr99"}</definedName>
    <definedName name="ljlk" localSheetId="16" hidden="1">{#N/A,#N/A,TRUE,"preg4";#N/A,#N/A,TRUE,"bazpr99"}</definedName>
    <definedName name="ljlk" localSheetId="17" hidden="1">{#N/A,#N/A,TRUE,"preg4";#N/A,#N/A,TRUE,"bazpr99"}</definedName>
    <definedName name="ljlk" localSheetId="18" hidden="1">{#N/A,#N/A,TRUE,"preg4";#N/A,#N/A,TRUE,"bazpr99"}</definedName>
    <definedName name="ljlk" localSheetId="1" hidden="1">{#N/A,#N/A,TRUE,"preg4";#N/A,#N/A,TRUE,"bazpr99"}</definedName>
    <definedName name="ljlk" localSheetId="19" hidden="1">{#N/A,#N/A,TRUE,"preg4";#N/A,#N/A,TRUE,"bazpr99"}</definedName>
    <definedName name="ljlk" localSheetId="20" hidden="1">{#N/A,#N/A,TRUE,"preg4";#N/A,#N/A,TRUE,"bazpr99"}</definedName>
    <definedName name="ljlk" localSheetId="21" hidden="1">{#N/A,#N/A,TRUE,"preg4";#N/A,#N/A,TRUE,"bazpr99"}</definedName>
    <definedName name="ljlk" localSheetId="22" hidden="1">{#N/A,#N/A,TRUE,"preg4";#N/A,#N/A,TRUE,"bazpr99"}</definedName>
    <definedName name="ljlk" localSheetId="23" hidden="1">{#N/A,#N/A,TRUE,"preg4";#N/A,#N/A,TRUE,"bazpr99"}</definedName>
    <definedName name="ljlk" localSheetId="24" hidden="1">{#N/A,#N/A,TRUE,"preg4";#N/A,#N/A,TRUE,"bazpr99"}</definedName>
    <definedName name="ljlk" localSheetId="25" hidden="1">{#N/A,#N/A,TRUE,"preg4";#N/A,#N/A,TRUE,"bazpr99"}</definedName>
    <definedName name="ljlk" localSheetId="26" hidden="1">{#N/A,#N/A,TRUE,"preg4";#N/A,#N/A,TRUE,"bazpr99"}</definedName>
    <definedName name="ljlk" localSheetId="27" hidden="1">{#N/A,#N/A,TRUE,"preg4";#N/A,#N/A,TRUE,"bazpr99"}</definedName>
    <definedName name="ljlk" localSheetId="28" hidden="1">{#N/A,#N/A,TRUE,"preg4";#N/A,#N/A,TRUE,"bazpr99"}</definedName>
    <definedName name="ljlk" localSheetId="2" hidden="1">{#N/A,#N/A,TRUE,"preg4";#N/A,#N/A,TRUE,"bazpr99"}</definedName>
    <definedName name="ljlk" localSheetId="32" hidden="1">{#N/A,#N/A,TRUE,"preg4";#N/A,#N/A,TRUE,"bazpr99"}</definedName>
    <definedName name="ljlk" localSheetId="33" hidden="1">{#N/A,#N/A,TRUE,"preg4";#N/A,#N/A,TRUE,"bazpr99"}</definedName>
    <definedName name="ljlk" localSheetId="34" hidden="1">{#N/A,#N/A,TRUE,"preg4";#N/A,#N/A,TRUE,"bazpr99"}</definedName>
    <definedName name="ljlk" localSheetId="37" hidden="1">{#N/A,#N/A,TRUE,"preg4";#N/A,#N/A,TRUE,"bazpr99"}</definedName>
    <definedName name="ljlk" localSheetId="38" hidden="1">{#N/A,#N/A,TRUE,"preg4";#N/A,#N/A,TRUE,"bazpr99"}</definedName>
    <definedName name="ljlk" hidden="1">{#N/A,#N/A,TRUE,"preg4";#N/A,#N/A,TRUE,"bazpr99"}</definedName>
    <definedName name="Ljupka" localSheetId="0" hidden="1">{#N/A,#N/A,TRUE,"preg4";#N/A,#N/A,TRUE,"bazpr2000"}</definedName>
    <definedName name="Ljupka" localSheetId="9" hidden="1">{#N/A,#N/A,TRUE,"preg4";#N/A,#N/A,TRUE,"bazpr2000"}</definedName>
    <definedName name="Ljupka" localSheetId="14" hidden="1">{#N/A,#N/A,TRUE,"preg4";#N/A,#N/A,TRUE,"bazpr2000"}</definedName>
    <definedName name="Ljupka" localSheetId="15" hidden="1">{#N/A,#N/A,TRUE,"preg4";#N/A,#N/A,TRUE,"bazpr2000"}</definedName>
    <definedName name="Ljupka" localSheetId="16" hidden="1">{#N/A,#N/A,TRUE,"preg4";#N/A,#N/A,TRUE,"bazpr2000"}</definedName>
    <definedName name="Ljupka" localSheetId="17" hidden="1">{#N/A,#N/A,TRUE,"preg4";#N/A,#N/A,TRUE,"bazpr2000"}</definedName>
    <definedName name="Ljupka" localSheetId="18" hidden="1">{#N/A,#N/A,TRUE,"preg4";#N/A,#N/A,TRUE,"bazpr2000"}</definedName>
    <definedName name="Ljupka" localSheetId="1" hidden="1">{#N/A,#N/A,TRUE,"preg4";#N/A,#N/A,TRUE,"bazpr2000"}</definedName>
    <definedName name="Ljupka" localSheetId="19" hidden="1">{#N/A,#N/A,TRUE,"preg4";#N/A,#N/A,TRUE,"bazpr2000"}</definedName>
    <definedName name="Ljupka" localSheetId="20" hidden="1">{#N/A,#N/A,TRUE,"preg4";#N/A,#N/A,TRUE,"bazpr2000"}</definedName>
    <definedName name="Ljupka" localSheetId="21" hidden="1">{#N/A,#N/A,TRUE,"preg4";#N/A,#N/A,TRUE,"bazpr2000"}</definedName>
    <definedName name="Ljupka" localSheetId="22" hidden="1">{#N/A,#N/A,TRUE,"preg4";#N/A,#N/A,TRUE,"bazpr2000"}</definedName>
    <definedName name="Ljupka" localSheetId="23" hidden="1">{#N/A,#N/A,TRUE,"preg4";#N/A,#N/A,TRUE,"bazpr2000"}</definedName>
    <definedName name="Ljupka" localSheetId="24" hidden="1">{#N/A,#N/A,TRUE,"preg4";#N/A,#N/A,TRUE,"bazpr2000"}</definedName>
    <definedName name="Ljupka" localSheetId="25" hidden="1">{#N/A,#N/A,TRUE,"preg4";#N/A,#N/A,TRUE,"bazpr2000"}</definedName>
    <definedName name="Ljupka" localSheetId="26" hidden="1">{#N/A,#N/A,TRUE,"preg4";#N/A,#N/A,TRUE,"bazpr2000"}</definedName>
    <definedName name="Ljupka" localSheetId="27" hidden="1">{#N/A,#N/A,TRUE,"preg4";#N/A,#N/A,TRUE,"bazpr2000"}</definedName>
    <definedName name="Ljupka" localSheetId="28" hidden="1">{#N/A,#N/A,TRUE,"preg4";#N/A,#N/A,TRUE,"bazpr2000"}</definedName>
    <definedName name="Ljupka" localSheetId="2" hidden="1">{#N/A,#N/A,TRUE,"preg4";#N/A,#N/A,TRUE,"bazpr2000"}</definedName>
    <definedName name="Ljupka" localSheetId="32" hidden="1">{#N/A,#N/A,TRUE,"preg4";#N/A,#N/A,TRUE,"bazpr2000"}</definedName>
    <definedName name="Ljupka" localSheetId="33" hidden="1">{#N/A,#N/A,TRUE,"preg4";#N/A,#N/A,TRUE,"bazpr2000"}</definedName>
    <definedName name="Ljupka" localSheetId="34" hidden="1">{#N/A,#N/A,TRUE,"preg4";#N/A,#N/A,TRUE,"bazpr2000"}</definedName>
    <definedName name="Ljupka" localSheetId="37" hidden="1">{#N/A,#N/A,TRUE,"preg4";#N/A,#N/A,TRUE,"bazpr2000"}</definedName>
    <definedName name="Ljupka" localSheetId="38" hidden="1">{#N/A,#N/A,TRUE,"preg4";#N/A,#N/A,TRUE,"bazpr2000"}</definedName>
    <definedName name="Ljupka" hidden="1">{#N/A,#N/A,TRUE,"preg4";#N/A,#N/A,TRUE,"bazpr2000"}</definedName>
    <definedName name="lo" localSheetId="0" hidden="1">{#N/A,#N/A,TRUE,"preg4";#N/A,#N/A,TRUE,"bazpr99"}</definedName>
    <definedName name="lo" localSheetId="9" hidden="1">{#N/A,#N/A,TRUE,"preg4";#N/A,#N/A,TRUE,"bazpr99"}</definedName>
    <definedName name="lo" localSheetId="14" hidden="1">{#N/A,#N/A,TRUE,"preg4";#N/A,#N/A,TRUE,"bazpr99"}</definedName>
    <definedName name="lo" localSheetId="15" hidden="1">{#N/A,#N/A,TRUE,"preg4";#N/A,#N/A,TRUE,"bazpr99"}</definedName>
    <definedName name="lo" localSheetId="16" hidden="1">{#N/A,#N/A,TRUE,"preg4";#N/A,#N/A,TRUE,"bazpr99"}</definedName>
    <definedName name="lo" localSheetId="17" hidden="1">{#N/A,#N/A,TRUE,"preg4";#N/A,#N/A,TRUE,"bazpr99"}</definedName>
    <definedName name="lo" localSheetId="18" hidden="1">{#N/A,#N/A,TRUE,"preg4";#N/A,#N/A,TRUE,"bazpr99"}</definedName>
    <definedName name="lo" localSheetId="1" hidden="1">{#N/A,#N/A,TRUE,"preg4";#N/A,#N/A,TRUE,"bazpr99"}</definedName>
    <definedName name="lo" localSheetId="19" hidden="1">{#N/A,#N/A,TRUE,"preg4";#N/A,#N/A,TRUE,"bazpr99"}</definedName>
    <definedName name="lo" localSheetId="20" hidden="1">{#N/A,#N/A,TRUE,"preg4";#N/A,#N/A,TRUE,"bazpr99"}</definedName>
    <definedName name="lo" localSheetId="21" hidden="1">{#N/A,#N/A,TRUE,"preg4";#N/A,#N/A,TRUE,"bazpr99"}</definedName>
    <definedName name="lo" localSheetId="22" hidden="1">{#N/A,#N/A,TRUE,"preg4";#N/A,#N/A,TRUE,"bazpr99"}</definedName>
    <definedName name="lo" localSheetId="23" hidden="1">{#N/A,#N/A,TRUE,"preg4";#N/A,#N/A,TRUE,"bazpr99"}</definedName>
    <definedName name="lo" localSheetId="24" hidden="1">{#N/A,#N/A,TRUE,"preg4";#N/A,#N/A,TRUE,"bazpr99"}</definedName>
    <definedName name="lo" localSheetId="25" hidden="1">{#N/A,#N/A,TRUE,"preg4";#N/A,#N/A,TRUE,"bazpr99"}</definedName>
    <definedName name="lo" localSheetId="26" hidden="1">{#N/A,#N/A,TRUE,"preg4";#N/A,#N/A,TRUE,"bazpr99"}</definedName>
    <definedName name="lo" localSheetId="27" hidden="1">{#N/A,#N/A,TRUE,"preg4";#N/A,#N/A,TRUE,"bazpr99"}</definedName>
    <definedName name="lo" localSheetId="28" hidden="1">{#N/A,#N/A,TRUE,"preg4";#N/A,#N/A,TRUE,"bazpr99"}</definedName>
    <definedName name="lo" localSheetId="2" hidden="1">{#N/A,#N/A,TRUE,"preg4";#N/A,#N/A,TRUE,"bazpr99"}</definedName>
    <definedName name="lo" localSheetId="32" hidden="1">{#N/A,#N/A,TRUE,"preg4";#N/A,#N/A,TRUE,"bazpr99"}</definedName>
    <definedName name="lo" localSheetId="33" hidden="1">{#N/A,#N/A,TRUE,"preg4";#N/A,#N/A,TRUE,"bazpr99"}</definedName>
    <definedName name="lo" localSheetId="34" hidden="1">{#N/A,#N/A,TRUE,"preg4";#N/A,#N/A,TRUE,"bazpr99"}</definedName>
    <definedName name="lo" localSheetId="37" hidden="1">{#N/A,#N/A,TRUE,"preg4";#N/A,#N/A,TRUE,"bazpr99"}</definedName>
    <definedName name="lo" localSheetId="38" hidden="1">{#N/A,#N/A,TRUE,"preg4";#N/A,#N/A,TRUE,"bazpr99"}</definedName>
    <definedName name="lo" hidden="1">{#N/A,#N/A,TRUE,"preg4";#N/A,#N/A,TRUE,"bazpr99"}</definedName>
    <definedName name="Loan_Amount" localSheetId="9">#REF!</definedName>
    <definedName name="Loan_Amount" localSheetId="14">#REF!</definedName>
    <definedName name="Loan_Amount" localSheetId="15">#REF!</definedName>
    <definedName name="Loan_Amount" localSheetId="16">#REF!</definedName>
    <definedName name="Loan_Amount" localSheetId="17">#REF!</definedName>
    <definedName name="Loan_Amount" localSheetId="18">#REF!</definedName>
    <definedName name="Loan_Amount" localSheetId="19">#REF!</definedName>
    <definedName name="Loan_Amount" localSheetId="20">#REF!</definedName>
    <definedName name="Loan_Amount" localSheetId="21">#REF!</definedName>
    <definedName name="Loan_Amount" localSheetId="22">#REF!</definedName>
    <definedName name="Loan_Amount" localSheetId="23">#REF!</definedName>
    <definedName name="Loan_Amount" localSheetId="24">#REF!</definedName>
    <definedName name="Loan_Amount" localSheetId="25">#REF!</definedName>
    <definedName name="Loan_Amount" localSheetId="26">#REF!</definedName>
    <definedName name="Loan_Amount" localSheetId="27">#REF!</definedName>
    <definedName name="Loan_Amount" localSheetId="28">#REF!</definedName>
    <definedName name="Loan_Amount" localSheetId="2">#REF!</definedName>
    <definedName name="Loan_Amount" localSheetId="32">#REF!</definedName>
    <definedName name="Loan_Amount" localSheetId="33">#REF!</definedName>
    <definedName name="Loan_Amount" localSheetId="37">#REF!</definedName>
    <definedName name="Loan_Amount" localSheetId="38">#REF!</definedName>
    <definedName name="Loan_Amount">#REF!</definedName>
    <definedName name="Loan_Start" localSheetId="9">#REF!</definedName>
    <definedName name="Loan_Start" localSheetId="14">#REF!</definedName>
    <definedName name="Loan_Start" localSheetId="15">#REF!</definedName>
    <definedName name="Loan_Start" localSheetId="16">#REF!</definedName>
    <definedName name="Loan_Start" localSheetId="17">#REF!</definedName>
    <definedName name="Loan_Start" localSheetId="18">#REF!</definedName>
    <definedName name="Loan_Start" localSheetId="19">#REF!</definedName>
    <definedName name="Loan_Start" localSheetId="20">#REF!</definedName>
    <definedName name="Loan_Start" localSheetId="21">#REF!</definedName>
    <definedName name="Loan_Start" localSheetId="22">#REF!</definedName>
    <definedName name="Loan_Start" localSheetId="23">#REF!</definedName>
    <definedName name="Loan_Start" localSheetId="24">#REF!</definedName>
    <definedName name="Loan_Start" localSheetId="25">#REF!</definedName>
    <definedName name="Loan_Start" localSheetId="26">#REF!</definedName>
    <definedName name="Loan_Start" localSheetId="27">#REF!</definedName>
    <definedName name="Loan_Start" localSheetId="28">#REF!</definedName>
    <definedName name="Loan_Start" localSheetId="2">#REF!</definedName>
    <definedName name="Loan_Start" localSheetId="32">#REF!</definedName>
    <definedName name="Loan_Start" localSheetId="33">#REF!</definedName>
    <definedName name="Loan_Start" localSheetId="37">#REF!</definedName>
    <definedName name="Loan_Start" localSheetId="38">#REF!</definedName>
    <definedName name="Loan_Start">#REF!</definedName>
    <definedName name="Loan_Years" localSheetId="9">#REF!</definedName>
    <definedName name="Loan_Years" localSheetId="14">#REF!</definedName>
    <definedName name="Loan_Years" localSheetId="15">#REF!</definedName>
    <definedName name="Loan_Years" localSheetId="16">#REF!</definedName>
    <definedName name="Loan_Years" localSheetId="17">#REF!</definedName>
    <definedName name="Loan_Years" localSheetId="18">#REF!</definedName>
    <definedName name="Loan_Years" localSheetId="19">#REF!</definedName>
    <definedName name="Loan_Years" localSheetId="20">#REF!</definedName>
    <definedName name="Loan_Years" localSheetId="21">#REF!</definedName>
    <definedName name="Loan_Years" localSheetId="22">#REF!</definedName>
    <definedName name="Loan_Years" localSheetId="23">#REF!</definedName>
    <definedName name="Loan_Years" localSheetId="24">#REF!</definedName>
    <definedName name="Loan_Years" localSheetId="25">#REF!</definedName>
    <definedName name="Loan_Years" localSheetId="26">#REF!</definedName>
    <definedName name="Loan_Years" localSheetId="27">#REF!</definedName>
    <definedName name="Loan_Years" localSheetId="28">#REF!</definedName>
    <definedName name="Loan_Years" localSheetId="2">#REF!</definedName>
    <definedName name="Loan_Years" localSheetId="32">#REF!</definedName>
    <definedName name="Loan_Years" localSheetId="33">#REF!</definedName>
    <definedName name="Loan_Years" localSheetId="37">#REF!</definedName>
    <definedName name="Loan_Years" localSheetId="38">#REF!</definedName>
    <definedName name="Loan_Years">#REF!</definedName>
    <definedName name="m" localSheetId="0" hidden="1">{#N/A,#N/A,TRUE,"preg4";#N/A,#N/A,TRUE,"bazpr99"}</definedName>
    <definedName name="m" localSheetId="9" hidden="1">{#N/A,#N/A,TRUE,"preg4";#N/A,#N/A,TRUE,"bazpr99"}</definedName>
    <definedName name="m" localSheetId="14" hidden="1">{#N/A,#N/A,TRUE,"preg4";#N/A,#N/A,TRUE,"bazpr99"}</definedName>
    <definedName name="m" localSheetId="15" hidden="1">{#N/A,#N/A,TRUE,"preg4";#N/A,#N/A,TRUE,"bazpr99"}</definedName>
    <definedName name="m" localSheetId="16" hidden="1">{#N/A,#N/A,TRUE,"preg4";#N/A,#N/A,TRUE,"bazpr99"}</definedName>
    <definedName name="m" localSheetId="17" hidden="1">{#N/A,#N/A,TRUE,"preg4";#N/A,#N/A,TRUE,"bazpr99"}</definedName>
    <definedName name="m" localSheetId="18" hidden="1">{#N/A,#N/A,TRUE,"preg4";#N/A,#N/A,TRUE,"bazpr99"}</definedName>
    <definedName name="m" localSheetId="1" hidden="1">{#N/A,#N/A,TRUE,"preg4";#N/A,#N/A,TRUE,"bazpr99"}</definedName>
    <definedName name="m" localSheetId="19" hidden="1">{#N/A,#N/A,TRUE,"preg4";#N/A,#N/A,TRUE,"bazpr99"}</definedName>
    <definedName name="m" localSheetId="20" hidden="1">{#N/A,#N/A,TRUE,"preg4";#N/A,#N/A,TRUE,"bazpr99"}</definedName>
    <definedName name="m" localSheetId="21" hidden="1">{#N/A,#N/A,TRUE,"preg4";#N/A,#N/A,TRUE,"bazpr99"}</definedName>
    <definedName name="m" localSheetId="22" hidden="1">{#N/A,#N/A,TRUE,"preg4";#N/A,#N/A,TRUE,"bazpr99"}</definedName>
    <definedName name="m" localSheetId="23" hidden="1">{#N/A,#N/A,TRUE,"preg4";#N/A,#N/A,TRUE,"bazpr99"}</definedName>
    <definedName name="m" localSheetId="24" hidden="1">{#N/A,#N/A,TRUE,"preg4";#N/A,#N/A,TRUE,"bazpr99"}</definedName>
    <definedName name="m" localSheetId="25" hidden="1">{#N/A,#N/A,TRUE,"preg4";#N/A,#N/A,TRUE,"bazpr99"}</definedName>
    <definedName name="m" localSheetId="26" hidden="1">{#N/A,#N/A,TRUE,"preg4";#N/A,#N/A,TRUE,"bazpr99"}</definedName>
    <definedName name="m" localSheetId="27" hidden="1">{#N/A,#N/A,TRUE,"preg4";#N/A,#N/A,TRUE,"bazpr99"}</definedName>
    <definedName name="m" localSheetId="28" hidden="1">{#N/A,#N/A,TRUE,"preg4";#N/A,#N/A,TRUE,"bazpr99"}</definedName>
    <definedName name="m" localSheetId="2" hidden="1">{#N/A,#N/A,TRUE,"preg4";#N/A,#N/A,TRUE,"bazpr99"}</definedName>
    <definedName name="m" localSheetId="32" hidden="1">{#N/A,#N/A,TRUE,"preg4";#N/A,#N/A,TRUE,"bazpr99"}</definedName>
    <definedName name="m" localSheetId="33" hidden="1">{#N/A,#N/A,TRUE,"preg4";#N/A,#N/A,TRUE,"bazpr99"}</definedName>
    <definedName name="m" localSheetId="34" hidden="1">{#N/A,#N/A,TRUE,"preg4";#N/A,#N/A,TRUE,"bazpr99"}</definedName>
    <definedName name="m" localSheetId="37" hidden="1">{#N/A,#N/A,TRUE,"preg4";#N/A,#N/A,TRUE,"bazpr99"}</definedName>
    <definedName name="m" localSheetId="38" hidden="1">{#N/A,#N/A,TRUE,"preg4";#N/A,#N/A,TRUE,"bazpr99"}</definedName>
    <definedName name="m" hidden="1">{#N/A,#N/A,TRUE,"preg4";#N/A,#N/A,TRUE,"bazpr99"}</definedName>
    <definedName name="maja" localSheetId="0" hidden="1">{#N/A,#N/A,TRUE,"preg4";#N/A,#N/A,TRUE,"bazpr2001"}</definedName>
    <definedName name="maja" localSheetId="9" hidden="1">{#N/A,#N/A,TRUE,"preg4";#N/A,#N/A,TRUE,"bazpr2001"}</definedName>
    <definedName name="maja" localSheetId="14" hidden="1">{#N/A,#N/A,TRUE,"preg4";#N/A,#N/A,TRUE,"bazpr2001"}</definedName>
    <definedName name="maja" localSheetId="15" hidden="1">{#N/A,#N/A,TRUE,"preg4";#N/A,#N/A,TRUE,"bazpr2001"}</definedName>
    <definedName name="maja" localSheetId="16" hidden="1">{#N/A,#N/A,TRUE,"preg4";#N/A,#N/A,TRUE,"bazpr2001"}</definedName>
    <definedName name="maja" localSheetId="17" hidden="1">{#N/A,#N/A,TRUE,"preg4";#N/A,#N/A,TRUE,"bazpr2001"}</definedName>
    <definedName name="maja" localSheetId="18" hidden="1">{#N/A,#N/A,TRUE,"preg4";#N/A,#N/A,TRUE,"bazpr2001"}</definedName>
    <definedName name="maja" localSheetId="1" hidden="1">{#N/A,#N/A,TRUE,"preg4";#N/A,#N/A,TRUE,"bazpr2001"}</definedName>
    <definedName name="maja" localSheetId="19" hidden="1">{#N/A,#N/A,TRUE,"preg4";#N/A,#N/A,TRUE,"bazpr2001"}</definedName>
    <definedName name="maja" localSheetId="20" hidden="1">{#N/A,#N/A,TRUE,"preg4";#N/A,#N/A,TRUE,"bazpr2001"}</definedName>
    <definedName name="maja" localSheetId="21" hidden="1">{#N/A,#N/A,TRUE,"preg4";#N/A,#N/A,TRUE,"bazpr2001"}</definedName>
    <definedName name="maja" localSheetId="22" hidden="1">{#N/A,#N/A,TRUE,"preg4";#N/A,#N/A,TRUE,"bazpr2001"}</definedName>
    <definedName name="maja" localSheetId="23" hidden="1">{#N/A,#N/A,TRUE,"preg4";#N/A,#N/A,TRUE,"bazpr2001"}</definedName>
    <definedName name="maja" localSheetId="24" hidden="1">{#N/A,#N/A,TRUE,"preg4";#N/A,#N/A,TRUE,"bazpr2001"}</definedName>
    <definedName name="maja" localSheetId="25" hidden="1">{#N/A,#N/A,TRUE,"preg4";#N/A,#N/A,TRUE,"bazpr2001"}</definedName>
    <definedName name="maja" localSheetId="26" hidden="1">{#N/A,#N/A,TRUE,"preg4";#N/A,#N/A,TRUE,"bazpr2001"}</definedName>
    <definedName name="maja" localSheetId="27" hidden="1">{#N/A,#N/A,TRUE,"preg4";#N/A,#N/A,TRUE,"bazpr2001"}</definedName>
    <definedName name="maja" localSheetId="28" hidden="1">{#N/A,#N/A,TRUE,"preg4";#N/A,#N/A,TRUE,"bazpr2001"}</definedName>
    <definedName name="maja" localSheetId="2" hidden="1">{#N/A,#N/A,TRUE,"preg4";#N/A,#N/A,TRUE,"bazpr2001"}</definedName>
    <definedName name="maja" localSheetId="32" hidden="1">{#N/A,#N/A,TRUE,"preg4";#N/A,#N/A,TRUE,"bazpr2001"}</definedName>
    <definedName name="maja" localSheetId="33" hidden="1">{#N/A,#N/A,TRUE,"preg4";#N/A,#N/A,TRUE,"bazpr2001"}</definedName>
    <definedName name="maja" localSheetId="34" hidden="1">{#N/A,#N/A,TRUE,"preg4";#N/A,#N/A,TRUE,"bazpr2001"}</definedName>
    <definedName name="maja" localSheetId="37" hidden="1">{#N/A,#N/A,TRUE,"preg4";#N/A,#N/A,TRUE,"bazpr2001"}</definedName>
    <definedName name="maja" localSheetId="38" hidden="1">{#N/A,#N/A,TRUE,"preg4";#N/A,#N/A,TRUE,"bazpr2001"}</definedName>
    <definedName name="maja" hidden="1">{#N/A,#N/A,TRUE,"preg4";#N/A,#N/A,TRUE,"bazpr2001"}</definedName>
    <definedName name="majadrvzavnizapisi" localSheetId="0" hidden="1">{#N/A,#N/A,TRUE,"preg4";#N/A,#N/A,TRUE,"bazpr99"}</definedName>
    <definedName name="majadrvzavnizapisi" localSheetId="9" hidden="1">{#N/A,#N/A,TRUE,"preg4";#N/A,#N/A,TRUE,"bazpr99"}</definedName>
    <definedName name="majadrvzavnizapisi" localSheetId="14" hidden="1">{#N/A,#N/A,TRUE,"preg4";#N/A,#N/A,TRUE,"bazpr99"}</definedName>
    <definedName name="majadrvzavnizapisi" localSheetId="15" hidden="1">{#N/A,#N/A,TRUE,"preg4";#N/A,#N/A,TRUE,"bazpr99"}</definedName>
    <definedName name="majadrvzavnizapisi" localSheetId="16" hidden="1">{#N/A,#N/A,TRUE,"preg4";#N/A,#N/A,TRUE,"bazpr99"}</definedName>
    <definedName name="majadrvzavnizapisi" localSheetId="17" hidden="1">{#N/A,#N/A,TRUE,"preg4";#N/A,#N/A,TRUE,"bazpr99"}</definedName>
    <definedName name="majadrvzavnizapisi" localSheetId="18" hidden="1">{#N/A,#N/A,TRUE,"preg4";#N/A,#N/A,TRUE,"bazpr99"}</definedName>
    <definedName name="majadrvzavnizapisi" localSheetId="1" hidden="1">{#N/A,#N/A,TRUE,"preg4";#N/A,#N/A,TRUE,"bazpr99"}</definedName>
    <definedName name="majadrvzavnizapisi" localSheetId="19" hidden="1">{#N/A,#N/A,TRUE,"preg4";#N/A,#N/A,TRUE,"bazpr99"}</definedName>
    <definedName name="majadrvzavnizapisi" localSheetId="20" hidden="1">{#N/A,#N/A,TRUE,"preg4";#N/A,#N/A,TRUE,"bazpr99"}</definedName>
    <definedName name="majadrvzavnizapisi" localSheetId="21" hidden="1">{#N/A,#N/A,TRUE,"preg4";#N/A,#N/A,TRUE,"bazpr99"}</definedName>
    <definedName name="majadrvzavnizapisi" localSheetId="22" hidden="1">{#N/A,#N/A,TRUE,"preg4";#N/A,#N/A,TRUE,"bazpr99"}</definedName>
    <definedName name="majadrvzavnizapisi" localSheetId="23" hidden="1">{#N/A,#N/A,TRUE,"preg4";#N/A,#N/A,TRUE,"bazpr99"}</definedName>
    <definedName name="majadrvzavnizapisi" localSheetId="24" hidden="1">{#N/A,#N/A,TRUE,"preg4";#N/A,#N/A,TRUE,"bazpr99"}</definedName>
    <definedName name="majadrvzavnizapisi" localSheetId="25" hidden="1">{#N/A,#N/A,TRUE,"preg4";#N/A,#N/A,TRUE,"bazpr99"}</definedName>
    <definedName name="majadrvzavnizapisi" localSheetId="26" hidden="1">{#N/A,#N/A,TRUE,"preg4";#N/A,#N/A,TRUE,"bazpr99"}</definedName>
    <definedName name="majadrvzavnizapisi" localSheetId="27" hidden="1">{#N/A,#N/A,TRUE,"preg4";#N/A,#N/A,TRUE,"bazpr99"}</definedName>
    <definedName name="majadrvzavnizapisi" localSheetId="28" hidden="1">{#N/A,#N/A,TRUE,"preg4";#N/A,#N/A,TRUE,"bazpr99"}</definedName>
    <definedName name="majadrvzavnizapisi" localSheetId="2" hidden="1">{#N/A,#N/A,TRUE,"preg4";#N/A,#N/A,TRUE,"bazpr99"}</definedName>
    <definedName name="majadrvzavnizapisi" localSheetId="32" hidden="1">{#N/A,#N/A,TRUE,"preg4";#N/A,#N/A,TRUE,"bazpr99"}</definedName>
    <definedName name="majadrvzavnizapisi" localSheetId="33" hidden="1">{#N/A,#N/A,TRUE,"preg4";#N/A,#N/A,TRUE,"bazpr99"}</definedName>
    <definedName name="majadrvzavnizapisi" localSheetId="34" hidden="1">{#N/A,#N/A,TRUE,"preg4";#N/A,#N/A,TRUE,"bazpr99"}</definedName>
    <definedName name="majadrvzavnizapisi" localSheetId="37" hidden="1">{#N/A,#N/A,TRUE,"preg4";#N/A,#N/A,TRUE,"bazpr99"}</definedName>
    <definedName name="majadrvzavnizapisi" localSheetId="38" hidden="1">{#N/A,#N/A,TRUE,"preg4";#N/A,#N/A,TRUE,"bazpr99"}</definedName>
    <definedName name="majadrvzavnizapisi" hidden="1">{#N/A,#N/A,TRUE,"preg4";#N/A,#N/A,TRUE,"bazpr99"}</definedName>
    <definedName name="majahjyg" localSheetId="9" hidden="1">{#N/A,#N/A,TRUE,"preg4";#N/A,#N/A,TRUE,"bazpr2001"}</definedName>
    <definedName name="majahjyg" localSheetId="14" hidden="1">{#N/A,#N/A,TRUE,"preg4";#N/A,#N/A,TRUE,"bazpr2001"}</definedName>
    <definedName name="majahjyg" localSheetId="15" hidden="1">{#N/A,#N/A,TRUE,"preg4";#N/A,#N/A,TRUE,"bazpr2001"}</definedName>
    <definedName name="majahjyg" localSheetId="16" hidden="1">{#N/A,#N/A,TRUE,"preg4";#N/A,#N/A,TRUE,"bazpr2001"}</definedName>
    <definedName name="majahjyg" localSheetId="17" hidden="1">{#N/A,#N/A,TRUE,"preg4";#N/A,#N/A,TRUE,"bazpr2001"}</definedName>
    <definedName name="majahjyg" localSheetId="18" hidden="1">{#N/A,#N/A,TRUE,"preg4";#N/A,#N/A,TRUE,"bazpr2001"}</definedName>
    <definedName name="majahjyg" localSheetId="19" hidden="1">{#N/A,#N/A,TRUE,"preg4";#N/A,#N/A,TRUE,"bazpr2001"}</definedName>
    <definedName name="majahjyg" localSheetId="20" hidden="1">{#N/A,#N/A,TRUE,"preg4";#N/A,#N/A,TRUE,"bazpr2001"}</definedName>
    <definedName name="majahjyg" localSheetId="21" hidden="1">{#N/A,#N/A,TRUE,"preg4";#N/A,#N/A,TRUE,"bazpr2001"}</definedName>
    <definedName name="majahjyg" localSheetId="22" hidden="1">{#N/A,#N/A,TRUE,"preg4";#N/A,#N/A,TRUE,"bazpr2001"}</definedName>
    <definedName name="majahjyg" localSheetId="23" hidden="1">{#N/A,#N/A,TRUE,"preg4";#N/A,#N/A,TRUE,"bazpr2001"}</definedName>
    <definedName name="majahjyg" localSheetId="24" hidden="1">{#N/A,#N/A,TRUE,"preg4";#N/A,#N/A,TRUE,"bazpr2001"}</definedName>
    <definedName name="majahjyg" localSheetId="25" hidden="1">{#N/A,#N/A,TRUE,"preg4";#N/A,#N/A,TRUE,"bazpr2001"}</definedName>
    <definedName name="majahjyg" localSheetId="26" hidden="1">{#N/A,#N/A,TRUE,"preg4";#N/A,#N/A,TRUE,"bazpr2001"}</definedName>
    <definedName name="majahjyg" localSheetId="27" hidden="1">{#N/A,#N/A,TRUE,"preg4";#N/A,#N/A,TRUE,"bazpr2001"}</definedName>
    <definedName name="majahjyg" localSheetId="28" hidden="1">{#N/A,#N/A,TRUE,"preg4";#N/A,#N/A,TRUE,"bazpr2001"}</definedName>
    <definedName name="majahjyg" localSheetId="2" hidden="1">{#N/A,#N/A,TRUE,"preg4";#N/A,#N/A,TRUE,"bazpr2001"}</definedName>
    <definedName name="majahjyg" localSheetId="32" hidden="1">{#N/A,#N/A,TRUE,"preg4";#N/A,#N/A,TRUE,"bazpr2001"}</definedName>
    <definedName name="majahjyg" localSheetId="33" hidden="1">{#N/A,#N/A,TRUE,"preg4";#N/A,#N/A,TRUE,"bazpr2001"}</definedName>
    <definedName name="majahjyg" localSheetId="37" hidden="1">{#N/A,#N/A,TRUE,"preg4";#N/A,#N/A,TRUE,"bazpr2001"}</definedName>
    <definedName name="majahjyg" localSheetId="38" hidden="1">{#N/A,#N/A,TRUE,"preg4";#N/A,#N/A,TRUE,"bazpr2001"}</definedName>
    <definedName name="majahjyg" hidden="1">{#N/A,#N/A,TRUE,"preg4";#N/A,#N/A,TRUE,"bazpr2001"}</definedName>
    <definedName name="majamaja" localSheetId="0" hidden="1">{#N/A,#N/A,TRUE,"preg4";#N/A,#N/A,TRUE,"bazpr99"}</definedName>
    <definedName name="majamaja" localSheetId="9" hidden="1">{#N/A,#N/A,TRUE,"preg4";#N/A,#N/A,TRUE,"bazpr99"}</definedName>
    <definedName name="majamaja" localSheetId="14" hidden="1">{#N/A,#N/A,TRUE,"preg4";#N/A,#N/A,TRUE,"bazpr99"}</definedName>
    <definedName name="majamaja" localSheetId="15" hidden="1">{#N/A,#N/A,TRUE,"preg4";#N/A,#N/A,TRUE,"bazpr99"}</definedName>
    <definedName name="majamaja" localSheetId="16" hidden="1">{#N/A,#N/A,TRUE,"preg4";#N/A,#N/A,TRUE,"bazpr99"}</definedName>
    <definedName name="majamaja" localSheetId="17" hidden="1">{#N/A,#N/A,TRUE,"preg4";#N/A,#N/A,TRUE,"bazpr99"}</definedName>
    <definedName name="majamaja" localSheetId="18" hidden="1">{#N/A,#N/A,TRUE,"preg4";#N/A,#N/A,TRUE,"bazpr99"}</definedName>
    <definedName name="majamaja" localSheetId="1" hidden="1">{#N/A,#N/A,TRUE,"preg4";#N/A,#N/A,TRUE,"bazpr99"}</definedName>
    <definedName name="majamaja" localSheetId="19" hidden="1">{#N/A,#N/A,TRUE,"preg4";#N/A,#N/A,TRUE,"bazpr99"}</definedName>
    <definedName name="majamaja" localSheetId="20" hidden="1">{#N/A,#N/A,TRUE,"preg4";#N/A,#N/A,TRUE,"bazpr99"}</definedName>
    <definedName name="majamaja" localSheetId="21" hidden="1">{#N/A,#N/A,TRUE,"preg4";#N/A,#N/A,TRUE,"bazpr99"}</definedName>
    <definedName name="majamaja" localSheetId="22" hidden="1">{#N/A,#N/A,TRUE,"preg4";#N/A,#N/A,TRUE,"bazpr99"}</definedName>
    <definedName name="majamaja" localSheetId="23" hidden="1">{#N/A,#N/A,TRUE,"preg4";#N/A,#N/A,TRUE,"bazpr99"}</definedName>
    <definedName name="majamaja" localSheetId="24" hidden="1">{#N/A,#N/A,TRUE,"preg4";#N/A,#N/A,TRUE,"bazpr99"}</definedName>
    <definedName name="majamaja" localSheetId="25" hidden="1">{#N/A,#N/A,TRUE,"preg4";#N/A,#N/A,TRUE,"bazpr99"}</definedName>
    <definedName name="majamaja" localSheetId="26" hidden="1">{#N/A,#N/A,TRUE,"preg4";#N/A,#N/A,TRUE,"bazpr99"}</definedName>
    <definedName name="majamaja" localSheetId="27" hidden="1">{#N/A,#N/A,TRUE,"preg4";#N/A,#N/A,TRUE,"bazpr99"}</definedName>
    <definedName name="majamaja" localSheetId="28" hidden="1">{#N/A,#N/A,TRUE,"preg4";#N/A,#N/A,TRUE,"bazpr99"}</definedName>
    <definedName name="majamaja" localSheetId="2" hidden="1">{#N/A,#N/A,TRUE,"preg4";#N/A,#N/A,TRUE,"bazpr99"}</definedName>
    <definedName name="majamaja" localSheetId="32" hidden="1">{#N/A,#N/A,TRUE,"preg4";#N/A,#N/A,TRUE,"bazpr99"}</definedName>
    <definedName name="majamaja" localSheetId="33" hidden="1">{#N/A,#N/A,TRUE,"preg4";#N/A,#N/A,TRUE,"bazpr99"}</definedName>
    <definedName name="majamaja" localSheetId="34" hidden="1">{#N/A,#N/A,TRUE,"preg4";#N/A,#N/A,TRUE,"bazpr99"}</definedName>
    <definedName name="majamaja" localSheetId="37" hidden="1">{#N/A,#N/A,TRUE,"preg4";#N/A,#N/A,TRUE,"bazpr99"}</definedName>
    <definedName name="majamaja" localSheetId="38" hidden="1">{#N/A,#N/A,TRUE,"preg4";#N/A,#N/A,TRUE,"bazpr99"}</definedName>
    <definedName name="majamaja" hidden="1">{#N/A,#N/A,TRUE,"preg4";#N/A,#N/A,TRUE,"bazpr99"}</definedName>
    <definedName name="MAKJFKSLADJV" localSheetId="0" hidden="1">{#N/A,#N/A,TRUE,"preg4";#N/A,#N/A,TRUE,"bazpr99"}</definedName>
    <definedName name="MAKJFKSLADJV" localSheetId="9" hidden="1">{#N/A,#N/A,TRUE,"preg4";#N/A,#N/A,TRUE,"bazpr99"}</definedName>
    <definedName name="MAKJFKSLADJV" localSheetId="14" hidden="1">{#N/A,#N/A,TRUE,"preg4";#N/A,#N/A,TRUE,"bazpr99"}</definedName>
    <definedName name="MAKJFKSLADJV" localSheetId="15" hidden="1">{#N/A,#N/A,TRUE,"preg4";#N/A,#N/A,TRUE,"bazpr99"}</definedName>
    <definedName name="MAKJFKSLADJV" localSheetId="16" hidden="1">{#N/A,#N/A,TRUE,"preg4";#N/A,#N/A,TRUE,"bazpr99"}</definedName>
    <definedName name="MAKJFKSLADJV" localSheetId="17" hidden="1">{#N/A,#N/A,TRUE,"preg4";#N/A,#N/A,TRUE,"bazpr99"}</definedName>
    <definedName name="MAKJFKSLADJV" localSheetId="18" hidden="1">{#N/A,#N/A,TRUE,"preg4";#N/A,#N/A,TRUE,"bazpr99"}</definedName>
    <definedName name="MAKJFKSLADJV" localSheetId="1" hidden="1">{#N/A,#N/A,TRUE,"preg4";#N/A,#N/A,TRUE,"bazpr99"}</definedName>
    <definedName name="MAKJFKSLADJV" localSheetId="19" hidden="1">{#N/A,#N/A,TRUE,"preg4";#N/A,#N/A,TRUE,"bazpr99"}</definedName>
    <definedName name="MAKJFKSLADJV" localSheetId="20" hidden="1">{#N/A,#N/A,TRUE,"preg4";#N/A,#N/A,TRUE,"bazpr99"}</definedName>
    <definedName name="MAKJFKSLADJV" localSheetId="21" hidden="1">{#N/A,#N/A,TRUE,"preg4";#N/A,#N/A,TRUE,"bazpr99"}</definedName>
    <definedName name="MAKJFKSLADJV" localSheetId="22" hidden="1">{#N/A,#N/A,TRUE,"preg4";#N/A,#N/A,TRUE,"bazpr99"}</definedName>
    <definedName name="MAKJFKSLADJV" localSheetId="23" hidden="1">{#N/A,#N/A,TRUE,"preg4";#N/A,#N/A,TRUE,"bazpr99"}</definedName>
    <definedName name="MAKJFKSLADJV" localSheetId="24" hidden="1">{#N/A,#N/A,TRUE,"preg4";#N/A,#N/A,TRUE,"bazpr99"}</definedName>
    <definedName name="MAKJFKSLADJV" localSheetId="25" hidden="1">{#N/A,#N/A,TRUE,"preg4";#N/A,#N/A,TRUE,"bazpr99"}</definedName>
    <definedName name="MAKJFKSLADJV" localSheetId="26" hidden="1">{#N/A,#N/A,TRUE,"preg4";#N/A,#N/A,TRUE,"bazpr99"}</definedName>
    <definedName name="MAKJFKSLADJV" localSheetId="27" hidden="1">{#N/A,#N/A,TRUE,"preg4";#N/A,#N/A,TRUE,"bazpr99"}</definedName>
    <definedName name="MAKJFKSLADJV" localSheetId="28" hidden="1">{#N/A,#N/A,TRUE,"preg4";#N/A,#N/A,TRUE,"bazpr99"}</definedName>
    <definedName name="MAKJFKSLADJV" localSheetId="2" hidden="1">{#N/A,#N/A,TRUE,"preg4";#N/A,#N/A,TRUE,"bazpr99"}</definedName>
    <definedName name="MAKJFKSLADJV" localSheetId="32" hidden="1">{#N/A,#N/A,TRUE,"preg4";#N/A,#N/A,TRUE,"bazpr99"}</definedName>
    <definedName name="MAKJFKSLADJV" localSheetId="33" hidden="1">{#N/A,#N/A,TRUE,"preg4";#N/A,#N/A,TRUE,"bazpr99"}</definedName>
    <definedName name="MAKJFKSLADJV" localSheetId="34" hidden="1">{#N/A,#N/A,TRUE,"preg4";#N/A,#N/A,TRUE,"bazpr99"}</definedName>
    <definedName name="MAKJFKSLADJV" localSheetId="37" hidden="1">{#N/A,#N/A,TRUE,"preg4";#N/A,#N/A,TRUE,"bazpr99"}</definedName>
    <definedName name="MAKJFKSLADJV" localSheetId="38" hidden="1">{#N/A,#N/A,TRUE,"preg4";#N/A,#N/A,TRUE,"bazpr99"}</definedName>
    <definedName name="MAKJFKSLADJV" hidden="1">{#N/A,#N/A,TRUE,"preg4";#N/A,#N/A,TRUE,"bazpr99"}</definedName>
    <definedName name="maskjcias" localSheetId="0" hidden="1">{#N/A,#N/A,TRUE,"preg4";#N/A,#N/A,TRUE,"bazpr2001"}</definedName>
    <definedName name="maskjcias" localSheetId="9" hidden="1">{#N/A,#N/A,TRUE,"preg4";#N/A,#N/A,TRUE,"bazpr2001"}</definedName>
    <definedName name="maskjcias" localSheetId="14" hidden="1">{#N/A,#N/A,TRUE,"preg4";#N/A,#N/A,TRUE,"bazpr2001"}</definedName>
    <definedName name="maskjcias" localSheetId="15" hidden="1">{#N/A,#N/A,TRUE,"preg4";#N/A,#N/A,TRUE,"bazpr2001"}</definedName>
    <definedName name="maskjcias" localSheetId="16" hidden="1">{#N/A,#N/A,TRUE,"preg4";#N/A,#N/A,TRUE,"bazpr2001"}</definedName>
    <definedName name="maskjcias" localSheetId="17" hidden="1">{#N/A,#N/A,TRUE,"preg4";#N/A,#N/A,TRUE,"bazpr2001"}</definedName>
    <definedName name="maskjcias" localSheetId="18" hidden="1">{#N/A,#N/A,TRUE,"preg4";#N/A,#N/A,TRUE,"bazpr2001"}</definedName>
    <definedName name="maskjcias" localSheetId="1" hidden="1">{#N/A,#N/A,TRUE,"preg4";#N/A,#N/A,TRUE,"bazpr2001"}</definedName>
    <definedName name="maskjcias" localSheetId="19" hidden="1">{#N/A,#N/A,TRUE,"preg4";#N/A,#N/A,TRUE,"bazpr2001"}</definedName>
    <definedName name="maskjcias" localSheetId="20" hidden="1">{#N/A,#N/A,TRUE,"preg4";#N/A,#N/A,TRUE,"bazpr2001"}</definedName>
    <definedName name="maskjcias" localSheetId="21" hidden="1">{#N/A,#N/A,TRUE,"preg4";#N/A,#N/A,TRUE,"bazpr2001"}</definedName>
    <definedName name="maskjcias" localSheetId="22" hidden="1">{#N/A,#N/A,TRUE,"preg4";#N/A,#N/A,TRUE,"bazpr2001"}</definedName>
    <definedName name="maskjcias" localSheetId="23" hidden="1">{#N/A,#N/A,TRUE,"preg4";#N/A,#N/A,TRUE,"bazpr2001"}</definedName>
    <definedName name="maskjcias" localSheetId="24" hidden="1">{#N/A,#N/A,TRUE,"preg4";#N/A,#N/A,TRUE,"bazpr2001"}</definedName>
    <definedName name="maskjcias" localSheetId="25" hidden="1">{#N/A,#N/A,TRUE,"preg4";#N/A,#N/A,TRUE,"bazpr2001"}</definedName>
    <definedName name="maskjcias" localSheetId="26" hidden="1">{#N/A,#N/A,TRUE,"preg4";#N/A,#N/A,TRUE,"bazpr2001"}</definedName>
    <definedName name="maskjcias" localSheetId="27" hidden="1">{#N/A,#N/A,TRUE,"preg4";#N/A,#N/A,TRUE,"bazpr2001"}</definedName>
    <definedName name="maskjcias" localSheetId="28" hidden="1">{#N/A,#N/A,TRUE,"preg4";#N/A,#N/A,TRUE,"bazpr2001"}</definedName>
    <definedName name="maskjcias" localSheetId="2" hidden="1">{#N/A,#N/A,TRUE,"preg4";#N/A,#N/A,TRUE,"bazpr2001"}</definedName>
    <definedName name="maskjcias" localSheetId="32" hidden="1">{#N/A,#N/A,TRUE,"preg4";#N/A,#N/A,TRUE,"bazpr2001"}</definedName>
    <definedName name="maskjcias" localSheetId="33" hidden="1">{#N/A,#N/A,TRUE,"preg4";#N/A,#N/A,TRUE,"bazpr2001"}</definedName>
    <definedName name="maskjcias" localSheetId="34" hidden="1">{#N/A,#N/A,TRUE,"preg4";#N/A,#N/A,TRUE,"bazpr2001"}</definedName>
    <definedName name="maskjcias" localSheetId="37" hidden="1">{#N/A,#N/A,TRUE,"preg4";#N/A,#N/A,TRUE,"bazpr2001"}</definedName>
    <definedName name="maskjcias" localSheetId="38" hidden="1">{#N/A,#N/A,TRUE,"preg4";#N/A,#N/A,TRUE,"bazpr2001"}</definedName>
    <definedName name="maskjcias" hidden="1">{#N/A,#N/A,TRUE,"preg4";#N/A,#N/A,TRUE,"bazpr2001"}</definedName>
    <definedName name="men." localSheetId="0" hidden="1">{#N/A,#N/A,TRUE,"preg4";#N/A,#N/A,TRUE,"bazpr99"}</definedName>
    <definedName name="men." localSheetId="9" hidden="1">{#N/A,#N/A,TRUE,"preg4";#N/A,#N/A,TRUE,"bazpr99"}</definedName>
    <definedName name="men." localSheetId="14" hidden="1">{#N/A,#N/A,TRUE,"preg4";#N/A,#N/A,TRUE,"bazpr99"}</definedName>
    <definedName name="men." localSheetId="15" hidden="1">{#N/A,#N/A,TRUE,"preg4";#N/A,#N/A,TRUE,"bazpr99"}</definedName>
    <definedName name="men." localSheetId="16" hidden="1">{#N/A,#N/A,TRUE,"preg4";#N/A,#N/A,TRUE,"bazpr99"}</definedName>
    <definedName name="men." localSheetId="17" hidden="1">{#N/A,#N/A,TRUE,"preg4";#N/A,#N/A,TRUE,"bazpr99"}</definedName>
    <definedName name="men." localSheetId="18" hidden="1">{#N/A,#N/A,TRUE,"preg4";#N/A,#N/A,TRUE,"bazpr99"}</definedName>
    <definedName name="men." localSheetId="1" hidden="1">{#N/A,#N/A,TRUE,"preg4";#N/A,#N/A,TRUE,"bazpr99"}</definedName>
    <definedName name="men." localSheetId="19" hidden="1">{#N/A,#N/A,TRUE,"preg4";#N/A,#N/A,TRUE,"bazpr99"}</definedName>
    <definedName name="men." localSheetId="20" hidden="1">{#N/A,#N/A,TRUE,"preg4";#N/A,#N/A,TRUE,"bazpr99"}</definedName>
    <definedName name="men." localSheetId="21" hidden="1">{#N/A,#N/A,TRUE,"preg4";#N/A,#N/A,TRUE,"bazpr99"}</definedName>
    <definedName name="men." localSheetId="22" hidden="1">{#N/A,#N/A,TRUE,"preg4";#N/A,#N/A,TRUE,"bazpr99"}</definedName>
    <definedName name="men." localSheetId="23" hidden="1">{#N/A,#N/A,TRUE,"preg4";#N/A,#N/A,TRUE,"bazpr99"}</definedName>
    <definedName name="men." localSheetId="24" hidden="1">{#N/A,#N/A,TRUE,"preg4";#N/A,#N/A,TRUE,"bazpr99"}</definedName>
    <definedName name="men." localSheetId="25" hidden="1">{#N/A,#N/A,TRUE,"preg4";#N/A,#N/A,TRUE,"bazpr99"}</definedName>
    <definedName name="men." localSheetId="26" hidden="1">{#N/A,#N/A,TRUE,"preg4";#N/A,#N/A,TRUE,"bazpr99"}</definedName>
    <definedName name="men." localSheetId="27" hidden="1">{#N/A,#N/A,TRUE,"preg4";#N/A,#N/A,TRUE,"bazpr99"}</definedName>
    <definedName name="men." localSheetId="28" hidden="1">{#N/A,#N/A,TRUE,"preg4";#N/A,#N/A,TRUE,"bazpr99"}</definedName>
    <definedName name="men." localSheetId="2" hidden="1">{#N/A,#N/A,TRUE,"preg4";#N/A,#N/A,TRUE,"bazpr99"}</definedName>
    <definedName name="men." localSheetId="32" hidden="1">{#N/A,#N/A,TRUE,"preg4";#N/A,#N/A,TRUE,"bazpr99"}</definedName>
    <definedName name="men." localSheetId="33" hidden="1">{#N/A,#N/A,TRUE,"preg4";#N/A,#N/A,TRUE,"bazpr99"}</definedName>
    <definedName name="men." localSheetId="34" hidden="1">{#N/A,#N/A,TRUE,"preg4";#N/A,#N/A,TRUE,"bazpr99"}</definedName>
    <definedName name="men." localSheetId="37" hidden="1">{#N/A,#N/A,TRUE,"preg4";#N/A,#N/A,TRUE,"bazpr99"}</definedName>
    <definedName name="men." localSheetId="38" hidden="1">{#N/A,#N/A,TRUE,"preg4";#N/A,#N/A,TRUE,"bazpr99"}</definedName>
    <definedName name="men." hidden="1">{#N/A,#N/A,TRUE,"preg4";#N/A,#N/A,TRUE,"bazpr99"}</definedName>
    <definedName name="merww" localSheetId="0" hidden="1">{#N/A,#N/A,TRUE,"preg4";#N/A,#N/A,TRUE,"bazpr99"}</definedName>
    <definedName name="merww" localSheetId="9" hidden="1">{#N/A,#N/A,TRUE,"preg4";#N/A,#N/A,TRUE,"bazpr99"}</definedName>
    <definedName name="merww" localSheetId="14" hidden="1">{#N/A,#N/A,TRUE,"preg4";#N/A,#N/A,TRUE,"bazpr99"}</definedName>
    <definedName name="merww" localSheetId="15" hidden="1">{#N/A,#N/A,TRUE,"preg4";#N/A,#N/A,TRUE,"bazpr99"}</definedName>
    <definedName name="merww" localSheetId="16" hidden="1">{#N/A,#N/A,TRUE,"preg4";#N/A,#N/A,TRUE,"bazpr99"}</definedName>
    <definedName name="merww" localSheetId="17" hidden="1">{#N/A,#N/A,TRUE,"preg4";#N/A,#N/A,TRUE,"bazpr99"}</definedName>
    <definedName name="merww" localSheetId="18" hidden="1">{#N/A,#N/A,TRUE,"preg4";#N/A,#N/A,TRUE,"bazpr99"}</definedName>
    <definedName name="merww" localSheetId="1" hidden="1">{#N/A,#N/A,TRUE,"preg4";#N/A,#N/A,TRUE,"bazpr99"}</definedName>
    <definedName name="merww" localSheetId="19" hidden="1">{#N/A,#N/A,TRUE,"preg4";#N/A,#N/A,TRUE,"bazpr99"}</definedName>
    <definedName name="merww" localSheetId="20" hidden="1">{#N/A,#N/A,TRUE,"preg4";#N/A,#N/A,TRUE,"bazpr99"}</definedName>
    <definedName name="merww" localSheetId="21" hidden="1">{#N/A,#N/A,TRUE,"preg4";#N/A,#N/A,TRUE,"bazpr99"}</definedName>
    <definedName name="merww" localSheetId="22" hidden="1">{#N/A,#N/A,TRUE,"preg4";#N/A,#N/A,TRUE,"bazpr99"}</definedName>
    <definedName name="merww" localSheetId="23" hidden="1">{#N/A,#N/A,TRUE,"preg4";#N/A,#N/A,TRUE,"bazpr99"}</definedName>
    <definedName name="merww" localSheetId="24" hidden="1">{#N/A,#N/A,TRUE,"preg4";#N/A,#N/A,TRUE,"bazpr99"}</definedName>
    <definedName name="merww" localSheetId="25" hidden="1">{#N/A,#N/A,TRUE,"preg4";#N/A,#N/A,TRUE,"bazpr99"}</definedName>
    <definedName name="merww" localSheetId="26" hidden="1">{#N/A,#N/A,TRUE,"preg4";#N/A,#N/A,TRUE,"bazpr99"}</definedName>
    <definedName name="merww" localSheetId="27" hidden="1">{#N/A,#N/A,TRUE,"preg4";#N/A,#N/A,TRUE,"bazpr99"}</definedName>
    <definedName name="merww" localSheetId="28" hidden="1">{#N/A,#N/A,TRUE,"preg4";#N/A,#N/A,TRUE,"bazpr99"}</definedName>
    <definedName name="merww" localSheetId="2" hidden="1">{#N/A,#N/A,TRUE,"preg4";#N/A,#N/A,TRUE,"bazpr99"}</definedName>
    <definedName name="merww" localSheetId="32" hidden="1">{#N/A,#N/A,TRUE,"preg4";#N/A,#N/A,TRUE,"bazpr99"}</definedName>
    <definedName name="merww" localSheetId="33" hidden="1">{#N/A,#N/A,TRUE,"preg4";#N/A,#N/A,TRUE,"bazpr99"}</definedName>
    <definedName name="merww" localSheetId="34" hidden="1">{#N/A,#N/A,TRUE,"preg4";#N/A,#N/A,TRUE,"bazpr99"}</definedName>
    <definedName name="merww" localSheetId="37" hidden="1">{#N/A,#N/A,TRUE,"preg4";#N/A,#N/A,TRUE,"bazpr99"}</definedName>
    <definedName name="merww" localSheetId="38" hidden="1">{#N/A,#N/A,TRUE,"preg4";#N/A,#N/A,TRUE,"bazpr99"}</definedName>
    <definedName name="merww" hidden="1">{#N/A,#N/A,TRUE,"preg4";#N/A,#N/A,TRUE,"bazpr99"}</definedName>
    <definedName name="mi" localSheetId="0" hidden="1">{#N/A,#N/A,TRUE,"preg4";#N/A,#N/A,TRUE,"bazpr2001"}</definedName>
    <definedName name="mi" localSheetId="9" hidden="1">{#N/A,#N/A,TRUE,"preg4";#N/A,#N/A,TRUE,"bazpr2001"}</definedName>
    <definedName name="mi" localSheetId="14" hidden="1">{#N/A,#N/A,TRUE,"preg4";#N/A,#N/A,TRUE,"bazpr2001"}</definedName>
    <definedName name="mi" localSheetId="15" hidden="1">{#N/A,#N/A,TRUE,"preg4";#N/A,#N/A,TRUE,"bazpr2001"}</definedName>
    <definedName name="mi" localSheetId="16" hidden="1">{#N/A,#N/A,TRUE,"preg4";#N/A,#N/A,TRUE,"bazpr2001"}</definedName>
    <definedName name="mi" localSheetId="17" hidden="1">{#N/A,#N/A,TRUE,"preg4";#N/A,#N/A,TRUE,"bazpr2001"}</definedName>
    <definedName name="mi" localSheetId="18" hidden="1">{#N/A,#N/A,TRUE,"preg4";#N/A,#N/A,TRUE,"bazpr2001"}</definedName>
    <definedName name="mi" localSheetId="1" hidden="1">{#N/A,#N/A,TRUE,"preg4";#N/A,#N/A,TRUE,"bazpr2001"}</definedName>
    <definedName name="mi" localSheetId="19" hidden="1">{#N/A,#N/A,TRUE,"preg4";#N/A,#N/A,TRUE,"bazpr2001"}</definedName>
    <definedName name="mi" localSheetId="20" hidden="1">{#N/A,#N/A,TRUE,"preg4";#N/A,#N/A,TRUE,"bazpr2001"}</definedName>
    <definedName name="mi" localSheetId="21" hidden="1">{#N/A,#N/A,TRUE,"preg4";#N/A,#N/A,TRUE,"bazpr2001"}</definedName>
    <definedName name="mi" localSheetId="22" hidden="1">{#N/A,#N/A,TRUE,"preg4";#N/A,#N/A,TRUE,"bazpr2001"}</definedName>
    <definedName name="mi" localSheetId="23" hidden="1">{#N/A,#N/A,TRUE,"preg4";#N/A,#N/A,TRUE,"bazpr2001"}</definedName>
    <definedName name="mi" localSheetId="24" hidden="1">{#N/A,#N/A,TRUE,"preg4";#N/A,#N/A,TRUE,"bazpr2001"}</definedName>
    <definedName name="mi" localSheetId="25" hidden="1">{#N/A,#N/A,TRUE,"preg4";#N/A,#N/A,TRUE,"bazpr2001"}</definedName>
    <definedName name="mi" localSheetId="26" hidden="1">{#N/A,#N/A,TRUE,"preg4";#N/A,#N/A,TRUE,"bazpr2001"}</definedName>
    <definedName name="mi" localSheetId="27" hidden="1">{#N/A,#N/A,TRUE,"preg4";#N/A,#N/A,TRUE,"bazpr2001"}</definedName>
    <definedName name="mi" localSheetId="28" hidden="1">{#N/A,#N/A,TRUE,"preg4";#N/A,#N/A,TRUE,"bazpr2001"}</definedName>
    <definedName name="mi" localSheetId="2" hidden="1">{#N/A,#N/A,TRUE,"preg4";#N/A,#N/A,TRUE,"bazpr2001"}</definedName>
    <definedName name="mi" localSheetId="32" hidden="1">{#N/A,#N/A,TRUE,"preg4";#N/A,#N/A,TRUE,"bazpr2001"}</definedName>
    <definedName name="mi" localSheetId="33" hidden="1">{#N/A,#N/A,TRUE,"preg4";#N/A,#N/A,TRUE,"bazpr2001"}</definedName>
    <definedName name="mi" localSheetId="34" hidden="1">{#N/A,#N/A,TRUE,"preg4";#N/A,#N/A,TRUE,"bazpr2001"}</definedName>
    <definedName name="mi" localSheetId="37" hidden="1">{#N/A,#N/A,TRUE,"preg4";#N/A,#N/A,TRUE,"bazpr2001"}</definedName>
    <definedName name="mi" localSheetId="38" hidden="1">{#N/A,#N/A,TRUE,"preg4";#N/A,#N/A,TRUE,"bazpr2001"}</definedName>
    <definedName name="mi" hidden="1">{#N/A,#N/A,TRUE,"preg4";#N/A,#N/A,TRUE,"bazpr2001"}</definedName>
    <definedName name="mj" localSheetId="0" hidden="1">{#N/A,#N/A,TRUE,"preg4";#N/A,#N/A,TRUE,"bazpr99"}</definedName>
    <definedName name="mj" localSheetId="9" hidden="1">{#N/A,#N/A,TRUE,"preg4";#N/A,#N/A,TRUE,"bazpr99"}</definedName>
    <definedName name="mj" localSheetId="14" hidden="1">{#N/A,#N/A,TRUE,"preg4";#N/A,#N/A,TRUE,"bazpr99"}</definedName>
    <definedName name="mj" localSheetId="15" hidden="1">{#N/A,#N/A,TRUE,"preg4";#N/A,#N/A,TRUE,"bazpr99"}</definedName>
    <definedName name="mj" localSheetId="16" hidden="1">{#N/A,#N/A,TRUE,"preg4";#N/A,#N/A,TRUE,"bazpr99"}</definedName>
    <definedName name="mj" localSheetId="17" hidden="1">{#N/A,#N/A,TRUE,"preg4";#N/A,#N/A,TRUE,"bazpr99"}</definedName>
    <definedName name="mj" localSheetId="18" hidden="1">{#N/A,#N/A,TRUE,"preg4";#N/A,#N/A,TRUE,"bazpr99"}</definedName>
    <definedName name="mj" localSheetId="1" hidden="1">{#N/A,#N/A,TRUE,"preg4";#N/A,#N/A,TRUE,"bazpr99"}</definedName>
    <definedName name="mj" localSheetId="19" hidden="1">{#N/A,#N/A,TRUE,"preg4";#N/A,#N/A,TRUE,"bazpr99"}</definedName>
    <definedName name="mj" localSheetId="20" hidden="1">{#N/A,#N/A,TRUE,"preg4";#N/A,#N/A,TRUE,"bazpr99"}</definedName>
    <definedName name="mj" localSheetId="21" hidden="1">{#N/A,#N/A,TRUE,"preg4";#N/A,#N/A,TRUE,"bazpr99"}</definedName>
    <definedName name="mj" localSheetId="22" hidden="1">{#N/A,#N/A,TRUE,"preg4";#N/A,#N/A,TRUE,"bazpr99"}</definedName>
    <definedName name="mj" localSheetId="23" hidden="1">{#N/A,#N/A,TRUE,"preg4";#N/A,#N/A,TRUE,"bazpr99"}</definedName>
    <definedName name="mj" localSheetId="24" hidden="1">{#N/A,#N/A,TRUE,"preg4";#N/A,#N/A,TRUE,"bazpr99"}</definedName>
    <definedName name="mj" localSheetId="25" hidden="1">{#N/A,#N/A,TRUE,"preg4";#N/A,#N/A,TRUE,"bazpr99"}</definedName>
    <definedName name="mj" localSheetId="26" hidden="1">{#N/A,#N/A,TRUE,"preg4";#N/A,#N/A,TRUE,"bazpr99"}</definedName>
    <definedName name="mj" localSheetId="27" hidden="1">{#N/A,#N/A,TRUE,"preg4";#N/A,#N/A,TRUE,"bazpr99"}</definedName>
    <definedName name="mj" localSheetId="28" hidden="1">{#N/A,#N/A,TRUE,"preg4";#N/A,#N/A,TRUE,"bazpr99"}</definedName>
    <definedName name="mj" localSheetId="2" hidden="1">{#N/A,#N/A,TRUE,"preg4";#N/A,#N/A,TRUE,"bazpr99"}</definedName>
    <definedName name="mj" localSheetId="32" hidden="1">{#N/A,#N/A,TRUE,"preg4";#N/A,#N/A,TRUE,"bazpr99"}</definedName>
    <definedName name="mj" localSheetId="33" hidden="1">{#N/A,#N/A,TRUE,"preg4";#N/A,#N/A,TRUE,"bazpr99"}</definedName>
    <definedName name="mj" localSheetId="34" hidden="1">{#N/A,#N/A,TRUE,"preg4";#N/A,#N/A,TRUE,"bazpr99"}</definedName>
    <definedName name="mj" localSheetId="37" hidden="1">{#N/A,#N/A,TRUE,"preg4";#N/A,#N/A,TRUE,"bazpr99"}</definedName>
    <definedName name="mj" localSheetId="38" hidden="1">{#N/A,#N/A,TRUE,"preg4";#N/A,#N/A,TRUE,"bazpr99"}</definedName>
    <definedName name="mj" hidden="1">{#N/A,#N/A,TRUE,"preg4";#N/A,#N/A,TRUE,"bazpr99"}</definedName>
    <definedName name="mja" localSheetId="0" hidden="1">{#N/A,#N/A,TRUE,"preg4";#N/A,#N/A,TRUE,"bazpr99"}</definedName>
    <definedName name="mja" localSheetId="9" hidden="1">{#N/A,#N/A,TRUE,"preg4";#N/A,#N/A,TRUE,"bazpr99"}</definedName>
    <definedName name="mja" localSheetId="14" hidden="1">{#N/A,#N/A,TRUE,"preg4";#N/A,#N/A,TRUE,"bazpr99"}</definedName>
    <definedName name="mja" localSheetId="15" hidden="1">{#N/A,#N/A,TRUE,"preg4";#N/A,#N/A,TRUE,"bazpr99"}</definedName>
    <definedName name="mja" localSheetId="16" hidden="1">{#N/A,#N/A,TRUE,"preg4";#N/A,#N/A,TRUE,"bazpr99"}</definedName>
    <definedName name="mja" localSheetId="17" hidden="1">{#N/A,#N/A,TRUE,"preg4";#N/A,#N/A,TRUE,"bazpr99"}</definedName>
    <definedName name="mja" localSheetId="18" hidden="1">{#N/A,#N/A,TRUE,"preg4";#N/A,#N/A,TRUE,"bazpr99"}</definedName>
    <definedName name="mja" localSheetId="1" hidden="1">{#N/A,#N/A,TRUE,"preg4";#N/A,#N/A,TRUE,"bazpr99"}</definedName>
    <definedName name="mja" localSheetId="19" hidden="1">{#N/A,#N/A,TRUE,"preg4";#N/A,#N/A,TRUE,"bazpr99"}</definedName>
    <definedName name="mja" localSheetId="20" hidden="1">{#N/A,#N/A,TRUE,"preg4";#N/A,#N/A,TRUE,"bazpr99"}</definedName>
    <definedName name="mja" localSheetId="21" hidden="1">{#N/A,#N/A,TRUE,"preg4";#N/A,#N/A,TRUE,"bazpr99"}</definedName>
    <definedName name="mja" localSheetId="22" hidden="1">{#N/A,#N/A,TRUE,"preg4";#N/A,#N/A,TRUE,"bazpr99"}</definedName>
    <definedName name="mja" localSheetId="23" hidden="1">{#N/A,#N/A,TRUE,"preg4";#N/A,#N/A,TRUE,"bazpr99"}</definedName>
    <definedName name="mja" localSheetId="24" hidden="1">{#N/A,#N/A,TRUE,"preg4";#N/A,#N/A,TRUE,"bazpr99"}</definedName>
    <definedName name="mja" localSheetId="25" hidden="1">{#N/A,#N/A,TRUE,"preg4";#N/A,#N/A,TRUE,"bazpr99"}</definedName>
    <definedName name="mja" localSheetId="26" hidden="1">{#N/A,#N/A,TRUE,"preg4";#N/A,#N/A,TRUE,"bazpr99"}</definedName>
    <definedName name="mja" localSheetId="27" hidden="1">{#N/A,#N/A,TRUE,"preg4";#N/A,#N/A,TRUE,"bazpr99"}</definedName>
    <definedName name="mja" localSheetId="28" hidden="1">{#N/A,#N/A,TRUE,"preg4";#N/A,#N/A,TRUE,"bazpr99"}</definedName>
    <definedName name="mja" localSheetId="2" hidden="1">{#N/A,#N/A,TRUE,"preg4";#N/A,#N/A,TRUE,"bazpr99"}</definedName>
    <definedName name="mja" localSheetId="32" hidden="1">{#N/A,#N/A,TRUE,"preg4";#N/A,#N/A,TRUE,"bazpr99"}</definedName>
    <definedName name="mja" localSheetId="33" hidden="1">{#N/A,#N/A,TRUE,"preg4";#N/A,#N/A,TRUE,"bazpr99"}</definedName>
    <definedName name="mja" localSheetId="34" hidden="1">{#N/A,#N/A,TRUE,"preg4";#N/A,#N/A,TRUE,"bazpr99"}</definedName>
    <definedName name="mja" localSheetId="37" hidden="1">{#N/A,#N/A,TRUE,"preg4";#N/A,#N/A,TRUE,"bazpr99"}</definedName>
    <definedName name="mja" localSheetId="38" hidden="1">{#N/A,#N/A,TRUE,"preg4";#N/A,#N/A,TRUE,"bazpr99"}</definedName>
    <definedName name="mja" hidden="1">{#N/A,#N/A,TRUE,"preg4";#N/A,#N/A,TRUE,"bazpr99"}</definedName>
    <definedName name="mjata" localSheetId="0" hidden="1">{#N/A,#N/A,TRUE,"preg4";#N/A,#N/A,TRUE,"bazpr2001"}</definedName>
    <definedName name="mjata" localSheetId="9" hidden="1">{#N/A,#N/A,TRUE,"preg4";#N/A,#N/A,TRUE,"bazpr2001"}</definedName>
    <definedName name="mjata" localSheetId="14" hidden="1">{#N/A,#N/A,TRUE,"preg4";#N/A,#N/A,TRUE,"bazpr2001"}</definedName>
    <definedName name="mjata" localSheetId="15" hidden="1">{#N/A,#N/A,TRUE,"preg4";#N/A,#N/A,TRUE,"bazpr2001"}</definedName>
    <definedName name="mjata" localSheetId="16" hidden="1">{#N/A,#N/A,TRUE,"preg4";#N/A,#N/A,TRUE,"bazpr2001"}</definedName>
    <definedName name="mjata" localSheetId="17" hidden="1">{#N/A,#N/A,TRUE,"preg4";#N/A,#N/A,TRUE,"bazpr2001"}</definedName>
    <definedName name="mjata" localSheetId="18" hidden="1">{#N/A,#N/A,TRUE,"preg4";#N/A,#N/A,TRUE,"bazpr2001"}</definedName>
    <definedName name="mjata" localSheetId="1" hidden="1">{#N/A,#N/A,TRUE,"preg4";#N/A,#N/A,TRUE,"bazpr2001"}</definedName>
    <definedName name="mjata" localSheetId="19" hidden="1">{#N/A,#N/A,TRUE,"preg4";#N/A,#N/A,TRUE,"bazpr2001"}</definedName>
    <definedName name="mjata" localSheetId="20" hidden="1">{#N/A,#N/A,TRUE,"preg4";#N/A,#N/A,TRUE,"bazpr2001"}</definedName>
    <definedName name="mjata" localSheetId="21" hidden="1">{#N/A,#N/A,TRUE,"preg4";#N/A,#N/A,TRUE,"bazpr2001"}</definedName>
    <definedName name="mjata" localSheetId="22" hidden="1">{#N/A,#N/A,TRUE,"preg4";#N/A,#N/A,TRUE,"bazpr2001"}</definedName>
    <definedName name="mjata" localSheetId="23" hidden="1">{#N/A,#N/A,TRUE,"preg4";#N/A,#N/A,TRUE,"bazpr2001"}</definedName>
    <definedName name="mjata" localSheetId="24" hidden="1">{#N/A,#N/A,TRUE,"preg4";#N/A,#N/A,TRUE,"bazpr2001"}</definedName>
    <definedName name="mjata" localSheetId="25" hidden="1">{#N/A,#N/A,TRUE,"preg4";#N/A,#N/A,TRUE,"bazpr2001"}</definedName>
    <definedName name="mjata" localSheetId="26" hidden="1">{#N/A,#N/A,TRUE,"preg4";#N/A,#N/A,TRUE,"bazpr2001"}</definedName>
    <definedName name="mjata" localSheetId="27" hidden="1">{#N/A,#N/A,TRUE,"preg4";#N/A,#N/A,TRUE,"bazpr2001"}</definedName>
    <definedName name="mjata" localSheetId="28" hidden="1">{#N/A,#N/A,TRUE,"preg4";#N/A,#N/A,TRUE,"bazpr2001"}</definedName>
    <definedName name="mjata" localSheetId="2" hidden="1">{#N/A,#N/A,TRUE,"preg4";#N/A,#N/A,TRUE,"bazpr2001"}</definedName>
    <definedName name="mjata" localSheetId="32" hidden="1">{#N/A,#N/A,TRUE,"preg4";#N/A,#N/A,TRUE,"bazpr2001"}</definedName>
    <definedName name="mjata" localSheetId="33" hidden="1">{#N/A,#N/A,TRUE,"preg4";#N/A,#N/A,TRUE,"bazpr2001"}</definedName>
    <definedName name="mjata" localSheetId="34" hidden="1">{#N/A,#N/A,TRUE,"preg4";#N/A,#N/A,TRUE,"bazpr2001"}</definedName>
    <definedName name="mjata" localSheetId="37" hidden="1">{#N/A,#N/A,TRUE,"preg4";#N/A,#N/A,TRUE,"bazpr2001"}</definedName>
    <definedName name="mjata" localSheetId="38" hidden="1">{#N/A,#N/A,TRUE,"preg4";#N/A,#N/A,TRUE,"bazpr2001"}</definedName>
    <definedName name="mjata" hidden="1">{#N/A,#N/A,TRUE,"preg4";#N/A,#N/A,TRUE,"bazpr2001"}</definedName>
    <definedName name="mjhgdcb" localSheetId="0" hidden="1">{#N/A,#N/A,TRUE,"preg4";#N/A,#N/A,TRUE,"bazpr99"}</definedName>
    <definedName name="mjhgdcb" localSheetId="9" hidden="1">{#N/A,#N/A,TRUE,"preg4";#N/A,#N/A,TRUE,"bazpr99"}</definedName>
    <definedName name="mjhgdcb" localSheetId="14" hidden="1">{#N/A,#N/A,TRUE,"preg4";#N/A,#N/A,TRUE,"bazpr99"}</definedName>
    <definedName name="mjhgdcb" localSheetId="15" hidden="1">{#N/A,#N/A,TRUE,"preg4";#N/A,#N/A,TRUE,"bazpr99"}</definedName>
    <definedName name="mjhgdcb" localSheetId="16" hidden="1">{#N/A,#N/A,TRUE,"preg4";#N/A,#N/A,TRUE,"bazpr99"}</definedName>
    <definedName name="mjhgdcb" localSheetId="17" hidden="1">{#N/A,#N/A,TRUE,"preg4";#N/A,#N/A,TRUE,"bazpr99"}</definedName>
    <definedName name="mjhgdcb" localSheetId="18" hidden="1">{#N/A,#N/A,TRUE,"preg4";#N/A,#N/A,TRUE,"bazpr99"}</definedName>
    <definedName name="mjhgdcb" localSheetId="1" hidden="1">{#N/A,#N/A,TRUE,"preg4";#N/A,#N/A,TRUE,"bazpr99"}</definedName>
    <definedName name="mjhgdcb" localSheetId="19" hidden="1">{#N/A,#N/A,TRUE,"preg4";#N/A,#N/A,TRUE,"bazpr99"}</definedName>
    <definedName name="mjhgdcb" localSheetId="20" hidden="1">{#N/A,#N/A,TRUE,"preg4";#N/A,#N/A,TRUE,"bazpr99"}</definedName>
    <definedName name="mjhgdcb" localSheetId="21" hidden="1">{#N/A,#N/A,TRUE,"preg4";#N/A,#N/A,TRUE,"bazpr99"}</definedName>
    <definedName name="mjhgdcb" localSheetId="22" hidden="1">{#N/A,#N/A,TRUE,"preg4";#N/A,#N/A,TRUE,"bazpr99"}</definedName>
    <definedName name="mjhgdcb" localSheetId="23" hidden="1">{#N/A,#N/A,TRUE,"preg4";#N/A,#N/A,TRUE,"bazpr99"}</definedName>
    <definedName name="mjhgdcb" localSheetId="24" hidden="1">{#N/A,#N/A,TRUE,"preg4";#N/A,#N/A,TRUE,"bazpr99"}</definedName>
    <definedName name="mjhgdcb" localSheetId="25" hidden="1">{#N/A,#N/A,TRUE,"preg4";#N/A,#N/A,TRUE,"bazpr99"}</definedName>
    <definedName name="mjhgdcb" localSheetId="26" hidden="1">{#N/A,#N/A,TRUE,"preg4";#N/A,#N/A,TRUE,"bazpr99"}</definedName>
    <definedName name="mjhgdcb" localSheetId="27" hidden="1">{#N/A,#N/A,TRUE,"preg4";#N/A,#N/A,TRUE,"bazpr99"}</definedName>
    <definedName name="mjhgdcb" localSheetId="28" hidden="1">{#N/A,#N/A,TRUE,"preg4";#N/A,#N/A,TRUE,"bazpr99"}</definedName>
    <definedName name="mjhgdcb" localSheetId="2" hidden="1">{#N/A,#N/A,TRUE,"preg4";#N/A,#N/A,TRUE,"bazpr99"}</definedName>
    <definedName name="mjhgdcb" localSheetId="32" hidden="1">{#N/A,#N/A,TRUE,"preg4";#N/A,#N/A,TRUE,"bazpr99"}</definedName>
    <definedName name="mjhgdcb" localSheetId="33" hidden="1">{#N/A,#N/A,TRUE,"preg4";#N/A,#N/A,TRUE,"bazpr99"}</definedName>
    <definedName name="mjhgdcb" localSheetId="34" hidden="1">{#N/A,#N/A,TRUE,"preg4";#N/A,#N/A,TRUE,"bazpr99"}</definedName>
    <definedName name="mjhgdcb" localSheetId="37" hidden="1">{#N/A,#N/A,TRUE,"preg4";#N/A,#N/A,TRUE,"bazpr99"}</definedName>
    <definedName name="mjhgdcb" localSheetId="38" hidden="1">{#N/A,#N/A,TRUE,"preg4";#N/A,#N/A,TRUE,"bazpr99"}</definedName>
    <definedName name="mjhgdcb" hidden="1">{#N/A,#N/A,TRUE,"preg4";#N/A,#N/A,TRUE,"bazpr99"}</definedName>
    <definedName name="mju" localSheetId="0" hidden="1">{#N/A,#N/A,TRUE,"preg4";#N/A,#N/A,TRUE,"bazpr2001"}</definedName>
    <definedName name="mju" localSheetId="9" hidden="1">{#N/A,#N/A,TRUE,"preg4";#N/A,#N/A,TRUE,"bazpr2001"}</definedName>
    <definedName name="mju" localSheetId="14" hidden="1">{#N/A,#N/A,TRUE,"preg4";#N/A,#N/A,TRUE,"bazpr2001"}</definedName>
    <definedName name="mju" localSheetId="15" hidden="1">{#N/A,#N/A,TRUE,"preg4";#N/A,#N/A,TRUE,"bazpr2001"}</definedName>
    <definedName name="mju" localSheetId="16" hidden="1">{#N/A,#N/A,TRUE,"preg4";#N/A,#N/A,TRUE,"bazpr2001"}</definedName>
    <definedName name="mju" localSheetId="17" hidden="1">{#N/A,#N/A,TRUE,"preg4";#N/A,#N/A,TRUE,"bazpr2001"}</definedName>
    <definedName name="mju" localSheetId="18" hidden="1">{#N/A,#N/A,TRUE,"preg4";#N/A,#N/A,TRUE,"bazpr2001"}</definedName>
    <definedName name="mju" localSheetId="1" hidden="1">{#N/A,#N/A,TRUE,"preg4";#N/A,#N/A,TRUE,"bazpr2001"}</definedName>
    <definedName name="mju" localSheetId="19" hidden="1">{#N/A,#N/A,TRUE,"preg4";#N/A,#N/A,TRUE,"bazpr2001"}</definedName>
    <definedName name="mju" localSheetId="20" hidden="1">{#N/A,#N/A,TRUE,"preg4";#N/A,#N/A,TRUE,"bazpr2001"}</definedName>
    <definedName name="mju" localSheetId="21" hidden="1">{#N/A,#N/A,TRUE,"preg4";#N/A,#N/A,TRUE,"bazpr2001"}</definedName>
    <definedName name="mju" localSheetId="22" hidden="1">{#N/A,#N/A,TRUE,"preg4";#N/A,#N/A,TRUE,"bazpr2001"}</definedName>
    <definedName name="mju" localSheetId="23" hidden="1">{#N/A,#N/A,TRUE,"preg4";#N/A,#N/A,TRUE,"bazpr2001"}</definedName>
    <definedName name="mju" localSheetId="24" hidden="1">{#N/A,#N/A,TRUE,"preg4";#N/A,#N/A,TRUE,"bazpr2001"}</definedName>
    <definedName name="mju" localSheetId="25" hidden="1">{#N/A,#N/A,TRUE,"preg4";#N/A,#N/A,TRUE,"bazpr2001"}</definedName>
    <definedName name="mju" localSheetId="26" hidden="1">{#N/A,#N/A,TRUE,"preg4";#N/A,#N/A,TRUE,"bazpr2001"}</definedName>
    <definedName name="mju" localSheetId="27" hidden="1">{#N/A,#N/A,TRUE,"preg4";#N/A,#N/A,TRUE,"bazpr2001"}</definedName>
    <definedName name="mju" localSheetId="28" hidden="1">{#N/A,#N/A,TRUE,"preg4";#N/A,#N/A,TRUE,"bazpr2001"}</definedName>
    <definedName name="mju" localSheetId="2" hidden="1">{#N/A,#N/A,TRUE,"preg4";#N/A,#N/A,TRUE,"bazpr2001"}</definedName>
    <definedName name="mju" localSheetId="32" hidden="1">{#N/A,#N/A,TRUE,"preg4";#N/A,#N/A,TRUE,"bazpr2001"}</definedName>
    <definedName name="mju" localSheetId="33" hidden="1">{#N/A,#N/A,TRUE,"preg4";#N/A,#N/A,TRUE,"bazpr2001"}</definedName>
    <definedName name="mju" localSheetId="34" hidden="1">{#N/A,#N/A,TRUE,"preg4";#N/A,#N/A,TRUE,"bazpr2001"}</definedName>
    <definedName name="mju" localSheetId="37" hidden="1">{#N/A,#N/A,TRUE,"preg4";#N/A,#N/A,TRUE,"bazpr2001"}</definedName>
    <definedName name="mju" localSheetId="38" hidden="1">{#N/A,#N/A,TRUE,"preg4";#N/A,#N/A,TRUE,"bazpr2001"}</definedName>
    <definedName name="mju" hidden="1">{#N/A,#N/A,TRUE,"preg4";#N/A,#N/A,TRUE,"bazpr2001"}</definedName>
    <definedName name="mk" localSheetId="0" hidden="1">{#N/A,#N/A,TRUE,"preg4";#N/A,#N/A,TRUE,"bazpr2001"}</definedName>
    <definedName name="mk" localSheetId="9" hidden="1">{#N/A,#N/A,TRUE,"preg4";#N/A,#N/A,TRUE,"bazpr2001"}</definedName>
    <definedName name="mk" localSheetId="14" hidden="1">{#N/A,#N/A,TRUE,"preg4";#N/A,#N/A,TRUE,"bazpr2001"}</definedName>
    <definedName name="mk" localSheetId="15" hidden="1">{#N/A,#N/A,TRUE,"preg4";#N/A,#N/A,TRUE,"bazpr2001"}</definedName>
    <definedName name="mk" localSheetId="16" hidden="1">{#N/A,#N/A,TRUE,"preg4";#N/A,#N/A,TRUE,"bazpr2001"}</definedName>
    <definedName name="mk" localSheetId="17" hidden="1">{#N/A,#N/A,TRUE,"preg4";#N/A,#N/A,TRUE,"bazpr2001"}</definedName>
    <definedName name="mk" localSheetId="18" hidden="1">{#N/A,#N/A,TRUE,"preg4";#N/A,#N/A,TRUE,"bazpr2001"}</definedName>
    <definedName name="mk" localSheetId="1" hidden="1">{#N/A,#N/A,TRUE,"preg4";#N/A,#N/A,TRUE,"bazpr2001"}</definedName>
    <definedName name="mk" localSheetId="19" hidden="1">{#N/A,#N/A,TRUE,"preg4";#N/A,#N/A,TRUE,"bazpr2001"}</definedName>
    <definedName name="mk" localSheetId="20" hidden="1">{#N/A,#N/A,TRUE,"preg4";#N/A,#N/A,TRUE,"bazpr2001"}</definedName>
    <definedName name="mk" localSheetId="21" hidden="1">{#N/A,#N/A,TRUE,"preg4";#N/A,#N/A,TRUE,"bazpr2001"}</definedName>
    <definedName name="mk" localSheetId="22" hidden="1">{#N/A,#N/A,TRUE,"preg4";#N/A,#N/A,TRUE,"bazpr2001"}</definedName>
    <definedName name="mk" localSheetId="23" hidden="1">{#N/A,#N/A,TRUE,"preg4";#N/A,#N/A,TRUE,"bazpr2001"}</definedName>
    <definedName name="mk" localSheetId="24" hidden="1">{#N/A,#N/A,TRUE,"preg4";#N/A,#N/A,TRUE,"bazpr2001"}</definedName>
    <definedName name="mk" localSheetId="25" hidden="1">{#N/A,#N/A,TRUE,"preg4";#N/A,#N/A,TRUE,"bazpr2001"}</definedName>
    <definedName name="mk" localSheetId="26" hidden="1">{#N/A,#N/A,TRUE,"preg4";#N/A,#N/A,TRUE,"bazpr2001"}</definedName>
    <definedName name="mk" localSheetId="27" hidden="1">{#N/A,#N/A,TRUE,"preg4";#N/A,#N/A,TRUE,"bazpr2001"}</definedName>
    <definedName name="mk" localSheetId="28" hidden="1">{#N/A,#N/A,TRUE,"preg4";#N/A,#N/A,TRUE,"bazpr2001"}</definedName>
    <definedName name="mk" localSheetId="2" hidden="1">{#N/A,#N/A,TRUE,"preg4";#N/A,#N/A,TRUE,"bazpr2001"}</definedName>
    <definedName name="mk" localSheetId="32" hidden="1">{#N/A,#N/A,TRUE,"preg4";#N/A,#N/A,TRUE,"bazpr2001"}</definedName>
    <definedName name="mk" localSheetId="33" hidden="1">{#N/A,#N/A,TRUE,"preg4";#N/A,#N/A,TRUE,"bazpr2001"}</definedName>
    <definedName name="mk" localSheetId="34" hidden="1">{#N/A,#N/A,TRUE,"preg4";#N/A,#N/A,TRUE,"bazpr2001"}</definedName>
    <definedName name="mk" localSheetId="37" hidden="1">{#N/A,#N/A,TRUE,"preg4";#N/A,#N/A,TRUE,"bazpr2001"}</definedName>
    <definedName name="mk" localSheetId="38" hidden="1">{#N/A,#N/A,TRUE,"preg4";#N/A,#N/A,TRUE,"bazpr2001"}</definedName>
    <definedName name="mk" hidden="1">{#N/A,#N/A,TRUE,"preg4";#N/A,#N/A,TRUE,"bazpr2001"}</definedName>
    <definedName name="mka" localSheetId="0" hidden="1">{#N/A,#N/A,TRUE,"preg4";#N/A,#N/A,TRUE,"bazpr2001"}</definedName>
    <definedName name="mka" localSheetId="9" hidden="1">{#N/A,#N/A,TRUE,"preg4";#N/A,#N/A,TRUE,"bazpr2001"}</definedName>
    <definedName name="mka" localSheetId="14" hidden="1">{#N/A,#N/A,TRUE,"preg4";#N/A,#N/A,TRUE,"bazpr2001"}</definedName>
    <definedName name="mka" localSheetId="15" hidden="1">{#N/A,#N/A,TRUE,"preg4";#N/A,#N/A,TRUE,"bazpr2001"}</definedName>
    <definedName name="mka" localSheetId="16" hidden="1">{#N/A,#N/A,TRUE,"preg4";#N/A,#N/A,TRUE,"bazpr2001"}</definedName>
    <definedName name="mka" localSheetId="17" hidden="1">{#N/A,#N/A,TRUE,"preg4";#N/A,#N/A,TRUE,"bazpr2001"}</definedName>
    <definedName name="mka" localSheetId="18" hidden="1">{#N/A,#N/A,TRUE,"preg4";#N/A,#N/A,TRUE,"bazpr2001"}</definedName>
    <definedName name="mka" localSheetId="1" hidden="1">{#N/A,#N/A,TRUE,"preg4";#N/A,#N/A,TRUE,"bazpr2001"}</definedName>
    <definedName name="mka" localSheetId="19" hidden="1">{#N/A,#N/A,TRUE,"preg4";#N/A,#N/A,TRUE,"bazpr2001"}</definedName>
    <definedName name="mka" localSheetId="20" hidden="1">{#N/A,#N/A,TRUE,"preg4";#N/A,#N/A,TRUE,"bazpr2001"}</definedName>
    <definedName name="mka" localSheetId="21" hidden="1">{#N/A,#N/A,TRUE,"preg4";#N/A,#N/A,TRUE,"bazpr2001"}</definedName>
    <definedName name="mka" localSheetId="22" hidden="1">{#N/A,#N/A,TRUE,"preg4";#N/A,#N/A,TRUE,"bazpr2001"}</definedName>
    <definedName name="mka" localSheetId="23" hidden="1">{#N/A,#N/A,TRUE,"preg4";#N/A,#N/A,TRUE,"bazpr2001"}</definedName>
    <definedName name="mka" localSheetId="24" hidden="1">{#N/A,#N/A,TRUE,"preg4";#N/A,#N/A,TRUE,"bazpr2001"}</definedName>
    <definedName name="mka" localSheetId="25" hidden="1">{#N/A,#N/A,TRUE,"preg4";#N/A,#N/A,TRUE,"bazpr2001"}</definedName>
    <definedName name="mka" localSheetId="26" hidden="1">{#N/A,#N/A,TRUE,"preg4";#N/A,#N/A,TRUE,"bazpr2001"}</definedName>
    <definedName name="mka" localSheetId="27" hidden="1">{#N/A,#N/A,TRUE,"preg4";#N/A,#N/A,TRUE,"bazpr2001"}</definedName>
    <definedName name="mka" localSheetId="28" hidden="1">{#N/A,#N/A,TRUE,"preg4";#N/A,#N/A,TRUE,"bazpr2001"}</definedName>
    <definedName name="mka" localSheetId="2" hidden="1">{#N/A,#N/A,TRUE,"preg4";#N/A,#N/A,TRUE,"bazpr2001"}</definedName>
    <definedName name="mka" localSheetId="32" hidden="1">{#N/A,#N/A,TRUE,"preg4";#N/A,#N/A,TRUE,"bazpr2001"}</definedName>
    <definedName name="mka" localSheetId="33" hidden="1">{#N/A,#N/A,TRUE,"preg4";#N/A,#N/A,TRUE,"bazpr2001"}</definedName>
    <definedName name="mka" localSheetId="34" hidden="1">{#N/A,#N/A,TRUE,"preg4";#N/A,#N/A,TRUE,"bazpr2001"}</definedName>
    <definedName name="mka" localSheetId="37" hidden="1">{#N/A,#N/A,TRUE,"preg4";#N/A,#N/A,TRUE,"bazpr2001"}</definedName>
    <definedName name="mka" localSheetId="38" hidden="1">{#N/A,#N/A,TRUE,"preg4";#N/A,#N/A,TRUE,"bazpr2001"}</definedName>
    <definedName name="mka" hidden="1">{#N/A,#N/A,TRUE,"preg4";#N/A,#N/A,TRUE,"bazpr2001"}</definedName>
    <definedName name="mkij" localSheetId="0" hidden="1">{#N/A,#N/A,TRUE,"preg4";#N/A,#N/A,TRUE,"bazpr2000"}</definedName>
    <definedName name="mkij" localSheetId="9" hidden="1">{#N/A,#N/A,TRUE,"preg4";#N/A,#N/A,TRUE,"bazpr2000"}</definedName>
    <definedName name="mkij" localSheetId="14" hidden="1">{#N/A,#N/A,TRUE,"preg4";#N/A,#N/A,TRUE,"bazpr2000"}</definedName>
    <definedName name="mkij" localSheetId="15" hidden="1">{#N/A,#N/A,TRUE,"preg4";#N/A,#N/A,TRUE,"bazpr2000"}</definedName>
    <definedName name="mkij" localSheetId="16" hidden="1">{#N/A,#N/A,TRUE,"preg4";#N/A,#N/A,TRUE,"bazpr2000"}</definedName>
    <definedName name="mkij" localSheetId="17" hidden="1">{#N/A,#N/A,TRUE,"preg4";#N/A,#N/A,TRUE,"bazpr2000"}</definedName>
    <definedName name="mkij" localSheetId="18" hidden="1">{#N/A,#N/A,TRUE,"preg4";#N/A,#N/A,TRUE,"bazpr2000"}</definedName>
    <definedName name="mkij" localSheetId="1" hidden="1">{#N/A,#N/A,TRUE,"preg4";#N/A,#N/A,TRUE,"bazpr2000"}</definedName>
    <definedName name="mkij" localSheetId="19" hidden="1">{#N/A,#N/A,TRUE,"preg4";#N/A,#N/A,TRUE,"bazpr2000"}</definedName>
    <definedName name="mkij" localSheetId="20" hidden="1">{#N/A,#N/A,TRUE,"preg4";#N/A,#N/A,TRUE,"bazpr2000"}</definedName>
    <definedName name="mkij" localSheetId="21" hidden="1">{#N/A,#N/A,TRUE,"preg4";#N/A,#N/A,TRUE,"bazpr2000"}</definedName>
    <definedName name="mkij" localSheetId="22" hidden="1">{#N/A,#N/A,TRUE,"preg4";#N/A,#N/A,TRUE,"bazpr2000"}</definedName>
    <definedName name="mkij" localSheetId="23" hidden="1">{#N/A,#N/A,TRUE,"preg4";#N/A,#N/A,TRUE,"bazpr2000"}</definedName>
    <definedName name="mkij" localSheetId="24" hidden="1">{#N/A,#N/A,TRUE,"preg4";#N/A,#N/A,TRUE,"bazpr2000"}</definedName>
    <definedName name="mkij" localSheetId="25" hidden="1">{#N/A,#N/A,TRUE,"preg4";#N/A,#N/A,TRUE,"bazpr2000"}</definedName>
    <definedName name="mkij" localSheetId="26" hidden="1">{#N/A,#N/A,TRUE,"preg4";#N/A,#N/A,TRUE,"bazpr2000"}</definedName>
    <definedName name="mkij" localSheetId="27" hidden="1">{#N/A,#N/A,TRUE,"preg4";#N/A,#N/A,TRUE,"bazpr2000"}</definedName>
    <definedName name="mkij" localSheetId="28" hidden="1">{#N/A,#N/A,TRUE,"preg4";#N/A,#N/A,TRUE,"bazpr2000"}</definedName>
    <definedName name="mkij" localSheetId="2" hidden="1">{#N/A,#N/A,TRUE,"preg4";#N/A,#N/A,TRUE,"bazpr2000"}</definedName>
    <definedName name="mkij" localSheetId="32" hidden="1">{#N/A,#N/A,TRUE,"preg4";#N/A,#N/A,TRUE,"bazpr2000"}</definedName>
    <definedName name="mkij" localSheetId="33" hidden="1">{#N/A,#N/A,TRUE,"preg4";#N/A,#N/A,TRUE,"bazpr2000"}</definedName>
    <definedName name="mkij" localSheetId="34" hidden="1">{#N/A,#N/A,TRUE,"preg4";#N/A,#N/A,TRUE,"bazpr2000"}</definedName>
    <definedName name="mkij" localSheetId="37" hidden="1">{#N/A,#N/A,TRUE,"preg4";#N/A,#N/A,TRUE,"bazpr2000"}</definedName>
    <definedName name="mkij" localSheetId="38" hidden="1">{#N/A,#N/A,TRUE,"preg4";#N/A,#N/A,TRUE,"bazpr2000"}</definedName>
    <definedName name="mkij" hidden="1">{#N/A,#N/A,TRUE,"preg4";#N/A,#N/A,TRUE,"bazpr2000"}</definedName>
    <definedName name="mkiuh" localSheetId="0" hidden="1">{#N/A,#N/A,TRUE,"preg4";#N/A,#N/A,TRUE,"bazpr2000"}</definedName>
    <definedName name="mkiuh" localSheetId="9" hidden="1">{#N/A,#N/A,TRUE,"preg4";#N/A,#N/A,TRUE,"bazpr2000"}</definedName>
    <definedName name="mkiuh" localSheetId="14" hidden="1">{#N/A,#N/A,TRUE,"preg4";#N/A,#N/A,TRUE,"bazpr2000"}</definedName>
    <definedName name="mkiuh" localSheetId="15" hidden="1">{#N/A,#N/A,TRUE,"preg4";#N/A,#N/A,TRUE,"bazpr2000"}</definedName>
    <definedName name="mkiuh" localSheetId="16" hidden="1">{#N/A,#N/A,TRUE,"preg4";#N/A,#N/A,TRUE,"bazpr2000"}</definedName>
    <definedName name="mkiuh" localSheetId="17" hidden="1">{#N/A,#N/A,TRUE,"preg4";#N/A,#N/A,TRUE,"bazpr2000"}</definedName>
    <definedName name="mkiuh" localSheetId="18" hidden="1">{#N/A,#N/A,TRUE,"preg4";#N/A,#N/A,TRUE,"bazpr2000"}</definedName>
    <definedName name="mkiuh" localSheetId="1" hidden="1">{#N/A,#N/A,TRUE,"preg4";#N/A,#N/A,TRUE,"bazpr2000"}</definedName>
    <definedName name="mkiuh" localSheetId="19" hidden="1">{#N/A,#N/A,TRUE,"preg4";#N/A,#N/A,TRUE,"bazpr2000"}</definedName>
    <definedName name="mkiuh" localSheetId="20" hidden="1">{#N/A,#N/A,TRUE,"preg4";#N/A,#N/A,TRUE,"bazpr2000"}</definedName>
    <definedName name="mkiuh" localSheetId="21" hidden="1">{#N/A,#N/A,TRUE,"preg4";#N/A,#N/A,TRUE,"bazpr2000"}</definedName>
    <definedName name="mkiuh" localSheetId="22" hidden="1">{#N/A,#N/A,TRUE,"preg4";#N/A,#N/A,TRUE,"bazpr2000"}</definedName>
    <definedName name="mkiuh" localSheetId="23" hidden="1">{#N/A,#N/A,TRUE,"preg4";#N/A,#N/A,TRUE,"bazpr2000"}</definedName>
    <definedName name="mkiuh" localSheetId="24" hidden="1">{#N/A,#N/A,TRUE,"preg4";#N/A,#N/A,TRUE,"bazpr2000"}</definedName>
    <definedName name="mkiuh" localSheetId="25" hidden="1">{#N/A,#N/A,TRUE,"preg4";#N/A,#N/A,TRUE,"bazpr2000"}</definedName>
    <definedName name="mkiuh" localSheetId="26" hidden="1">{#N/A,#N/A,TRUE,"preg4";#N/A,#N/A,TRUE,"bazpr2000"}</definedName>
    <definedName name="mkiuh" localSheetId="27" hidden="1">{#N/A,#N/A,TRUE,"preg4";#N/A,#N/A,TRUE,"bazpr2000"}</definedName>
    <definedName name="mkiuh" localSheetId="28" hidden="1">{#N/A,#N/A,TRUE,"preg4";#N/A,#N/A,TRUE,"bazpr2000"}</definedName>
    <definedName name="mkiuh" localSheetId="2" hidden="1">{#N/A,#N/A,TRUE,"preg4";#N/A,#N/A,TRUE,"bazpr2000"}</definedName>
    <definedName name="mkiuh" localSheetId="32" hidden="1">{#N/A,#N/A,TRUE,"preg4";#N/A,#N/A,TRUE,"bazpr2000"}</definedName>
    <definedName name="mkiuh" localSheetId="33" hidden="1">{#N/A,#N/A,TRUE,"preg4";#N/A,#N/A,TRUE,"bazpr2000"}</definedName>
    <definedName name="mkiuh" localSheetId="34" hidden="1">{#N/A,#N/A,TRUE,"preg4";#N/A,#N/A,TRUE,"bazpr2000"}</definedName>
    <definedName name="mkiuh" localSheetId="37" hidden="1">{#N/A,#N/A,TRUE,"preg4";#N/A,#N/A,TRUE,"bazpr2000"}</definedName>
    <definedName name="mkiuh" localSheetId="38" hidden="1">{#N/A,#N/A,TRUE,"preg4";#N/A,#N/A,TRUE,"bazpr2000"}</definedName>
    <definedName name="mkiuh" hidden="1">{#N/A,#N/A,TRUE,"preg4";#N/A,#N/A,TRUE,"bazpr2000"}</definedName>
    <definedName name="mkiut" localSheetId="0" hidden="1">{#N/A,#N/A,TRUE,"preg4";#N/A,#N/A,TRUE,"bazpr99"}</definedName>
    <definedName name="mkiut" localSheetId="9" hidden="1">{#N/A,#N/A,TRUE,"preg4";#N/A,#N/A,TRUE,"bazpr99"}</definedName>
    <definedName name="mkiut" localSheetId="14" hidden="1">{#N/A,#N/A,TRUE,"preg4";#N/A,#N/A,TRUE,"bazpr99"}</definedName>
    <definedName name="mkiut" localSheetId="15" hidden="1">{#N/A,#N/A,TRUE,"preg4";#N/A,#N/A,TRUE,"bazpr99"}</definedName>
    <definedName name="mkiut" localSheetId="16" hidden="1">{#N/A,#N/A,TRUE,"preg4";#N/A,#N/A,TRUE,"bazpr99"}</definedName>
    <definedName name="mkiut" localSheetId="17" hidden="1">{#N/A,#N/A,TRUE,"preg4";#N/A,#N/A,TRUE,"bazpr99"}</definedName>
    <definedName name="mkiut" localSheetId="18" hidden="1">{#N/A,#N/A,TRUE,"preg4";#N/A,#N/A,TRUE,"bazpr99"}</definedName>
    <definedName name="mkiut" localSheetId="1" hidden="1">{#N/A,#N/A,TRUE,"preg4";#N/A,#N/A,TRUE,"bazpr99"}</definedName>
    <definedName name="mkiut" localSheetId="19" hidden="1">{#N/A,#N/A,TRUE,"preg4";#N/A,#N/A,TRUE,"bazpr99"}</definedName>
    <definedName name="mkiut" localSheetId="20" hidden="1">{#N/A,#N/A,TRUE,"preg4";#N/A,#N/A,TRUE,"bazpr99"}</definedName>
    <definedName name="mkiut" localSheetId="21" hidden="1">{#N/A,#N/A,TRUE,"preg4";#N/A,#N/A,TRUE,"bazpr99"}</definedName>
    <definedName name="mkiut" localSheetId="22" hidden="1">{#N/A,#N/A,TRUE,"preg4";#N/A,#N/A,TRUE,"bazpr99"}</definedName>
    <definedName name="mkiut" localSheetId="23" hidden="1">{#N/A,#N/A,TRUE,"preg4";#N/A,#N/A,TRUE,"bazpr99"}</definedName>
    <definedName name="mkiut" localSheetId="24" hidden="1">{#N/A,#N/A,TRUE,"preg4";#N/A,#N/A,TRUE,"bazpr99"}</definedName>
    <definedName name="mkiut" localSheetId="25" hidden="1">{#N/A,#N/A,TRUE,"preg4";#N/A,#N/A,TRUE,"bazpr99"}</definedName>
    <definedName name="mkiut" localSheetId="26" hidden="1">{#N/A,#N/A,TRUE,"preg4";#N/A,#N/A,TRUE,"bazpr99"}</definedName>
    <definedName name="mkiut" localSheetId="27" hidden="1">{#N/A,#N/A,TRUE,"preg4";#N/A,#N/A,TRUE,"bazpr99"}</definedName>
    <definedName name="mkiut" localSheetId="28" hidden="1">{#N/A,#N/A,TRUE,"preg4";#N/A,#N/A,TRUE,"bazpr99"}</definedName>
    <definedName name="mkiut" localSheetId="2" hidden="1">{#N/A,#N/A,TRUE,"preg4";#N/A,#N/A,TRUE,"bazpr99"}</definedName>
    <definedName name="mkiut" localSheetId="32" hidden="1">{#N/A,#N/A,TRUE,"preg4";#N/A,#N/A,TRUE,"bazpr99"}</definedName>
    <definedName name="mkiut" localSheetId="33" hidden="1">{#N/A,#N/A,TRUE,"preg4";#N/A,#N/A,TRUE,"bazpr99"}</definedName>
    <definedName name="mkiut" localSheetId="34" hidden="1">{#N/A,#N/A,TRUE,"preg4";#N/A,#N/A,TRUE,"bazpr99"}</definedName>
    <definedName name="mkiut" localSheetId="37" hidden="1">{#N/A,#N/A,TRUE,"preg4";#N/A,#N/A,TRUE,"bazpr99"}</definedName>
    <definedName name="mkiut" localSheetId="38" hidden="1">{#N/A,#N/A,TRUE,"preg4";#N/A,#N/A,TRUE,"bazpr99"}</definedName>
    <definedName name="mkiut" hidden="1">{#N/A,#N/A,TRUE,"preg4";#N/A,#N/A,TRUE,"bazpr99"}</definedName>
    <definedName name="mkosdfjkopr" localSheetId="0" hidden="1">{#N/A,#N/A,TRUE,"preg4";#N/A,#N/A,TRUE,"bazpr99"}</definedName>
    <definedName name="mkosdfjkopr" localSheetId="9" hidden="1">{#N/A,#N/A,TRUE,"preg4";#N/A,#N/A,TRUE,"bazpr99"}</definedName>
    <definedName name="mkosdfjkopr" localSheetId="14" hidden="1">{#N/A,#N/A,TRUE,"preg4";#N/A,#N/A,TRUE,"bazpr99"}</definedName>
    <definedName name="mkosdfjkopr" localSheetId="15" hidden="1">{#N/A,#N/A,TRUE,"preg4";#N/A,#N/A,TRUE,"bazpr99"}</definedName>
    <definedName name="mkosdfjkopr" localSheetId="16" hidden="1">{#N/A,#N/A,TRUE,"preg4";#N/A,#N/A,TRUE,"bazpr99"}</definedName>
    <definedName name="mkosdfjkopr" localSheetId="17" hidden="1">{#N/A,#N/A,TRUE,"preg4";#N/A,#N/A,TRUE,"bazpr99"}</definedName>
    <definedName name="mkosdfjkopr" localSheetId="18" hidden="1">{#N/A,#N/A,TRUE,"preg4";#N/A,#N/A,TRUE,"bazpr99"}</definedName>
    <definedName name="mkosdfjkopr" localSheetId="1" hidden="1">{#N/A,#N/A,TRUE,"preg4";#N/A,#N/A,TRUE,"bazpr99"}</definedName>
    <definedName name="mkosdfjkopr" localSheetId="19" hidden="1">{#N/A,#N/A,TRUE,"preg4";#N/A,#N/A,TRUE,"bazpr99"}</definedName>
    <definedName name="mkosdfjkopr" localSheetId="20" hidden="1">{#N/A,#N/A,TRUE,"preg4";#N/A,#N/A,TRUE,"bazpr99"}</definedName>
    <definedName name="mkosdfjkopr" localSheetId="21" hidden="1">{#N/A,#N/A,TRUE,"preg4";#N/A,#N/A,TRUE,"bazpr99"}</definedName>
    <definedName name="mkosdfjkopr" localSheetId="22" hidden="1">{#N/A,#N/A,TRUE,"preg4";#N/A,#N/A,TRUE,"bazpr99"}</definedName>
    <definedName name="mkosdfjkopr" localSheetId="23" hidden="1">{#N/A,#N/A,TRUE,"preg4";#N/A,#N/A,TRUE,"bazpr99"}</definedName>
    <definedName name="mkosdfjkopr" localSheetId="24" hidden="1">{#N/A,#N/A,TRUE,"preg4";#N/A,#N/A,TRUE,"bazpr99"}</definedName>
    <definedName name="mkosdfjkopr" localSheetId="25" hidden="1">{#N/A,#N/A,TRUE,"preg4";#N/A,#N/A,TRUE,"bazpr99"}</definedName>
    <definedName name="mkosdfjkopr" localSheetId="26" hidden="1">{#N/A,#N/A,TRUE,"preg4";#N/A,#N/A,TRUE,"bazpr99"}</definedName>
    <definedName name="mkosdfjkopr" localSheetId="27" hidden="1">{#N/A,#N/A,TRUE,"preg4";#N/A,#N/A,TRUE,"bazpr99"}</definedName>
    <definedName name="mkosdfjkopr" localSheetId="28" hidden="1">{#N/A,#N/A,TRUE,"preg4";#N/A,#N/A,TRUE,"bazpr99"}</definedName>
    <definedName name="mkosdfjkopr" localSheetId="2" hidden="1">{#N/A,#N/A,TRUE,"preg4";#N/A,#N/A,TRUE,"bazpr99"}</definedName>
    <definedName name="mkosdfjkopr" localSheetId="32" hidden="1">{#N/A,#N/A,TRUE,"preg4";#N/A,#N/A,TRUE,"bazpr99"}</definedName>
    <definedName name="mkosdfjkopr" localSheetId="33" hidden="1">{#N/A,#N/A,TRUE,"preg4";#N/A,#N/A,TRUE,"bazpr99"}</definedName>
    <definedName name="mkosdfjkopr" localSheetId="34" hidden="1">{#N/A,#N/A,TRUE,"preg4";#N/A,#N/A,TRUE,"bazpr99"}</definedName>
    <definedName name="mkosdfjkopr" localSheetId="37" hidden="1">{#N/A,#N/A,TRUE,"preg4";#N/A,#N/A,TRUE,"bazpr99"}</definedName>
    <definedName name="mkosdfjkopr" localSheetId="38" hidden="1">{#N/A,#N/A,TRUE,"preg4";#N/A,#N/A,TRUE,"bazpr99"}</definedName>
    <definedName name="mkosdfjkopr" hidden="1">{#N/A,#N/A,TRUE,"preg4";#N/A,#N/A,TRUE,"bazpr99"}</definedName>
    <definedName name="mmmmmmmmmmmmmmmmmmmmmmm" localSheetId="0" hidden="1">{#N/A,#N/A,TRUE,"preg4";#N/A,#N/A,TRUE,"bazpr99"}</definedName>
    <definedName name="mmmmmmmmmmmmmmmmmmmmmmm" localSheetId="9" hidden="1">{#N/A,#N/A,TRUE,"preg4";#N/A,#N/A,TRUE,"bazpr99"}</definedName>
    <definedName name="mmmmmmmmmmmmmmmmmmmmmmm" localSheetId="14" hidden="1">{#N/A,#N/A,TRUE,"preg4";#N/A,#N/A,TRUE,"bazpr99"}</definedName>
    <definedName name="mmmmmmmmmmmmmmmmmmmmmmm" localSheetId="15" hidden="1">{#N/A,#N/A,TRUE,"preg4";#N/A,#N/A,TRUE,"bazpr99"}</definedName>
    <definedName name="mmmmmmmmmmmmmmmmmmmmmmm" localSheetId="16" hidden="1">{#N/A,#N/A,TRUE,"preg4";#N/A,#N/A,TRUE,"bazpr99"}</definedName>
    <definedName name="mmmmmmmmmmmmmmmmmmmmmmm" localSheetId="17" hidden="1">{#N/A,#N/A,TRUE,"preg4";#N/A,#N/A,TRUE,"bazpr99"}</definedName>
    <definedName name="mmmmmmmmmmmmmmmmmmmmmmm" localSheetId="18" hidden="1">{#N/A,#N/A,TRUE,"preg4";#N/A,#N/A,TRUE,"bazpr99"}</definedName>
    <definedName name="mmmmmmmmmmmmmmmmmmmmmmm" localSheetId="1" hidden="1">{#N/A,#N/A,TRUE,"preg4";#N/A,#N/A,TRUE,"bazpr99"}</definedName>
    <definedName name="mmmmmmmmmmmmmmmmmmmmmmm" localSheetId="19" hidden="1">{#N/A,#N/A,TRUE,"preg4";#N/A,#N/A,TRUE,"bazpr99"}</definedName>
    <definedName name="mmmmmmmmmmmmmmmmmmmmmmm" localSheetId="20" hidden="1">{#N/A,#N/A,TRUE,"preg4";#N/A,#N/A,TRUE,"bazpr99"}</definedName>
    <definedName name="mmmmmmmmmmmmmmmmmmmmmmm" localSheetId="21" hidden="1">{#N/A,#N/A,TRUE,"preg4";#N/A,#N/A,TRUE,"bazpr99"}</definedName>
    <definedName name="mmmmmmmmmmmmmmmmmmmmmmm" localSheetId="22" hidden="1">{#N/A,#N/A,TRUE,"preg4";#N/A,#N/A,TRUE,"bazpr99"}</definedName>
    <definedName name="mmmmmmmmmmmmmmmmmmmmmmm" localSheetId="23" hidden="1">{#N/A,#N/A,TRUE,"preg4";#N/A,#N/A,TRUE,"bazpr99"}</definedName>
    <definedName name="mmmmmmmmmmmmmmmmmmmmmmm" localSheetId="24" hidden="1">{#N/A,#N/A,TRUE,"preg4";#N/A,#N/A,TRUE,"bazpr99"}</definedName>
    <definedName name="mmmmmmmmmmmmmmmmmmmmmmm" localSheetId="25" hidden="1">{#N/A,#N/A,TRUE,"preg4";#N/A,#N/A,TRUE,"bazpr99"}</definedName>
    <definedName name="mmmmmmmmmmmmmmmmmmmmmmm" localSheetId="26" hidden="1">{#N/A,#N/A,TRUE,"preg4";#N/A,#N/A,TRUE,"bazpr99"}</definedName>
    <definedName name="mmmmmmmmmmmmmmmmmmmmmmm" localSheetId="27" hidden="1">{#N/A,#N/A,TRUE,"preg4";#N/A,#N/A,TRUE,"bazpr99"}</definedName>
    <definedName name="mmmmmmmmmmmmmmmmmmmmmmm" localSheetId="28" hidden="1">{#N/A,#N/A,TRUE,"preg4";#N/A,#N/A,TRUE,"bazpr99"}</definedName>
    <definedName name="mmmmmmmmmmmmmmmmmmmmmmm" localSheetId="2" hidden="1">{#N/A,#N/A,TRUE,"preg4";#N/A,#N/A,TRUE,"bazpr99"}</definedName>
    <definedName name="mmmmmmmmmmmmmmmmmmmmmmm" localSheetId="32" hidden="1">{#N/A,#N/A,TRUE,"preg4";#N/A,#N/A,TRUE,"bazpr99"}</definedName>
    <definedName name="mmmmmmmmmmmmmmmmmmmmmmm" localSheetId="33" hidden="1">{#N/A,#N/A,TRUE,"preg4";#N/A,#N/A,TRUE,"bazpr99"}</definedName>
    <definedName name="mmmmmmmmmmmmmmmmmmmmmmm" localSheetId="34" hidden="1">{#N/A,#N/A,TRUE,"preg4";#N/A,#N/A,TRUE,"bazpr99"}</definedName>
    <definedName name="mmmmmmmmmmmmmmmmmmmmmmm" localSheetId="37" hidden="1">{#N/A,#N/A,TRUE,"preg4";#N/A,#N/A,TRUE,"bazpr99"}</definedName>
    <definedName name="mmmmmmmmmmmmmmmmmmmmmmm" localSheetId="38" hidden="1">{#N/A,#N/A,TRUE,"preg4";#N/A,#N/A,TRUE,"bazpr99"}</definedName>
    <definedName name="mmmmmmmmmmmmmmmmmmmmmmm" hidden="1">{#N/A,#N/A,TRUE,"preg4";#N/A,#N/A,TRUE,"bazpr99"}</definedName>
    <definedName name="mnaifhasi" localSheetId="0" hidden="1">{#N/A,#N/A,TRUE,"preg4";#N/A,#N/A,TRUE,"bazpr99"}</definedName>
    <definedName name="mnaifhasi" localSheetId="9" hidden="1">{#N/A,#N/A,TRUE,"preg4";#N/A,#N/A,TRUE,"bazpr99"}</definedName>
    <definedName name="mnaifhasi" localSheetId="14" hidden="1">{#N/A,#N/A,TRUE,"preg4";#N/A,#N/A,TRUE,"bazpr99"}</definedName>
    <definedName name="mnaifhasi" localSheetId="15" hidden="1">{#N/A,#N/A,TRUE,"preg4";#N/A,#N/A,TRUE,"bazpr99"}</definedName>
    <definedName name="mnaifhasi" localSheetId="16" hidden="1">{#N/A,#N/A,TRUE,"preg4";#N/A,#N/A,TRUE,"bazpr99"}</definedName>
    <definedName name="mnaifhasi" localSheetId="17" hidden="1">{#N/A,#N/A,TRUE,"preg4";#N/A,#N/A,TRUE,"bazpr99"}</definedName>
    <definedName name="mnaifhasi" localSheetId="18" hidden="1">{#N/A,#N/A,TRUE,"preg4";#N/A,#N/A,TRUE,"bazpr99"}</definedName>
    <definedName name="mnaifhasi" localSheetId="1" hidden="1">{#N/A,#N/A,TRUE,"preg4";#N/A,#N/A,TRUE,"bazpr99"}</definedName>
    <definedName name="mnaifhasi" localSheetId="19" hidden="1">{#N/A,#N/A,TRUE,"preg4";#N/A,#N/A,TRUE,"bazpr99"}</definedName>
    <definedName name="mnaifhasi" localSheetId="20" hidden="1">{#N/A,#N/A,TRUE,"preg4";#N/A,#N/A,TRUE,"bazpr99"}</definedName>
    <definedName name="mnaifhasi" localSheetId="21" hidden="1">{#N/A,#N/A,TRUE,"preg4";#N/A,#N/A,TRUE,"bazpr99"}</definedName>
    <definedName name="mnaifhasi" localSheetId="22" hidden="1">{#N/A,#N/A,TRUE,"preg4";#N/A,#N/A,TRUE,"bazpr99"}</definedName>
    <definedName name="mnaifhasi" localSheetId="23" hidden="1">{#N/A,#N/A,TRUE,"preg4";#N/A,#N/A,TRUE,"bazpr99"}</definedName>
    <definedName name="mnaifhasi" localSheetId="24" hidden="1">{#N/A,#N/A,TRUE,"preg4";#N/A,#N/A,TRUE,"bazpr99"}</definedName>
    <definedName name="mnaifhasi" localSheetId="25" hidden="1">{#N/A,#N/A,TRUE,"preg4";#N/A,#N/A,TRUE,"bazpr99"}</definedName>
    <definedName name="mnaifhasi" localSheetId="26" hidden="1">{#N/A,#N/A,TRUE,"preg4";#N/A,#N/A,TRUE,"bazpr99"}</definedName>
    <definedName name="mnaifhasi" localSheetId="27" hidden="1">{#N/A,#N/A,TRUE,"preg4";#N/A,#N/A,TRUE,"bazpr99"}</definedName>
    <definedName name="mnaifhasi" localSheetId="28" hidden="1">{#N/A,#N/A,TRUE,"preg4";#N/A,#N/A,TRUE,"bazpr99"}</definedName>
    <definedName name="mnaifhasi" localSheetId="2" hidden="1">{#N/A,#N/A,TRUE,"preg4";#N/A,#N/A,TRUE,"bazpr99"}</definedName>
    <definedName name="mnaifhasi" localSheetId="32" hidden="1">{#N/A,#N/A,TRUE,"preg4";#N/A,#N/A,TRUE,"bazpr99"}</definedName>
    <definedName name="mnaifhasi" localSheetId="33" hidden="1">{#N/A,#N/A,TRUE,"preg4";#N/A,#N/A,TRUE,"bazpr99"}</definedName>
    <definedName name="mnaifhasi" localSheetId="34" hidden="1">{#N/A,#N/A,TRUE,"preg4";#N/A,#N/A,TRUE,"bazpr99"}</definedName>
    <definedName name="mnaifhasi" localSheetId="37" hidden="1">{#N/A,#N/A,TRUE,"preg4";#N/A,#N/A,TRUE,"bazpr99"}</definedName>
    <definedName name="mnaifhasi" localSheetId="38" hidden="1">{#N/A,#N/A,TRUE,"preg4";#N/A,#N/A,TRUE,"bazpr99"}</definedName>
    <definedName name="mnaifhasi" hidden="1">{#N/A,#N/A,TRUE,"preg4";#N/A,#N/A,TRUE,"bazpr99"}</definedName>
    <definedName name="mskfhdj" localSheetId="0" hidden="1">{#N/A,#N/A,TRUE,"preg4";#N/A,#N/A,TRUE,"bazpr99"}</definedName>
    <definedName name="mskfhdj" localSheetId="9" hidden="1">{#N/A,#N/A,TRUE,"preg4";#N/A,#N/A,TRUE,"bazpr99"}</definedName>
    <definedName name="mskfhdj" localSheetId="14" hidden="1">{#N/A,#N/A,TRUE,"preg4";#N/A,#N/A,TRUE,"bazpr99"}</definedName>
    <definedName name="mskfhdj" localSheetId="15" hidden="1">{#N/A,#N/A,TRUE,"preg4";#N/A,#N/A,TRUE,"bazpr99"}</definedName>
    <definedName name="mskfhdj" localSheetId="16" hidden="1">{#N/A,#N/A,TRUE,"preg4";#N/A,#N/A,TRUE,"bazpr99"}</definedName>
    <definedName name="mskfhdj" localSheetId="17" hidden="1">{#N/A,#N/A,TRUE,"preg4";#N/A,#N/A,TRUE,"bazpr99"}</definedName>
    <definedName name="mskfhdj" localSheetId="18" hidden="1">{#N/A,#N/A,TRUE,"preg4";#N/A,#N/A,TRUE,"bazpr99"}</definedName>
    <definedName name="mskfhdj" localSheetId="1" hidden="1">{#N/A,#N/A,TRUE,"preg4";#N/A,#N/A,TRUE,"bazpr99"}</definedName>
    <definedName name="mskfhdj" localSheetId="19" hidden="1">{#N/A,#N/A,TRUE,"preg4";#N/A,#N/A,TRUE,"bazpr99"}</definedName>
    <definedName name="mskfhdj" localSheetId="20" hidden="1">{#N/A,#N/A,TRUE,"preg4";#N/A,#N/A,TRUE,"bazpr99"}</definedName>
    <definedName name="mskfhdj" localSheetId="21" hidden="1">{#N/A,#N/A,TRUE,"preg4";#N/A,#N/A,TRUE,"bazpr99"}</definedName>
    <definedName name="mskfhdj" localSheetId="22" hidden="1">{#N/A,#N/A,TRUE,"preg4";#N/A,#N/A,TRUE,"bazpr99"}</definedName>
    <definedName name="mskfhdj" localSheetId="23" hidden="1">{#N/A,#N/A,TRUE,"preg4";#N/A,#N/A,TRUE,"bazpr99"}</definedName>
    <definedName name="mskfhdj" localSheetId="24" hidden="1">{#N/A,#N/A,TRUE,"preg4";#N/A,#N/A,TRUE,"bazpr99"}</definedName>
    <definedName name="mskfhdj" localSheetId="25" hidden="1">{#N/A,#N/A,TRUE,"preg4";#N/A,#N/A,TRUE,"bazpr99"}</definedName>
    <definedName name="mskfhdj" localSheetId="26" hidden="1">{#N/A,#N/A,TRUE,"preg4";#N/A,#N/A,TRUE,"bazpr99"}</definedName>
    <definedName name="mskfhdj" localSheetId="27" hidden="1">{#N/A,#N/A,TRUE,"preg4";#N/A,#N/A,TRUE,"bazpr99"}</definedName>
    <definedName name="mskfhdj" localSheetId="28" hidden="1">{#N/A,#N/A,TRUE,"preg4";#N/A,#N/A,TRUE,"bazpr99"}</definedName>
    <definedName name="mskfhdj" localSheetId="2" hidden="1">{#N/A,#N/A,TRUE,"preg4";#N/A,#N/A,TRUE,"bazpr99"}</definedName>
    <definedName name="mskfhdj" localSheetId="32" hidden="1">{#N/A,#N/A,TRUE,"preg4";#N/A,#N/A,TRUE,"bazpr99"}</definedName>
    <definedName name="mskfhdj" localSheetId="33" hidden="1">{#N/A,#N/A,TRUE,"preg4";#N/A,#N/A,TRUE,"bazpr99"}</definedName>
    <definedName name="mskfhdj" localSheetId="34" hidden="1">{#N/A,#N/A,TRUE,"preg4";#N/A,#N/A,TRUE,"bazpr99"}</definedName>
    <definedName name="mskfhdj" localSheetId="37" hidden="1">{#N/A,#N/A,TRUE,"preg4";#N/A,#N/A,TRUE,"bazpr99"}</definedName>
    <definedName name="mskfhdj" localSheetId="38" hidden="1">{#N/A,#N/A,TRUE,"preg4";#N/A,#N/A,TRUE,"bazpr99"}</definedName>
    <definedName name="mskfhdj" hidden="1">{#N/A,#N/A,TRUE,"preg4";#N/A,#N/A,TRUE,"bazpr99"}</definedName>
    <definedName name="NAMES" localSheetId="9">#REF!</definedName>
    <definedName name="NAMES" localSheetId="14">#REF!</definedName>
    <definedName name="NAMES" localSheetId="15">#REF!</definedName>
    <definedName name="NAMES" localSheetId="16">#REF!</definedName>
    <definedName name="NAMES" localSheetId="17">#REF!</definedName>
    <definedName name="NAMES" localSheetId="18">#REF!</definedName>
    <definedName name="NAMES" localSheetId="19">#REF!</definedName>
    <definedName name="NAMES" localSheetId="20">#REF!</definedName>
    <definedName name="NAMES" localSheetId="21">#REF!</definedName>
    <definedName name="NAMES" localSheetId="22">#REF!</definedName>
    <definedName name="NAMES" localSheetId="23">#REF!</definedName>
    <definedName name="NAMES" localSheetId="24">#REF!</definedName>
    <definedName name="NAMES" localSheetId="25">#REF!</definedName>
    <definedName name="NAMES" localSheetId="26">#REF!</definedName>
    <definedName name="NAMES" localSheetId="27">#REF!</definedName>
    <definedName name="NAMES" localSheetId="28">#REF!</definedName>
    <definedName name="NAMES" localSheetId="2">#REF!</definedName>
    <definedName name="NAMES" localSheetId="29">#REF!</definedName>
    <definedName name="NAMES" localSheetId="30">#REF!</definedName>
    <definedName name="NAMES" localSheetId="31">#REF!</definedName>
    <definedName name="NAMES" localSheetId="32">#REF!</definedName>
    <definedName name="NAMES" localSheetId="33">#REF!</definedName>
    <definedName name="NAMES" localSheetId="34">#REF!</definedName>
    <definedName name="NAMES" localSheetId="37">#REF!</definedName>
    <definedName name="NAMES" localSheetId="38">#REF!</definedName>
    <definedName name="NAMES">#REF!</definedName>
    <definedName name="ncvihjvckl" localSheetId="0" hidden="1">{#N/A,#N/A,TRUE,"preg4";#N/A,#N/A,TRUE,"bazpr99"}</definedName>
    <definedName name="ncvihjvckl" localSheetId="9" hidden="1">{#N/A,#N/A,TRUE,"preg4";#N/A,#N/A,TRUE,"bazpr99"}</definedName>
    <definedName name="ncvihjvckl" localSheetId="14" hidden="1">{#N/A,#N/A,TRUE,"preg4";#N/A,#N/A,TRUE,"bazpr99"}</definedName>
    <definedName name="ncvihjvckl" localSheetId="15" hidden="1">{#N/A,#N/A,TRUE,"preg4";#N/A,#N/A,TRUE,"bazpr99"}</definedName>
    <definedName name="ncvihjvckl" localSheetId="16" hidden="1">{#N/A,#N/A,TRUE,"preg4";#N/A,#N/A,TRUE,"bazpr99"}</definedName>
    <definedName name="ncvihjvckl" localSheetId="17" hidden="1">{#N/A,#N/A,TRUE,"preg4";#N/A,#N/A,TRUE,"bazpr99"}</definedName>
    <definedName name="ncvihjvckl" localSheetId="18" hidden="1">{#N/A,#N/A,TRUE,"preg4";#N/A,#N/A,TRUE,"bazpr99"}</definedName>
    <definedName name="ncvihjvckl" localSheetId="1" hidden="1">{#N/A,#N/A,TRUE,"preg4";#N/A,#N/A,TRUE,"bazpr99"}</definedName>
    <definedName name="ncvihjvckl" localSheetId="19" hidden="1">{#N/A,#N/A,TRUE,"preg4";#N/A,#N/A,TRUE,"bazpr99"}</definedName>
    <definedName name="ncvihjvckl" localSheetId="20" hidden="1">{#N/A,#N/A,TRUE,"preg4";#N/A,#N/A,TRUE,"bazpr99"}</definedName>
    <definedName name="ncvihjvckl" localSheetId="21" hidden="1">{#N/A,#N/A,TRUE,"preg4";#N/A,#N/A,TRUE,"bazpr99"}</definedName>
    <definedName name="ncvihjvckl" localSheetId="22" hidden="1">{#N/A,#N/A,TRUE,"preg4";#N/A,#N/A,TRUE,"bazpr99"}</definedName>
    <definedName name="ncvihjvckl" localSheetId="23" hidden="1">{#N/A,#N/A,TRUE,"preg4";#N/A,#N/A,TRUE,"bazpr99"}</definedName>
    <definedName name="ncvihjvckl" localSheetId="24" hidden="1">{#N/A,#N/A,TRUE,"preg4";#N/A,#N/A,TRUE,"bazpr99"}</definedName>
    <definedName name="ncvihjvckl" localSheetId="25" hidden="1">{#N/A,#N/A,TRUE,"preg4";#N/A,#N/A,TRUE,"bazpr99"}</definedName>
    <definedName name="ncvihjvckl" localSheetId="26" hidden="1">{#N/A,#N/A,TRUE,"preg4";#N/A,#N/A,TRUE,"bazpr99"}</definedName>
    <definedName name="ncvihjvckl" localSheetId="27" hidden="1">{#N/A,#N/A,TRUE,"preg4";#N/A,#N/A,TRUE,"bazpr99"}</definedName>
    <definedName name="ncvihjvckl" localSheetId="28" hidden="1">{#N/A,#N/A,TRUE,"preg4";#N/A,#N/A,TRUE,"bazpr99"}</definedName>
    <definedName name="ncvihjvckl" localSheetId="2" hidden="1">{#N/A,#N/A,TRUE,"preg4";#N/A,#N/A,TRUE,"bazpr99"}</definedName>
    <definedName name="ncvihjvckl" localSheetId="32" hidden="1">{#N/A,#N/A,TRUE,"preg4";#N/A,#N/A,TRUE,"bazpr99"}</definedName>
    <definedName name="ncvihjvckl" localSheetId="33" hidden="1">{#N/A,#N/A,TRUE,"preg4";#N/A,#N/A,TRUE,"bazpr99"}</definedName>
    <definedName name="ncvihjvckl" localSheetId="34" hidden="1">{#N/A,#N/A,TRUE,"preg4";#N/A,#N/A,TRUE,"bazpr99"}</definedName>
    <definedName name="ncvihjvckl" localSheetId="37" hidden="1">{#N/A,#N/A,TRUE,"preg4";#N/A,#N/A,TRUE,"bazpr99"}</definedName>
    <definedName name="ncvihjvckl" localSheetId="38" hidden="1">{#N/A,#N/A,TRUE,"preg4";#N/A,#N/A,TRUE,"bazpr99"}</definedName>
    <definedName name="ncvihjvckl" hidden="1">{#N/A,#N/A,TRUE,"preg4";#N/A,#N/A,TRUE,"bazpr99"}</definedName>
    <definedName name="neda" localSheetId="0" hidden="1">{#N/A,#N/A,TRUE,"preg4";#N/A,#N/A,TRUE,"bazpr99"}</definedName>
    <definedName name="neda" localSheetId="9" hidden="1">{#N/A,#N/A,TRUE,"preg4";#N/A,#N/A,TRUE,"bazpr99"}</definedName>
    <definedName name="neda" localSheetId="14" hidden="1">{#N/A,#N/A,TRUE,"preg4";#N/A,#N/A,TRUE,"bazpr99"}</definedName>
    <definedName name="neda" localSheetId="15" hidden="1">{#N/A,#N/A,TRUE,"preg4";#N/A,#N/A,TRUE,"bazpr99"}</definedName>
    <definedName name="neda" localSheetId="16" hidden="1">{#N/A,#N/A,TRUE,"preg4";#N/A,#N/A,TRUE,"bazpr99"}</definedName>
    <definedName name="neda" localSheetId="17" hidden="1">{#N/A,#N/A,TRUE,"preg4";#N/A,#N/A,TRUE,"bazpr99"}</definedName>
    <definedName name="neda" localSheetId="18" hidden="1">{#N/A,#N/A,TRUE,"preg4";#N/A,#N/A,TRUE,"bazpr99"}</definedName>
    <definedName name="neda" localSheetId="1" hidden="1">{#N/A,#N/A,TRUE,"preg4";#N/A,#N/A,TRUE,"bazpr99"}</definedName>
    <definedName name="neda" localSheetId="19" hidden="1">{#N/A,#N/A,TRUE,"preg4";#N/A,#N/A,TRUE,"bazpr99"}</definedName>
    <definedName name="neda" localSheetId="20" hidden="1">{#N/A,#N/A,TRUE,"preg4";#N/A,#N/A,TRUE,"bazpr99"}</definedName>
    <definedName name="neda" localSheetId="21" hidden="1">{#N/A,#N/A,TRUE,"preg4";#N/A,#N/A,TRUE,"bazpr99"}</definedName>
    <definedName name="neda" localSheetId="22" hidden="1">{#N/A,#N/A,TRUE,"preg4";#N/A,#N/A,TRUE,"bazpr99"}</definedName>
    <definedName name="neda" localSheetId="23" hidden="1">{#N/A,#N/A,TRUE,"preg4";#N/A,#N/A,TRUE,"bazpr99"}</definedName>
    <definedName name="neda" localSheetId="24" hidden="1">{#N/A,#N/A,TRUE,"preg4";#N/A,#N/A,TRUE,"bazpr99"}</definedName>
    <definedName name="neda" localSheetId="25" hidden="1">{#N/A,#N/A,TRUE,"preg4";#N/A,#N/A,TRUE,"bazpr99"}</definedName>
    <definedName name="neda" localSheetId="26" hidden="1">{#N/A,#N/A,TRUE,"preg4";#N/A,#N/A,TRUE,"bazpr99"}</definedName>
    <definedName name="neda" localSheetId="27" hidden="1">{#N/A,#N/A,TRUE,"preg4";#N/A,#N/A,TRUE,"bazpr99"}</definedName>
    <definedName name="neda" localSheetId="28" hidden="1">{#N/A,#N/A,TRUE,"preg4";#N/A,#N/A,TRUE,"bazpr99"}</definedName>
    <definedName name="neda" localSheetId="2" hidden="1">{#N/A,#N/A,TRUE,"preg4";#N/A,#N/A,TRUE,"bazpr99"}</definedName>
    <definedName name="neda" localSheetId="32" hidden="1">{#N/A,#N/A,TRUE,"preg4";#N/A,#N/A,TRUE,"bazpr99"}</definedName>
    <definedName name="neda" localSheetId="33" hidden="1">{#N/A,#N/A,TRUE,"preg4";#N/A,#N/A,TRUE,"bazpr99"}</definedName>
    <definedName name="neda" localSheetId="34" hidden="1">{#N/A,#N/A,TRUE,"preg4";#N/A,#N/A,TRUE,"bazpr99"}</definedName>
    <definedName name="neda" localSheetId="37" hidden="1">{#N/A,#N/A,TRUE,"preg4";#N/A,#N/A,TRUE,"bazpr99"}</definedName>
    <definedName name="neda" localSheetId="38" hidden="1">{#N/A,#N/A,TRUE,"preg4";#N/A,#N/A,TRUE,"bazpr99"}</definedName>
    <definedName name="neda" hidden="1">{#N/A,#N/A,TRUE,"preg4";#N/A,#N/A,TRUE,"bazpr99"}</definedName>
    <definedName name="nedaa" localSheetId="0" hidden="1">{#N/A,#N/A,TRUE,"preg4";#N/A,#N/A,TRUE,"bazpr2000"}</definedName>
    <definedName name="nedaa" localSheetId="9" hidden="1">{#N/A,#N/A,TRUE,"preg4";#N/A,#N/A,TRUE,"bazpr2000"}</definedName>
    <definedName name="nedaa" localSheetId="14" hidden="1">{#N/A,#N/A,TRUE,"preg4";#N/A,#N/A,TRUE,"bazpr2000"}</definedName>
    <definedName name="nedaa" localSheetId="15" hidden="1">{#N/A,#N/A,TRUE,"preg4";#N/A,#N/A,TRUE,"bazpr2000"}</definedName>
    <definedName name="nedaa" localSheetId="16" hidden="1">{#N/A,#N/A,TRUE,"preg4";#N/A,#N/A,TRUE,"bazpr2000"}</definedName>
    <definedName name="nedaa" localSheetId="17" hidden="1">{#N/A,#N/A,TRUE,"preg4";#N/A,#N/A,TRUE,"bazpr2000"}</definedName>
    <definedName name="nedaa" localSheetId="18" hidden="1">{#N/A,#N/A,TRUE,"preg4";#N/A,#N/A,TRUE,"bazpr2000"}</definedName>
    <definedName name="nedaa" localSheetId="1" hidden="1">{#N/A,#N/A,TRUE,"preg4";#N/A,#N/A,TRUE,"bazpr2000"}</definedName>
    <definedName name="nedaa" localSheetId="19" hidden="1">{#N/A,#N/A,TRUE,"preg4";#N/A,#N/A,TRUE,"bazpr2000"}</definedName>
    <definedName name="nedaa" localSheetId="20" hidden="1">{#N/A,#N/A,TRUE,"preg4";#N/A,#N/A,TRUE,"bazpr2000"}</definedName>
    <definedName name="nedaa" localSheetId="21" hidden="1">{#N/A,#N/A,TRUE,"preg4";#N/A,#N/A,TRUE,"bazpr2000"}</definedName>
    <definedName name="nedaa" localSheetId="22" hidden="1">{#N/A,#N/A,TRUE,"preg4";#N/A,#N/A,TRUE,"bazpr2000"}</definedName>
    <definedName name="nedaa" localSheetId="23" hidden="1">{#N/A,#N/A,TRUE,"preg4";#N/A,#N/A,TRUE,"bazpr2000"}</definedName>
    <definedName name="nedaa" localSheetId="24" hidden="1">{#N/A,#N/A,TRUE,"preg4";#N/A,#N/A,TRUE,"bazpr2000"}</definedName>
    <definedName name="nedaa" localSheetId="25" hidden="1">{#N/A,#N/A,TRUE,"preg4";#N/A,#N/A,TRUE,"bazpr2000"}</definedName>
    <definedName name="nedaa" localSheetId="26" hidden="1">{#N/A,#N/A,TRUE,"preg4";#N/A,#N/A,TRUE,"bazpr2000"}</definedName>
    <definedName name="nedaa" localSheetId="27" hidden="1">{#N/A,#N/A,TRUE,"preg4";#N/A,#N/A,TRUE,"bazpr2000"}</definedName>
    <definedName name="nedaa" localSheetId="28" hidden="1">{#N/A,#N/A,TRUE,"preg4";#N/A,#N/A,TRUE,"bazpr2000"}</definedName>
    <definedName name="nedaa" localSheetId="2" hidden="1">{#N/A,#N/A,TRUE,"preg4";#N/A,#N/A,TRUE,"bazpr2000"}</definedName>
    <definedName name="nedaa" localSheetId="32" hidden="1">{#N/A,#N/A,TRUE,"preg4";#N/A,#N/A,TRUE,"bazpr2000"}</definedName>
    <definedName name="nedaa" localSheetId="33" hidden="1">{#N/A,#N/A,TRUE,"preg4";#N/A,#N/A,TRUE,"bazpr2000"}</definedName>
    <definedName name="nedaa" localSheetId="34" hidden="1">{#N/A,#N/A,TRUE,"preg4";#N/A,#N/A,TRUE,"bazpr2000"}</definedName>
    <definedName name="nedaa" localSheetId="37" hidden="1">{#N/A,#N/A,TRUE,"preg4";#N/A,#N/A,TRUE,"bazpr2000"}</definedName>
    <definedName name="nedaa" localSheetId="38" hidden="1">{#N/A,#N/A,TRUE,"preg4";#N/A,#N/A,TRUE,"bazpr2000"}</definedName>
    <definedName name="nedaa" hidden="1">{#N/A,#N/A,TRUE,"preg4";#N/A,#N/A,TRUE,"bazpr2000"}</definedName>
    <definedName name="njata" localSheetId="0" hidden="1">{#N/A,#N/A,TRUE,"preg4";#N/A,#N/A,TRUE,"bazpr99"}</definedName>
    <definedName name="njata" localSheetId="9" hidden="1">{#N/A,#N/A,TRUE,"preg4";#N/A,#N/A,TRUE,"bazpr99"}</definedName>
    <definedName name="njata" localSheetId="14" hidden="1">{#N/A,#N/A,TRUE,"preg4";#N/A,#N/A,TRUE,"bazpr99"}</definedName>
    <definedName name="njata" localSheetId="15" hidden="1">{#N/A,#N/A,TRUE,"preg4";#N/A,#N/A,TRUE,"bazpr99"}</definedName>
    <definedName name="njata" localSheetId="16" hidden="1">{#N/A,#N/A,TRUE,"preg4";#N/A,#N/A,TRUE,"bazpr99"}</definedName>
    <definedName name="njata" localSheetId="17" hidden="1">{#N/A,#N/A,TRUE,"preg4";#N/A,#N/A,TRUE,"bazpr99"}</definedName>
    <definedName name="njata" localSheetId="18" hidden="1">{#N/A,#N/A,TRUE,"preg4";#N/A,#N/A,TRUE,"bazpr99"}</definedName>
    <definedName name="njata" localSheetId="1" hidden="1">{#N/A,#N/A,TRUE,"preg4";#N/A,#N/A,TRUE,"bazpr99"}</definedName>
    <definedName name="njata" localSheetId="19" hidden="1">{#N/A,#N/A,TRUE,"preg4";#N/A,#N/A,TRUE,"bazpr99"}</definedName>
    <definedName name="njata" localSheetId="20" hidden="1">{#N/A,#N/A,TRUE,"preg4";#N/A,#N/A,TRUE,"bazpr99"}</definedName>
    <definedName name="njata" localSheetId="21" hidden="1">{#N/A,#N/A,TRUE,"preg4";#N/A,#N/A,TRUE,"bazpr99"}</definedName>
    <definedName name="njata" localSheetId="22" hidden="1">{#N/A,#N/A,TRUE,"preg4";#N/A,#N/A,TRUE,"bazpr99"}</definedName>
    <definedName name="njata" localSheetId="23" hidden="1">{#N/A,#N/A,TRUE,"preg4";#N/A,#N/A,TRUE,"bazpr99"}</definedName>
    <definedName name="njata" localSheetId="24" hidden="1">{#N/A,#N/A,TRUE,"preg4";#N/A,#N/A,TRUE,"bazpr99"}</definedName>
    <definedName name="njata" localSheetId="25" hidden="1">{#N/A,#N/A,TRUE,"preg4";#N/A,#N/A,TRUE,"bazpr99"}</definedName>
    <definedName name="njata" localSheetId="26" hidden="1">{#N/A,#N/A,TRUE,"preg4";#N/A,#N/A,TRUE,"bazpr99"}</definedName>
    <definedName name="njata" localSheetId="27" hidden="1">{#N/A,#N/A,TRUE,"preg4";#N/A,#N/A,TRUE,"bazpr99"}</definedName>
    <definedName name="njata" localSheetId="28" hidden="1">{#N/A,#N/A,TRUE,"preg4";#N/A,#N/A,TRUE,"bazpr99"}</definedName>
    <definedName name="njata" localSheetId="2" hidden="1">{#N/A,#N/A,TRUE,"preg4";#N/A,#N/A,TRUE,"bazpr99"}</definedName>
    <definedName name="njata" localSheetId="32" hidden="1">{#N/A,#N/A,TRUE,"preg4";#N/A,#N/A,TRUE,"bazpr99"}</definedName>
    <definedName name="njata" localSheetId="33" hidden="1">{#N/A,#N/A,TRUE,"preg4";#N/A,#N/A,TRUE,"bazpr99"}</definedName>
    <definedName name="njata" localSheetId="34" hidden="1">{#N/A,#N/A,TRUE,"preg4";#N/A,#N/A,TRUE,"bazpr99"}</definedName>
    <definedName name="njata" localSheetId="37" hidden="1">{#N/A,#N/A,TRUE,"preg4";#N/A,#N/A,TRUE,"bazpr99"}</definedName>
    <definedName name="njata" localSheetId="38" hidden="1">{#N/A,#N/A,TRUE,"preg4";#N/A,#N/A,TRUE,"bazpr99"}</definedName>
    <definedName name="njata" hidden="1">{#N/A,#N/A,TRUE,"preg4";#N/A,#N/A,TRUE,"bazpr99"}</definedName>
    <definedName name="nty" localSheetId="0" hidden="1">{#N/A,#N/A,TRUE,"preg4";#N/A,#N/A,TRUE,"bazpr2000"}</definedName>
    <definedName name="nty" localSheetId="9" hidden="1">{#N/A,#N/A,TRUE,"preg4";#N/A,#N/A,TRUE,"bazpr2000"}</definedName>
    <definedName name="nty" localSheetId="14" hidden="1">{#N/A,#N/A,TRUE,"preg4";#N/A,#N/A,TRUE,"bazpr2000"}</definedName>
    <definedName name="nty" localSheetId="15" hidden="1">{#N/A,#N/A,TRUE,"preg4";#N/A,#N/A,TRUE,"bazpr2000"}</definedName>
    <definedName name="nty" localSheetId="16" hidden="1">{#N/A,#N/A,TRUE,"preg4";#N/A,#N/A,TRUE,"bazpr2000"}</definedName>
    <definedName name="nty" localSheetId="17" hidden="1">{#N/A,#N/A,TRUE,"preg4";#N/A,#N/A,TRUE,"bazpr2000"}</definedName>
    <definedName name="nty" localSheetId="18" hidden="1">{#N/A,#N/A,TRUE,"preg4";#N/A,#N/A,TRUE,"bazpr2000"}</definedName>
    <definedName name="nty" localSheetId="1" hidden="1">{#N/A,#N/A,TRUE,"preg4";#N/A,#N/A,TRUE,"bazpr2000"}</definedName>
    <definedName name="nty" localSheetId="19" hidden="1">{#N/A,#N/A,TRUE,"preg4";#N/A,#N/A,TRUE,"bazpr2000"}</definedName>
    <definedName name="nty" localSheetId="20" hidden="1">{#N/A,#N/A,TRUE,"preg4";#N/A,#N/A,TRUE,"bazpr2000"}</definedName>
    <definedName name="nty" localSheetId="21" hidden="1">{#N/A,#N/A,TRUE,"preg4";#N/A,#N/A,TRUE,"bazpr2000"}</definedName>
    <definedName name="nty" localSheetId="22" hidden="1">{#N/A,#N/A,TRUE,"preg4";#N/A,#N/A,TRUE,"bazpr2000"}</definedName>
    <definedName name="nty" localSheetId="23" hidden="1">{#N/A,#N/A,TRUE,"preg4";#N/A,#N/A,TRUE,"bazpr2000"}</definedName>
    <definedName name="nty" localSheetId="24" hidden="1">{#N/A,#N/A,TRUE,"preg4";#N/A,#N/A,TRUE,"bazpr2000"}</definedName>
    <definedName name="nty" localSheetId="25" hidden="1">{#N/A,#N/A,TRUE,"preg4";#N/A,#N/A,TRUE,"bazpr2000"}</definedName>
    <definedName name="nty" localSheetId="26" hidden="1">{#N/A,#N/A,TRUE,"preg4";#N/A,#N/A,TRUE,"bazpr2000"}</definedName>
    <definedName name="nty" localSheetId="27" hidden="1">{#N/A,#N/A,TRUE,"preg4";#N/A,#N/A,TRUE,"bazpr2000"}</definedName>
    <definedName name="nty" localSheetId="28" hidden="1">{#N/A,#N/A,TRUE,"preg4";#N/A,#N/A,TRUE,"bazpr2000"}</definedName>
    <definedName name="nty" localSheetId="2" hidden="1">{#N/A,#N/A,TRUE,"preg4";#N/A,#N/A,TRUE,"bazpr2000"}</definedName>
    <definedName name="nty" localSheetId="32" hidden="1">{#N/A,#N/A,TRUE,"preg4";#N/A,#N/A,TRUE,"bazpr2000"}</definedName>
    <definedName name="nty" localSheetId="33" hidden="1">{#N/A,#N/A,TRUE,"preg4";#N/A,#N/A,TRUE,"bazpr2000"}</definedName>
    <definedName name="nty" localSheetId="34" hidden="1">{#N/A,#N/A,TRUE,"preg4";#N/A,#N/A,TRUE,"bazpr2000"}</definedName>
    <definedName name="nty" localSheetId="37" hidden="1">{#N/A,#N/A,TRUE,"preg4";#N/A,#N/A,TRUE,"bazpr2000"}</definedName>
    <definedName name="nty" localSheetId="38" hidden="1">{#N/A,#N/A,TRUE,"preg4";#N/A,#N/A,TRUE,"bazpr2000"}</definedName>
    <definedName name="nty" hidden="1">{#N/A,#N/A,TRUE,"preg4";#N/A,#N/A,TRUE,"bazpr2000"}</definedName>
    <definedName name="Num_Pmt_Per_Year" localSheetId="9">#REF!</definedName>
    <definedName name="Num_Pmt_Per_Year" localSheetId="14">#REF!</definedName>
    <definedName name="Num_Pmt_Per_Year" localSheetId="15">#REF!</definedName>
    <definedName name="Num_Pmt_Per_Year" localSheetId="16">#REF!</definedName>
    <definedName name="Num_Pmt_Per_Year" localSheetId="17">#REF!</definedName>
    <definedName name="Num_Pmt_Per_Year" localSheetId="18">#REF!</definedName>
    <definedName name="Num_Pmt_Per_Year" localSheetId="19">#REF!</definedName>
    <definedName name="Num_Pmt_Per_Year" localSheetId="20">#REF!</definedName>
    <definedName name="Num_Pmt_Per_Year" localSheetId="21">#REF!</definedName>
    <definedName name="Num_Pmt_Per_Year" localSheetId="22">#REF!</definedName>
    <definedName name="Num_Pmt_Per_Year" localSheetId="23">#REF!</definedName>
    <definedName name="Num_Pmt_Per_Year" localSheetId="24">#REF!</definedName>
    <definedName name="Num_Pmt_Per_Year" localSheetId="25">#REF!</definedName>
    <definedName name="Num_Pmt_Per_Year" localSheetId="26">#REF!</definedName>
    <definedName name="Num_Pmt_Per_Year" localSheetId="27">#REF!</definedName>
    <definedName name="Num_Pmt_Per_Year" localSheetId="28">#REF!</definedName>
    <definedName name="Num_Pmt_Per_Year" localSheetId="2">#REF!</definedName>
    <definedName name="Num_Pmt_Per_Year" localSheetId="32">#REF!</definedName>
    <definedName name="Num_Pmt_Per_Year" localSheetId="33">#REF!</definedName>
    <definedName name="Num_Pmt_Per_Year" localSheetId="37">#REF!</definedName>
    <definedName name="Num_Pmt_Per_Year" localSheetId="38">#REF!</definedName>
    <definedName name="Num_Pmt_Per_Year">#REF!</definedName>
    <definedName name="Number_of_Payments" localSheetId="9">MATCH(0.01,'Annex 10'!End_Bal,-1)+1</definedName>
    <definedName name="Number_of_Payments" localSheetId="14">MATCH(0.01,'Annex 15'!End_Bal,-1)+1</definedName>
    <definedName name="Number_of_Payments" localSheetId="15">MATCH(0.01,'Annex 16'!End_Bal,-1)+1</definedName>
    <definedName name="Number_of_Payments" localSheetId="16">MATCH(0.01,'Annex 17'!End_Bal,-1)+1</definedName>
    <definedName name="Number_of_Payments" localSheetId="17">MATCH(0.01,'Annex 18'!End_Bal,-1)+1</definedName>
    <definedName name="Number_of_Payments" localSheetId="18">MATCH(0.01,'Annex 19'!End_Bal,-1)+1</definedName>
    <definedName name="Number_of_Payments" localSheetId="19">MATCH(0.01,'Annex 20'!End_Bal,-1)+1</definedName>
    <definedName name="Number_of_Payments" localSheetId="20">MATCH(0.01,'Annex 21'!End_Bal,-1)+1</definedName>
    <definedName name="Number_of_Payments" localSheetId="21">MATCH(0.01,'Annex 22'!End_Bal,-1)+1</definedName>
    <definedName name="Number_of_Payments" localSheetId="22">MATCH(0.01,'Annex 23'!End_Bal,-1)+1</definedName>
    <definedName name="Number_of_Payments" localSheetId="23">MATCH(0.01,'Annex 24'!End_Bal,-1)+1</definedName>
    <definedName name="Number_of_Payments" localSheetId="24">MATCH(0.01,'Annex 25'!End_Bal,-1)+1</definedName>
    <definedName name="Number_of_Payments" localSheetId="25">MATCH(0.01,'Annex 26'!End_Bal,-1)+1</definedName>
    <definedName name="Number_of_Payments" localSheetId="26">MATCH(0.01,'Annex 27'!End_Bal,-1)+1</definedName>
    <definedName name="Number_of_Payments" localSheetId="27">MATCH(0.01,'Annex 28'!End_Bal,-1)+1</definedName>
    <definedName name="Number_of_Payments" localSheetId="28">MATCH(0.01,'Annex 29'!End_Bal,-1)+1</definedName>
    <definedName name="Number_of_Payments" localSheetId="2">MATCH(0.01,'Annex 3'!End_Bal,-1)+1</definedName>
    <definedName name="Number_of_Payments" localSheetId="32">MATCH(0.01,'Annex 33'!End_Bal,-1)+1</definedName>
    <definedName name="Number_of_Payments" localSheetId="33">MATCH(0.01,'Annex 34'!End_Bal,-1)+1</definedName>
    <definedName name="Number_of_Payments" localSheetId="37">MATCH(0.01,'Annex 38'!End_Bal,-1)+1</definedName>
    <definedName name="Number_of_Payments" localSheetId="38">MATCH(0.01,'Annex 39'!End_Bal,-1)+1</definedName>
    <definedName name="Number_of_Payments">MATCH(0.01,End_Bal,-1)+1</definedName>
    <definedName name="nut" localSheetId="0" hidden="1">{#N/A,#N/A,TRUE,"preg4";#N/A,#N/A,TRUE,"bazpr99"}</definedName>
    <definedName name="nut" localSheetId="9" hidden="1">{#N/A,#N/A,TRUE,"preg4";#N/A,#N/A,TRUE,"bazpr99"}</definedName>
    <definedName name="nut" localSheetId="14" hidden="1">{#N/A,#N/A,TRUE,"preg4";#N/A,#N/A,TRUE,"bazpr99"}</definedName>
    <definedName name="nut" localSheetId="15" hidden="1">{#N/A,#N/A,TRUE,"preg4";#N/A,#N/A,TRUE,"bazpr99"}</definedName>
    <definedName name="nut" localSheetId="16" hidden="1">{#N/A,#N/A,TRUE,"preg4";#N/A,#N/A,TRUE,"bazpr99"}</definedName>
    <definedName name="nut" localSheetId="17" hidden="1">{#N/A,#N/A,TRUE,"preg4";#N/A,#N/A,TRUE,"bazpr99"}</definedName>
    <definedName name="nut" localSheetId="18" hidden="1">{#N/A,#N/A,TRUE,"preg4";#N/A,#N/A,TRUE,"bazpr99"}</definedName>
    <definedName name="nut" localSheetId="1" hidden="1">{#N/A,#N/A,TRUE,"preg4";#N/A,#N/A,TRUE,"bazpr99"}</definedName>
    <definedName name="nut" localSheetId="19" hidden="1">{#N/A,#N/A,TRUE,"preg4";#N/A,#N/A,TRUE,"bazpr99"}</definedName>
    <definedName name="nut" localSheetId="20" hidden="1">{#N/A,#N/A,TRUE,"preg4";#N/A,#N/A,TRUE,"bazpr99"}</definedName>
    <definedName name="nut" localSheetId="21" hidden="1">{#N/A,#N/A,TRUE,"preg4";#N/A,#N/A,TRUE,"bazpr99"}</definedName>
    <definedName name="nut" localSheetId="22" hidden="1">{#N/A,#N/A,TRUE,"preg4";#N/A,#N/A,TRUE,"bazpr99"}</definedName>
    <definedName name="nut" localSheetId="23" hidden="1">{#N/A,#N/A,TRUE,"preg4";#N/A,#N/A,TRUE,"bazpr99"}</definedName>
    <definedName name="nut" localSheetId="24" hidden="1">{#N/A,#N/A,TRUE,"preg4";#N/A,#N/A,TRUE,"bazpr99"}</definedName>
    <definedName name="nut" localSheetId="25" hidden="1">{#N/A,#N/A,TRUE,"preg4";#N/A,#N/A,TRUE,"bazpr99"}</definedName>
    <definedName name="nut" localSheetId="26" hidden="1">{#N/A,#N/A,TRUE,"preg4";#N/A,#N/A,TRUE,"bazpr99"}</definedName>
    <definedName name="nut" localSheetId="27" hidden="1">{#N/A,#N/A,TRUE,"preg4";#N/A,#N/A,TRUE,"bazpr99"}</definedName>
    <definedName name="nut" localSheetId="28" hidden="1">{#N/A,#N/A,TRUE,"preg4";#N/A,#N/A,TRUE,"bazpr99"}</definedName>
    <definedName name="nut" localSheetId="2" hidden="1">{#N/A,#N/A,TRUE,"preg4";#N/A,#N/A,TRUE,"bazpr99"}</definedName>
    <definedName name="nut" localSheetId="32" hidden="1">{#N/A,#N/A,TRUE,"preg4";#N/A,#N/A,TRUE,"bazpr99"}</definedName>
    <definedName name="nut" localSheetId="33" hidden="1">{#N/A,#N/A,TRUE,"preg4";#N/A,#N/A,TRUE,"bazpr99"}</definedName>
    <definedName name="nut" localSheetId="34" hidden="1">{#N/A,#N/A,TRUE,"preg4";#N/A,#N/A,TRUE,"bazpr99"}</definedName>
    <definedName name="nut" localSheetId="37" hidden="1">{#N/A,#N/A,TRUE,"preg4";#N/A,#N/A,TRUE,"bazpr99"}</definedName>
    <definedName name="nut" localSheetId="38" hidden="1">{#N/A,#N/A,TRUE,"preg4";#N/A,#N/A,TRUE,"bazpr99"}</definedName>
    <definedName name="nut" hidden="1">{#N/A,#N/A,TRUE,"preg4";#N/A,#N/A,TRUE,"bazpr99"}</definedName>
    <definedName name="oioi" localSheetId="0" hidden="1">{#N/A,#N/A,TRUE,"preg4";#N/A,#N/A,TRUE,"bazpr99"}</definedName>
    <definedName name="oioi" localSheetId="9" hidden="1">{#N/A,#N/A,TRUE,"preg4";#N/A,#N/A,TRUE,"bazpr99"}</definedName>
    <definedName name="oioi" localSheetId="14" hidden="1">{#N/A,#N/A,TRUE,"preg4";#N/A,#N/A,TRUE,"bazpr99"}</definedName>
    <definedName name="oioi" localSheetId="15" hidden="1">{#N/A,#N/A,TRUE,"preg4";#N/A,#N/A,TRUE,"bazpr99"}</definedName>
    <definedName name="oioi" localSheetId="16" hidden="1">{#N/A,#N/A,TRUE,"preg4";#N/A,#N/A,TRUE,"bazpr99"}</definedName>
    <definedName name="oioi" localSheetId="17" hidden="1">{#N/A,#N/A,TRUE,"preg4";#N/A,#N/A,TRUE,"bazpr99"}</definedName>
    <definedName name="oioi" localSheetId="18" hidden="1">{#N/A,#N/A,TRUE,"preg4";#N/A,#N/A,TRUE,"bazpr99"}</definedName>
    <definedName name="oioi" localSheetId="1" hidden="1">{#N/A,#N/A,TRUE,"preg4";#N/A,#N/A,TRUE,"bazpr99"}</definedName>
    <definedName name="oioi" localSheetId="19" hidden="1">{#N/A,#N/A,TRUE,"preg4";#N/A,#N/A,TRUE,"bazpr99"}</definedName>
    <definedName name="oioi" localSheetId="20" hidden="1">{#N/A,#N/A,TRUE,"preg4";#N/A,#N/A,TRUE,"bazpr99"}</definedName>
    <definedName name="oioi" localSheetId="21" hidden="1">{#N/A,#N/A,TRUE,"preg4";#N/A,#N/A,TRUE,"bazpr99"}</definedName>
    <definedName name="oioi" localSheetId="22" hidden="1">{#N/A,#N/A,TRUE,"preg4";#N/A,#N/A,TRUE,"bazpr99"}</definedName>
    <definedName name="oioi" localSheetId="23" hidden="1">{#N/A,#N/A,TRUE,"preg4";#N/A,#N/A,TRUE,"bazpr99"}</definedName>
    <definedName name="oioi" localSheetId="24" hidden="1">{#N/A,#N/A,TRUE,"preg4";#N/A,#N/A,TRUE,"bazpr99"}</definedName>
    <definedName name="oioi" localSheetId="25" hidden="1">{#N/A,#N/A,TRUE,"preg4";#N/A,#N/A,TRUE,"bazpr99"}</definedName>
    <definedName name="oioi" localSheetId="26" hidden="1">{#N/A,#N/A,TRUE,"preg4";#N/A,#N/A,TRUE,"bazpr99"}</definedName>
    <definedName name="oioi" localSheetId="27" hidden="1">{#N/A,#N/A,TRUE,"preg4";#N/A,#N/A,TRUE,"bazpr99"}</definedName>
    <definedName name="oioi" localSheetId="28" hidden="1">{#N/A,#N/A,TRUE,"preg4";#N/A,#N/A,TRUE,"bazpr99"}</definedName>
    <definedName name="oioi" localSheetId="2" hidden="1">{#N/A,#N/A,TRUE,"preg4";#N/A,#N/A,TRUE,"bazpr99"}</definedName>
    <definedName name="oioi" localSheetId="32" hidden="1">{#N/A,#N/A,TRUE,"preg4";#N/A,#N/A,TRUE,"bazpr99"}</definedName>
    <definedName name="oioi" localSheetId="33" hidden="1">{#N/A,#N/A,TRUE,"preg4";#N/A,#N/A,TRUE,"bazpr99"}</definedName>
    <definedName name="oioi" localSheetId="34" hidden="1">{#N/A,#N/A,TRUE,"preg4";#N/A,#N/A,TRUE,"bazpr99"}</definedName>
    <definedName name="oioi" localSheetId="37" hidden="1">{#N/A,#N/A,TRUE,"preg4";#N/A,#N/A,TRUE,"bazpr99"}</definedName>
    <definedName name="oioi" localSheetId="38" hidden="1">{#N/A,#N/A,TRUE,"preg4";#N/A,#N/A,TRUE,"bazpr99"}</definedName>
    <definedName name="oioi" hidden="1">{#N/A,#N/A,TRUE,"preg4";#N/A,#N/A,TRUE,"bazpr99"}</definedName>
    <definedName name="ok" localSheetId="0" hidden="1">{#N/A,#N/A,TRUE,"preg4";#N/A,#N/A,TRUE,"bazpr2000"}</definedName>
    <definedName name="ok" localSheetId="9" hidden="1">{#N/A,#N/A,TRUE,"preg4";#N/A,#N/A,TRUE,"bazpr2000"}</definedName>
    <definedName name="ok" localSheetId="14" hidden="1">{#N/A,#N/A,TRUE,"preg4";#N/A,#N/A,TRUE,"bazpr2000"}</definedName>
    <definedName name="ok" localSheetId="15" hidden="1">{#N/A,#N/A,TRUE,"preg4";#N/A,#N/A,TRUE,"bazpr2000"}</definedName>
    <definedName name="ok" localSheetId="16" hidden="1">{#N/A,#N/A,TRUE,"preg4";#N/A,#N/A,TRUE,"bazpr2000"}</definedName>
    <definedName name="ok" localSheetId="17" hidden="1">{#N/A,#N/A,TRUE,"preg4";#N/A,#N/A,TRUE,"bazpr2000"}</definedName>
    <definedName name="ok" localSheetId="18" hidden="1">{#N/A,#N/A,TRUE,"preg4";#N/A,#N/A,TRUE,"bazpr2000"}</definedName>
    <definedName name="ok" localSheetId="1" hidden="1">{#N/A,#N/A,TRUE,"preg4";#N/A,#N/A,TRUE,"bazpr2000"}</definedName>
    <definedName name="ok" localSheetId="19" hidden="1">{#N/A,#N/A,TRUE,"preg4";#N/A,#N/A,TRUE,"bazpr2000"}</definedName>
    <definedName name="ok" localSheetId="20" hidden="1">{#N/A,#N/A,TRUE,"preg4";#N/A,#N/A,TRUE,"bazpr2000"}</definedName>
    <definedName name="ok" localSheetId="21" hidden="1">{#N/A,#N/A,TRUE,"preg4";#N/A,#N/A,TRUE,"bazpr2000"}</definedName>
    <definedName name="ok" localSheetId="22" hidden="1">{#N/A,#N/A,TRUE,"preg4";#N/A,#N/A,TRUE,"bazpr2000"}</definedName>
    <definedName name="ok" localSheetId="23" hidden="1">{#N/A,#N/A,TRUE,"preg4";#N/A,#N/A,TRUE,"bazpr2000"}</definedName>
    <definedName name="ok" localSheetId="24" hidden="1">{#N/A,#N/A,TRUE,"preg4";#N/A,#N/A,TRUE,"bazpr2000"}</definedName>
    <definedName name="ok" localSheetId="25" hidden="1">{#N/A,#N/A,TRUE,"preg4";#N/A,#N/A,TRUE,"bazpr2000"}</definedName>
    <definedName name="ok" localSheetId="26" hidden="1">{#N/A,#N/A,TRUE,"preg4";#N/A,#N/A,TRUE,"bazpr2000"}</definedName>
    <definedName name="ok" localSheetId="27" hidden="1">{#N/A,#N/A,TRUE,"preg4";#N/A,#N/A,TRUE,"bazpr2000"}</definedName>
    <definedName name="ok" localSheetId="28" hidden="1">{#N/A,#N/A,TRUE,"preg4";#N/A,#N/A,TRUE,"bazpr2000"}</definedName>
    <definedName name="ok" localSheetId="2" hidden="1">{#N/A,#N/A,TRUE,"preg4";#N/A,#N/A,TRUE,"bazpr2000"}</definedName>
    <definedName name="ok" localSheetId="32" hidden="1">{#N/A,#N/A,TRUE,"preg4";#N/A,#N/A,TRUE,"bazpr2000"}</definedName>
    <definedName name="ok" localSheetId="33" hidden="1">{#N/A,#N/A,TRUE,"preg4";#N/A,#N/A,TRUE,"bazpr2000"}</definedName>
    <definedName name="ok" localSheetId="34" hidden="1">{#N/A,#N/A,TRUE,"preg4";#N/A,#N/A,TRUE,"bazpr2000"}</definedName>
    <definedName name="ok" localSheetId="37" hidden="1">{#N/A,#N/A,TRUE,"preg4";#N/A,#N/A,TRUE,"bazpr2000"}</definedName>
    <definedName name="ok" localSheetId="38" hidden="1">{#N/A,#N/A,TRUE,"preg4";#N/A,#N/A,TRUE,"bazpr2000"}</definedName>
    <definedName name="ok" hidden="1">{#N/A,#N/A,TRUE,"preg4";#N/A,#N/A,TRUE,"bazpr2000"}</definedName>
    <definedName name="p" localSheetId="0" hidden="1">{#N/A,#N/A,TRUE,"preg4";#N/A,#N/A,TRUE,"bazpr99"}</definedName>
    <definedName name="p" localSheetId="9" hidden="1">{#N/A,#N/A,TRUE,"preg4";#N/A,#N/A,TRUE,"bazpr99"}</definedName>
    <definedName name="p" localSheetId="14" hidden="1">{#N/A,#N/A,TRUE,"preg4";#N/A,#N/A,TRUE,"bazpr99"}</definedName>
    <definedName name="p" localSheetId="15" hidden="1">{#N/A,#N/A,TRUE,"preg4";#N/A,#N/A,TRUE,"bazpr99"}</definedName>
    <definedName name="p" localSheetId="16" hidden="1">{#N/A,#N/A,TRUE,"preg4";#N/A,#N/A,TRUE,"bazpr99"}</definedName>
    <definedName name="p" localSheetId="17" hidden="1">{#N/A,#N/A,TRUE,"preg4";#N/A,#N/A,TRUE,"bazpr99"}</definedName>
    <definedName name="p" localSheetId="18" hidden="1">{#N/A,#N/A,TRUE,"preg4";#N/A,#N/A,TRUE,"bazpr99"}</definedName>
    <definedName name="p" localSheetId="1" hidden="1">{#N/A,#N/A,TRUE,"preg4";#N/A,#N/A,TRUE,"bazpr99"}</definedName>
    <definedName name="p" localSheetId="19" hidden="1">{#N/A,#N/A,TRUE,"preg4";#N/A,#N/A,TRUE,"bazpr99"}</definedName>
    <definedName name="p" localSheetId="20" hidden="1">{#N/A,#N/A,TRUE,"preg4";#N/A,#N/A,TRUE,"bazpr99"}</definedName>
    <definedName name="p" localSheetId="21" hidden="1">{#N/A,#N/A,TRUE,"preg4";#N/A,#N/A,TRUE,"bazpr99"}</definedName>
    <definedName name="p" localSheetId="22" hidden="1">{#N/A,#N/A,TRUE,"preg4";#N/A,#N/A,TRUE,"bazpr99"}</definedName>
    <definedName name="p" localSheetId="23" hidden="1">{#N/A,#N/A,TRUE,"preg4";#N/A,#N/A,TRUE,"bazpr99"}</definedName>
    <definedName name="p" localSheetId="24" hidden="1">{#N/A,#N/A,TRUE,"preg4";#N/A,#N/A,TRUE,"bazpr99"}</definedName>
    <definedName name="p" localSheetId="25" hidden="1">{#N/A,#N/A,TRUE,"preg4";#N/A,#N/A,TRUE,"bazpr99"}</definedName>
    <definedName name="p" localSheetId="26" hidden="1">{#N/A,#N/A,TRUE,"preg4";#N/A,#N/A,TRUE,"bazpr99"}</definedName>
    <definedName name="p" localSheetId="27" hidden="1">{#N/A,#N/A,TRUE,"preg4";#N/A,#N/A,TRUE,"bazpr99"}</definedName>
    <definedName name="p" localSheetId="28" hidden="1">{#N/A,#N/A,TRUE,"preg4";#N/A,#N/A,TRUE,"bazpr99"}</definedName>
    <definedName name="p" localSheetId="2" hidden="1">{#N/A,#N/A,TRUE,"preg4";#N/A,#N/A,TRUE,"bazpr99"}</definedName>
    <definedName name="p" localSheetId="32" hidden="1">{#N/A,#N/A,TRUE,"preg4";#N/A,#N/A,TRUE,"bazpr99"}</definedName>
    <definedName name="p" localSheetId="33" hidden="1">{#N/A,#N/A,TRUE,"preg4";#N/A,#N/A,TRUE,"bazpr99"}</definedName>
    <definedName name="p" localSheetId="34" hidden="1">{#N/A,#N/A,TRUE,"preg4";#N/A,#N/A,TRUE,"bazpr99"}</definedName>
    <definedName name="p" localSheetId="37" hidden="1">{#N/A,#N/A,TRUE,"preg4";#N/A,#N/A,TRUE,"bazpr99"}</definedName>
    <definedName name="p" localSheetId="38" hidden="1">{#N/A,#N/A,TRUE,"preg4";#N/A,#N/A,TRUE,"bazpr99"}</definedName>
    <definedName name="p" hidden="1">{#N/A,#N/A,TRUE,"preg4";#N/A,#N/A,TRUE,"bazpr99"}</definedName>
    <definedName name="Pay_Date" localSheetId="9">#REF!</definedName>
    <definedName name="Pay_Date" localSheetId="14">#REF!</definedName>
    <definedName name="Pay_Date" localSheetId="15">#REF!</definedName>
    <definedName name="Pay_Date" localSheetId="16">#REF!</definedName>
    <definedName name="Pay_Date" localSheetId="17">#REF!</definedName>
    <definedName name="Pay_Date" localSheetId="18">#REF!</definedName>
    <definedName name="Pay_Date" localSheetId="19">#REF!</definedName>
    <definedName name="Pay_Date" localSheetId="20">#REF!</definedName>
    <definedName name="Pay_Date" localSheetId="21">#REF!</definedName>
    <definedName name="Pay_Date" localSheetId="22">#REF!</definedName>
    <definedName name="Pay_Date" localSheetId="23">#REF!</definedName>
    <definedName name="Pay_Date" localSheetId="24">#REF!</definedName>
    <definedName name="Pay_Date" localSheetId="25">#REF!</definedName>
    <definedName name="Pay_Date" localSheetId="26">#REF!</definedName>
    <definedName name="Pay_Date" localSheetId="27">#REF!</definedName>
    <definedName name="Pay_Date" localSheetId="28">#REF!</definedName>
    <definedName name="Pay_Date" localSheetId="2">#REF!</definedName>
    <definedName name="Pay_Date" localSheetId="32">#REF!</definedName>
    <definedName name="Pay_Date" localSheetId="33">#REF!</definedName>
    <definedName name="Pay_Date" localSheetId="37">#REF!</definedName>
    <definedName name="Pay_Date" localSheetId="38">#REF!</definedName>
    <definedName name="Pay_Date">#REF!</definedName>
    <definedName name="Pay_Num" localSheetId="9">#REF!</definedName>
    <definedName name="Pay_Num" localSheetId="14">#REF!</definedName>
    <definedName name="Pay_Num" localSheetId="15">#REF!</definedName>
    <definedName name="Pay_Num" localSheetId="16">#REF!</definedName>
    <definedName name="Pay_Num" localSheetId="17">#REF!</definedName>
    <definedName name="Pay_Num" localSheetId="18">#REF!</definedName>
    <definedName name="Pay_Num" localSheetId="19">#REF!</definedName>
    <definedName name="Pay_Num" localSheetId="20">#REF!</definedName>
    <definedName name="Pay_Num" localSheetId="21">#REF!</definedName>
    <definedName name="Pay_Num" localSheetId="22">#REF!</definedName>
    <definedName name="Pay_Num" localSheetId="23">#REF!</definedName>
    <definedName name="Pay_Num" localSheetId="24">#REF!</definedName>
    <definedName name="Pay_Num" localSheetId="25">#REF!</definedName>
    <definedName name="Pay_Num" localSheetId="26">#REF!</definedName>
    <definedName name="Pay_Num" localSheetId="27">#REF!</definedName>
    <definedName name="Pay_Num" localSheetId="28">#REF!</definedName>
    <definedName name="Pay_Num" localSheetId="2">#REF!</definedName>
    <definedName name="Pay_Num" localSheetId="32">#REF!</definedName>
    <definedName name="Pay_Num" localSheetId="33">#REF!</definedName>
    <definedName name="Pay_Num" localSheetId="37">#REF!</definedName>
    <definedName name="Pay_Num" localSheetId="38">#REF!</definedName>
    <definedName name="Pay_Num">#REF!</definedName>
    <definedName name="Payment_Date" localSheetId="9">DATE(YEAR('Annex 10'!Loan_Start),MONTH('Annex 10'!Loan_Start)+Payment_Number,DAY('Annex 10'!Loan_Start))</definedName>
    <definedName name="Payment_Date" localSheetId="14">DATE(YEAR('Annex 15'!Loan_Start),MONTH('Annex 15'!Loan_Start)+Payment_Number,DAY('Annex 15'!Loan_Start))</definedName>
    <definedName name="Payment_Date" localSheetId="15">DATE(YEAR('Annex 16'!Loan_Start),MONTH('Annex 16'!Loan_Start)+Payment_Number,DAY('Annex 16'!Loan_Start))</definedName>
    <definedName name="Payment_Date" localSheetId="16">DATE(YEAR('Annex 17'!Loan_Start),MONTH('Annex 17'!Loan_Start)+Payment_Number,DAY('Annex 17'!Loan_Start))</definedName>
    <definedName name="Payment_Date" localSheetId="17">DATE(YEAR('Annex 18'!Loan_Start),MONTH('Annex 18'!Loan_Start)+Payment_Number,DAY('Annex 18'!Loan_Start))</definedName>
    <definedName name="Payment_Date" localSheetId="18">DATE(YEAR('Annex 19'!Loan_Start),MONTH('Annex 19'!Loan_Start)+Payment_Number,DAY('Annex 19'!Loan_Start))</definedName>
    <definedName name="Payment_Date" localSheetId="19">DATE(YEAR('Annex 20'!Loan_Start),MONTH('Annex 20'!Loan_Start)+Payment_Number,DAY('Annex 20'!Loan_Start))</definedName>
    <definedName name="Payment_Date" localSheetId="20">DATE(YEAR('Annex 21'!Loan_Start),MONTH('Annex 21'!Loan_Start)+Payment_Number,DAY('Annex 21'!Loan_Start))</definedName>
    <definedName name="Payment_Date" localSheetId="21">DATE(YEAR('Annex 22'!Loan_Start),MONTH('Annex 22'!Loan_Start)+Payment_Number,DAY('Annex 22'!Loan_Start))</definedName>
    <definedName name="Payment_Date" localSheetId="22">DATE(YEAR('Annex 23'!Loan_Start),MONTH('Annex 23'!Loan_Start)+Payment_Number,DAY('Annex 23'!Loan_Start))</definedName>
    <definedName name="Payment_Date" localSheetId="23">DATE(YEAR('Annex 24'!Loan_Start),MONTH('Annex 24'!Loan_Start)+Payment_Number,DAY('Annex 24'!Loan_Start))</definedName>
    <definedName name="Payment_Date" localSheetId="24">DATE(YEAR('Annex 25'!Loan_Start),MONTH('Annex 25'!Loan_Start)+Payment_Number,DAY('Annex 25'!Loan_Start))</definedName>
    <definedName name="Payment_Date" localSheetId="25">DATE(YEAR('Annex 26'!Loan_Start),MONTH('Annex 26'!Loan_Start)+Payment_Number,DAY('Annex 26'!Loan_Start))</definedName>
    <definedName name="Payment_Date" localSheetId="26">DATE(YEAR('Annex 27'!Loan_Start),MONTH('Annex 27'!Loan_Start)+Payment_Number,DAY('Annex 27'!Loan_Start))</definedName>
    <definedName name="Payment_Date" localSheetId="27">DATE(YEAR('Annex 28'!Loan_Start),MONTH('Annex 28'!Loan_Start)+Payment_Number,DAY('Annex 28'!Loan_Start))</definedName>
    <definedName name="Payment_Date" localSheetId="28">DATE(YEAR('Annex 29'!Loan_Start),MONTH('Annex 29'!Loan_Start)+Payment_Number,DAY('Annex 29'!Loan_Start))</definedName>
    <definedName name="Payment_Date" localSheetId="2">DATE(YEAR('Annex 3'!Loan_Start),MONTH('Annex 3'!Loan_Start)+Payment_Number,DAY('Annex 3'!Loan_Start))</definedName>
    <definedName name="Payment_Date" localSheetId="32">DATE(YEAR('Annex 33'!Loan_Start),MONTH('Annex 33'!Loan_Start)+Payment_Number,DAY('Annex 33'!Loan_Start))</definedName>
    <definedName name="Payment_Date" localSheetId="33">DATE(YEAR('Annex 34'!Loan_Start),MONTH('Annex 34'!Loan_Start)+Payment_Number,DAY('Annex 34'!Loan_Start))</definedName>
    <definedName name="Payment_Date" localSheetId="37">DATE(YEAR('Annex 38'!Loan_Start),MONTH('Annex 38'!Loan_Start)+Payment_Number,DAY('Annex 38'!Loan_Start))</definedName>
    <definedName name="Payment_Date" localSheetId="38">DATE(YEAR('Annex 39'!Loan_Start),MONTH('Annex 39'!Loan_Start)+Payment_Number,DAY('Annex 39'!Loan_Start))</definedName>
    <definedName name="Payment_Date">DATE(YEAR(Loan_Start),MONTH(Loan_Start)+Payment_Number,DAY(Loan_Start))</definedName>
    <definedName name="pazar" localSheetId="0" hidden="1">{#N/A,#N/A,TRUE,"preg4";#N/A,#N/A,TRUE,"bazpr99"}</definedName>
    <definedName name="pazar" localSheetId="9" hidden="1">{#N/A,#N/A,TRUE,"preg4";#N/A,#N/A,TRUE,"bazpr99"}</definedName>
    <definedName name="pazar" localSheetId="14" hidden="1">{#N/A,#N/A,TRUE,"preg4";#N/A,#N/A,TRUE,"bazpr99"}</definedName>
    <definedName name="pazar" localSheetId="15" hidden="1">{#N/A,#N/A,TRUE,"preg4";#N/A,#N/A,TRUE,"bazpr99"}</definedName>
    <definedName name="pazar" localSheetId="16" hidden="1">{#N/A,#N/A,TRUE,"preg4";#N/A,#N/A,TRUE,"bazpr99"}</definedName>
    <definedName name="pazar" localSheetId="17" hidden="1">{#N/A,#N/A,TRUE,"preg4";#N/A,#N/A,TRUE,"bazpr99"}</definedName>
    <definedName name="pazar" localSheetId="18" hidden="1">{#N/A,#N/A,TRUE,"preg4";#N/A,#N/A,TRUE,"bazpr99"}</definedName>
    <definedName name="pazar" localSheetId="1" hidden="1">{#N/A,#N/A,TRUE,"preg4";#N/A,#N/A,TRUE,"bazpr99"}</definedName>
    <definedName name="pazar" localSheetId="19" hidden="1">{#N/A,#N/A,TRUE,"preg4";#N/A,#N/A,TRUE,"bazpr99"}</definedName>
    <definedName name="pazar" localSheetId="20" hidden="1">{#N/A,#N/A,TRUE,"preg4";#N/A,#N/A,TRUE,"bazpr99"}</definedName>
    <definedName name="pazar" localSheetId="21" hidden="1">{#N/A,#N/A,TRUE,"preg4";#N/A,#N/A,TRUE,"bazpr99"}</definedName>
    <definedName name="pazar" localSheetId="22" hidden="1">{#N/A,#N/A,TRUE,"preg4";#N/A,#N/A,TRUE,"bazpr99"}</definedName>
    <definedName name="pazar" localSheetId="23" hidden="1">{#N/A,#N/A,TRUE,"preg4";#N/A,#N/A,TRUE,"bazpr99"}</definedName>
    <definedName name="pazar" localSheetId="24" hidden="1">{#N/A,#N/A,TRUE,"preg4";#N/A,#N/A,TRUE,"bazpr99"}</definedName>
    <definedName name="pazar" localSheetId="25" hidden="1">{#N/A,#N/A,TRUE,"preg4";#N/A,#N/A,TRUE,"bazpr99"}</definedName>
    <definedName name="pazar" localSheetId="26" hidden="1">{#N/A,#N/A,TRUE,"preg4";#N/A,#N/A,TRUE,"bazpr99"}</definedName>
    <definedName name="pazar" localSheetId="27" hidden="1">{#N/A,#N/A,TRUE,"preg4";#N/A,#N/A,TRUE,"bazpr99"}</definedName>
    <definedName name="pazar" localSheetId="28" hidden="1">{#N/A,#N/A,TRUE,"preg4";#N/A,#N/A,TRUE,"bazpr99"}</definedName>
    <definedName name="pazar" localSheetId="2" hidden="1">{#N/A,#N/A,TRUE,"preg4";#N/A,#N/A,TRUE,"bazpr99"}</definedName>
    <definedName name="pazar" localSheetId="32" hidden="1">{#N/A,#N/A,TRUE,"preg4";#N/A,#N/A,TRUE,"bazpr99"}</definedName>
    <definedName name="pazar" localSheetId="33" hidden="1">{#N/A,#N/A,TRUE,"preg4";#N/A,#N/A,TRUE,"bazpr99"}</definedName>
    <definedName name="pazar" localSheetId="34" hidden="1">{#N/A,#N/A,TRUE,"preg4";#N/A,#N/A,TRUE,"bazpr99"}</definedName>
    <definedName name="pazar" localSheetId="37" hidden="1">{#N/A,#N/A,TRUE,"preg4";#N/A,#N/A,TRUE,"bazpr99"}</definedName>
    <definedName name="pazar" localSheetId="38" hidden="1">{#N/A,#N/A,TRUE,"preg4";#N/A,#N/A,TRUE,"bazpr99"}</definedName>
    <definedName name="pazar" hidden="1">{#N/A,#N/A,TRUE,"preg4";#N/A,#N/A,TRUE,"bazpr99"}</definedName>
    <definedName name="pazar2000" localSheetId="0" hidden="1">{#N/A,#N/A,TRUE,"preg4";#N/A,#N/A,TRUE,"bazpr99"}</definedName>
    <definedName name="pazar2000" localSheetId="9" hidden="1">{#N/A,#N/A,TRUE,"preg4";#N/A,#N/A,TRUE,"bazpr99"}</definedName>
    <definedName name="pazar2000" localSheetId="14" hidden="1">{#N/A,#N/A,TRUE,"preg4";#N/A,#N/A,TRUE,"bazpr99"}</definedName>
    <definedName name="pazar2000" localSheetId="15" hidden="1">{#N/A,#N/A,TRUE,"preg4";#N/A,#N/A,TRUE,"bazpr99"}</definedName>
    <definedName name="pazar2000" localSheetId="16" hidden="1">{#N/A,#N/A,TRUE,"preg4";#N/A,#N/A,TRUE,"bazpr99"}</definedName>
    <definedName name="pazar2000" localSheetId="17" hidden="1">{#N/A,#N/A,TRUE,"preg4";#N/A,#N/A,TRUE,"bazpr99"}</definedName>
    <definedName name="pazar2000" localSheetId="18" hidden="1">{#N/A,#N/A,TRUE,"preg4";#N/A,#N/A,TRUE,"bazpr99"}</definedName>
    <definedName name="pazar2000" localSheetId="1" hidden="1">{#N/A,#N/A,TRUE,"preg4";#N/A,#N/A,TRUE,"bazpr99"}</definedName>
    <definedName name="pazar2000" localSheetId="19" hidden="1">{#N/A,#N/A,TRUE,"preg4";#N/A,#N/A,TRUE,"bazpr99"}</definedName>
    <definedName name="pazar2000" localSheetId="20" hidden="1">{#N/A,#N/A,TRUE,"preg4";#N/A,#N/A,TRUE,"bazpr99"}</definedName>
    <definedName name="pazar2000" localSheetId="21" hidden="1">{#N/A,#N/A,TRUE,"preg4";#N/A,#N/A,TRUE,"bazpr99"}</definedName>
    <definedName name="pazar2000" localSheetId="22" hidden="1">{#N/A,#N/A,TRUE,"preg4";#N/A,#N/A,TRUE,"bazpr99"}</definedName>
    <definedName name="pazar2000" localSheetId="23" hidden="1">{#N/A,#N/A,TRUE,"preg4";#N/A,#N/A,TRUE,"bazpr99"}</definedName>
    <definedName name="pazar2000" localSheetId="24" hidden="1">{#N/A,#N/A,TRUE,"preg4";#N/A,#N/A,TRUE,"bazpr99"}</definedName>
    <definedName name="pazar2000" localSheetId="25" hidden="1">{#N/A,#N/A,TRUE,"preg4";#N/A,#N/A,TRUE,"bazpr99"}</definedName>
    <definedName name="pazar2000" localSheetId="26" hidden="1">{#N/A,#N/A,TRUE,"preg4";#N/A,#N/A,TRUE,"bazpr99"}</definedName>
    <definedName name="pazar2000" localSheetId="27" hidden="1">{#N/A,#N/A,TRUE,"preg4";#N/A,#N/A,TRUE,"bazpr99"}</definedName>
    <definedName name="pazar2000" localSheetId="28" hidden="1">{#N/A,#N/A,TRUE,"preg4";#N/A,#N/A,TRUE,"bazpr99"}</definedName>
    <definedName name="pazar2000" localSheetId="2" hidden="1">{#N/A,#N/A,TRUE,"preg4";#N/A,#N/A,TRUE,"bazpr99"}</definedName>
    <definedName name="pazar2000" localSheetId="32" hidden="1">{#N/A,#N/A,TRUE,"preg4";#N/A,#N/A,TRUE,"bazpr99"}</definedName>
    <definedName name="pazar2000" localSheetId="33" hidden="1">{#N/A,#N/A,TRUE,"preg4";#N/A,#N/A,TRUE,"bazpr99"}</definedName>
    <definedName name="pazar2000" localSheetId="34" hidden="1">{#N/A,#N/A,TRUE,"preg4";#N/A,#N/A,TRUE,"bazpr99"}</definedName>
    <definedName name="pazar2000" localSheetId="37" hidden="1">{#N/A,#N/A,TRUE,"preg4";#N/A,#N/A,TRUE,"bazpr99"}</definedName>
    <definedName name="pazar2000" localSheetId="38" hidden="1">{#N/A,#N/A,TRUE,"preg4";#N/A,#N/A,TRUE,"bazpr99"}</definedName>
    <definedName name="pazar2000" hidden="1">{#N/A,#N/A,TRUE,"preg4";#N/A,#N/A,TRUE,"bazpr99"}</definedName>
    <definedName name="PHV_godishen" localSheetId="0">#REF!</definedName>
    <definedName name="PHV_godishen" localSheetId="9">#REF!</definedName>
    <definedName name="PHV_godishen" localSheetId="14">#REF!</definedName>
    <definedName name="PHV_godishen" localSheetId="15">#REF!</definedName>
    <definedName name="PHV_godishen" localSheetId="16">#REF!</definedName>
    <definedName name="PHV_godishen" localSheetId="17">#REF!</definedName>
    <definedName name="PHV_godishen" localSheetId="18">#REF!</definedName>
    <definedName name="PHV_godishen" localSheetId="1">#REF!</definedName>
    <definedName name="PHV_godishen" localSheetId="19">#REF!</definedName>
    <definedName name="PHV_godishen" localSheetId="20">#REF!</definedName>
    <definedName name="PHV_godishen" localSheetId="21">#REF!</definedName>
    <definedName name="PHV_godishen" localSheetId="22">#REF!</definedName>
    <definedName name="PHV_godishen" localSheetId="23">#REF!</definedName>
    <definedName name="PHV_godishen" localSheetId="24">#REF!</definedName>
    <definedName name="PHV_godishen" localSheetId="25">#REF!</definedName>
    <definedName name="PHV_godishen" localSheetId="26">#REF!</definedName>
    <definedName name="PHV_godishen" localSheetId="27">#REF!</definedName>
    <definedName name="PHV_godishen" localSheetId="28">#REF!</definedName>
    <definedName name="PHV_godishen" localSheetId="2">#REF!</definedName>
    <definedName name="PHV_godishen" localSheetId="32">#REF!</definedName>
    <definedName name="PHV_godishen" localSheetId="33">#REF!</definedName>
    <definedName name="PHV_godishen" localSheetId="34">#REF!</definedName>
    <definedName name="PHV_godishen" localSheetId="37">#REF!</definedName>
    <definedName name="PHV_godishen" localSheetId="38">#REF!</definedName>
    <definedName name="PHV_godishen">#REF!</definedName>
    <definedName name="pita" localSheetId="0" hidden="1">{#N/A,#N/A,TRUE,"preg4";#N/A,#N/A,TRUE,"bazpr99"}</definedName>
    <definedName name="pita" localSheetId="9" hidden="1">{#N/A,#N/A,TRUE,"preg4";#N/A,#N/A,TRUE,"bazpr99"}</definedName>
    <definedName name="pita" localSheetId="14" hidden="1">{#N/A,#N/A,TRUE,"preg4";#N/A,#N/A,TRUE,"bazpr99"}</definedName>
    <definedName name="pita" localSheetId="15" hidden="1">{#N/A,#N/A,TRUE,"preg4";#N/A,#N/A,TRUE,"bazpr99"}</definedName>
    <definedName name="pita" localSheetId="16" hidden="1">{#N/A,#N/A,TRUE,"preg4";#N/A,#N/A,TRUE,"bazpr99"}</definedName>
    <definedName name="pita" localSheetId="17" hidden="1">{#N/A,#N/A,TRUE,"preg4";#N/A,#N/A,TRUE,"bazpr99"}</definedName>
    <definedName name="pita" localSheetId="18" hidden="1">{#N/A,#N/A,TRUE,"preg4";#N/A,#N/A,TRUE,"bazpr99"}</definedName>
    <definedName name="pita" localSheetId="1" hidden="1">{#N/A,#N/A,TRUE,"preg4";#N/A,#N/A,TRUE,"bazpr99"}</definedName>
    <definedName name="pita" localSheetId="19" hidden="1">{#N/A,#N/A,TRUE,"preg4";#N/A,#N/A,TRUE,"bazpr99"}</definedName>
    <definedName name="pita" localSheetId="20" hidden="1">{#N/A,#N/A,TRUE,"preg4";#N/A,#N/A,TRUE,"bazpr99"}</definedName>
    <definedName name="pita" localSheetId="21" hidden="1">{#N/A,#N/A,TRUE,"preg4";#N/A,#N/A,TRUE,"bazpr99"}</definedName>
    <definedName name="pita" localSheetId="22" hidden="1">{#N/A,#N/A,TRUE,"preg4";#N/A,#N/A,TRUE,"bazpr99"}</definedName>
    <definedName name="pita" localSheetId="23" hidden="1">{#N/A,#N/A,TRUE,"preg4";#N/A,#N/A,TRUE,"bazpr99"}</definedName>
    <definedName name="pita" localSheetId="24" hidden="1">{#N/A,#N/A,TRUE,"preg4";#N/A,#N/A,TRUE,"bazpr99"}</definedName>
    <definedName name="pita" localSheetId="25" hidden="1">{#N/A,#N/A,TRUE,"preg4";#N/A,#N/A,TRUE,"bazpr99"}</definedName>
    <definedName name="pita" localSheetId="26" hidden="1">{#N/A,#N/A,TRUE,"preg4";#N/A,#N/A,TRUE,"bazpr99"}</definedName>
    <definedName name="pita" localSheetId="27" hidden="1">{#N/A,#N/A,TRUE,"preg4";#N/A,#N/A,TRUE,"bazpr99"}</definedName>
    <definedName name="pita" localSheetId="28" hidden="1">{#N/A,#N/A,TRUE,"preg4";#N/A,#N/A,TRUE,"bazpr99"}</definedName>
    <definedName name="pita" localSheetId="2" hidden="1">{#N/A,#N/A,TRUE,"preg4";#N/A,#N/A,TRUE,"bazpr99"}</definedName>
    <definedName name="pita" localSheetId="32" hidden="1">{#N/A,#N/A,TRUE,"preg4";#N/A,#N/A,TRUE,"bazpr99"}</definedName>
    <definedName name="pita" localSheetId="33" hidden="1">{#N/A,#N/A,TRUE,"preg4";#N/A,#N/A,TRUE,"bazpr99"}</definedName>
    <definedName name="pita" localSheetId="34" hidden="1">{#N/A,#N/A,TRUE,"preg4";#N/A,#N/A,TRUE,"bazpr99"}</definedName>
    <definedName name="pita" localSheetId="37" hidden="1">{#N/A,#N/A,TRUE,"preg4";#N/A,#N/A,TRUE,"bazpr99"}</definedName>
    <definedName name="pita" localSheetId="38" hidden="1">{#N/A,#N/A,TRUE,"preg4";#N/A,#N/A,TRUE,"bazpr99"}</definedName>
    <definedName name="pita" hidden="1">{#N/A,#N/A,TRUE,"preg4";#N/A,#N/A,TRUE,"bazpr99"}</definedName>
    <definedName name="pitaa" localSheetId="0" hidden="1">{#N/A,#N/A,TRUE,"preg4";#N/A,#N/A,TRUE,"bazpr99"}</definedName>
    <definedName name="pitaa" localSheetId="9" hidden="1">{#N/A,#N/A,TRUE,"preg4";#N/A,#N/A,TRUE,"bazpr99"}</definedName>
    <definedName name="pitaa" localSheetId="14" hidden="1">{#N/A,#N/A,TRUE,"preg4";#N/A,#N/A,TRUE,"bazpr99"}</definedName>
    <definedName name="pitaa" localSheetId="15" hidden="1">{#N/A,#N/A,TRUE,"preg4";#N/A,#N/A,TRUE,"bazpr99"}</definedName>
    <definedName name="pitaa" localSheetId="16" hidden="1">{#N/A,#N/A,TRUE,"preg4";#N/A,#N/A,TRUE,"bazpr99"}</definedName>
    <definedName name="pitaa" localSheetId="17" hidden="1">{#N/A,#N/A,TRUE,"preg4";#N/A,#N/A,TRUE,"bazpr99"}</definedName>
    <definedName name="pitaa" localSheetId="18" hidden="1">{#N/A,#N/A,TRUE,"preg4";#N/A,#N/A,TRUE,"bazpr99"}</definedName>
    <definedName name="pitaa" localSheetId="1" hidden="1">{#N/A,#N/A,TRUE,"preg4";#N/A,#N/A,TRUE,"bazpr99"}</definedName>
    <definedName name="pitaa" localSheetId="19" hidden="1">{#N/A,#N/A,TRUE,"preg4";#N/A,#N/A,TRUE,"bazpr99"}</definedName>
    <definedName name="pitaa" localSheetId="20" hidden="1">{#N/A,#N/A,TRUE,"preg4";#N/A,#N/A,TRUE,"bazpr99"}</definedName>
    <definedName name="pitaa" localSheetId="21" hidden="1">{#N/A,#N/A,TRUE,"preg4";#N/A,#N/A,TRUE,"bazpr99"}</definedName>
    <definedName name="pitaa" localSheetId="22" hidden="1">{#N/A,#N/A,TRUE,"preg4";#N/A,#N/A,TRUE,"bazpr99"}</definedName>
    <definedName name="pitaa" localSheetId="23" hidden="1">{#N/A,#N/A,TRUE,"preg4";#N/A,#N/A,TRUE,"bazpr99"}</definedName>
    <definedName name="pitaa" localSheetId="24" hidden="1">{#N/A,#N/A,TRUE,"preg4";#N/A,#N/A,TRUE,"bazpr99"}</definedName>
    <definedName name="pitaa" localSheetId="25" hidden="1">{#N/A,#N/A,TRUE,"preg4";#N/A,#N/A,TRUE,"bazpr99"}</definedName>
    <definedName name="pitaa" localSheetId="26" hidden="1">{#N/A,#N/A,TRUE,"preg4";#N/A,#N/A,TRUE,"bazpr99"}</definedName>
    <definedName name="pitaa" localSheetId="27" hidden="1">{#N/A,#N/A,TRUE,"preg4";#N/A,#N/A,TRUE,"bazpr99"}</definedName>
    <definedName name="pitaa" localSheetId="28" hidden="1">{#N/A,#N/A,TRUE,"preg4";#N/A,#N/A,TRUE,"bazpr99"}</definedName>
    <definedName name="pitaa" localSheetId="2" hidden="1">{#N/A,#N/A,TRUE,"preg4";#N/A,#N/A,TRUE,"bazpr99"}</definedName>
    <definedName name="pitaa" localSheetId="32" hidden="1">{#N/A,#N/A,TRUE,"preg4";#N/A,#N/A,TRUE,"bazpr99"}</definedName>
    <definedName name="pitaa" localSheetId="33" hidden="1">{#N/A,#N/A,TRUE,"preg4";#N/A,#N/A,TRUE,"bazpr99"}</definedName>
    <definedName name="pitaa" localSheetId="34" hidden="1">{#N/A,#N/A,TRUE,"preg4";#N/A,#N/A,TRUE,"bazpr99"}</definedName>
    <definedName name="pitaa" localSheetId="37" hidden="1">{#N/A,#N/A,TRUE,"preg4";#N/A,#N/A,TRUE,"bazpr99"}</definedName>
    <definedName name="pitaa" localSheetId="38" hidden="1">{#N/A,#N/A,TRUE,"preg4";#N/A,#N/A,TRUE,"bazpr99"}</definedName>
    <definedName name="pitaa" hidden="1">{#N/A,#N/A,TRUE,"preg4";#N/A,#N/A,TRUE,"bazpr99"}</definedName>
    <definedName name="pl" localSheetId="0" hidden="1">{#N/A,#N/A,TRUE,"preg4";#N/A,#N/A,TRUE,"bazpr99"}</definedName>
    <definedName name="pl" localSheetId="9" hidden="1">{#N/A,#N/A,TRUE,"preg4";#N/A,#N/A,TRUE,"bazpr99"}</definedName>
    <definedName name="pl" localSheetId="14" hidden="1">{#N/A,#N/A,TRUE,"preg4";#N/A,#N/A,TRUE,"bazpr99"}</definedName>
    <definedName name="pl" localSheetId="15" hidden="1">{#N/A,#N/A,TRUE,"preg4";#N/A,#N/A,TRUE,"bazpr99"}</definedName>
    <definedName name="pl" localSheetId="16" hidden="1">{#N/A,#N/A,TRUE,"preg4";#N/A,#N/A,TRUE,"bazpr99"}</definedName>
    <definedName name="pl" localSheetId="17" hidden="1">{#N/A,#N/A,TRUE,"preg4";#N/A,#N/A,TRUE,"bazpr99"}</definedName>
    <definedName name="pl" localSheetId="18" hidden="1">{#N/A,#N/A,TRUE,"preg4";#N/A,#N/A,TRUE,"bazpr99"}</definedName>
    <definedName name="pl" localSheetId="1" hidden="1">{#N/A,#N/A,TRUE,"preg4";#N/A,#N/A,TRUE,"bazpr99"}</definedName>
    <definedName name="pl" localSheetId="19" hidden="1">{#N/A,#N/A,TRUE,"preg4";#N/A,#N/A,TRUE,"bazpr99"}</definedName>
    <definedName name="pl" localSheetId="20" hidden="1">{#N/A,#N/A,TRUE,"preg4";#N/A,#N/A,TRUE,"bazpr99"}</definedName>
    <definedName name="pl" localSheetId="21" hidden="1">{#N/A,#N/A,TRUE,"preg4";#N/A,#N/A,TRUE,"bazpr99"}</definedName>
    <definedName name="pl" localSheetId="22" hidden="1">{#N/A,#N/A,TRUE,"preg4";#N/A,#N/A,TRUE,"bazpr99"}</definedName>
    <definedName name="pl" localSheetId="23" hidden="1">{#N/A,#N/A,TRUE,"preg4";#N/A,#N/A,TRUE,"bazpr99"}</definedName>
    <definedName name="pl" localSheetId="24" hidden="1">{#N/A,#N/A,TRUE,"preg4";#N/A,#N/A,TRUE,"bazpr99"}</definedName>
    <definedName name="pl" localSheetId="25" hidden="1">{#N/A,#N/A,TRUE,"preg4";#N/A,#N/A,TRUE,"bazpr99"}</definedName>
    <definedName name="pl" localSheetId="26" hidden="1">{#N/A,#N/A,TRUE,"preg4";#N/A,#N/A,TRUE,"bazpr99"}</definedName>
    <definedName name="pl" localSheetId="27" hidden="1">{#N/A,#N/A,TRUE,"preg4";#N/A,#N/A,TRUE,"bazpr99"}</definedName>
    <definedName name="pl" localSheetId="28" hidden="1">{#N/A,#N/A,TRUE,"preg4";#N/A,#N/A,TRUE,"bazpr99"}</definedName>
    <definedName name="pl" localSheetId="2" hidden="1">{#N/A,#N/A,TRUE,"preg4";#N/A,#N/A,TRUE,"bazpr99"}</definedName>
    <definedName name="pl" localSheetId="32" hidden="1">{#N/A,#N/A,TRUE,"preg4";#N/A,#N/A,TRUE,"bazpr99"}</definedName>
    <definedName name="pl" localSheetId="33" hidden="1">{#N/A,#N/A,TRUE,"preg4";#N/A,#N/A,TRUE,"bazpr99"}</definedName>
    <definedName name="pl" localSheetId="34" hidden="1">{#N/A,#N/A,TRUE,"preg4";#N/A,#N/A,TRUE,"bazpr99"}</definedName>
    <definedName name="pl" localSheetId="37" hidden="1">{#N/A,#N/A,TRUE,"preg4";#N/A,#N/A,TRUE,"bazpr99"}</definedName>
    <definedName name="pl" localSheetId="38" hidden="1">{#N/A,#N/A,TRUE,"preg4";#N/A,#N/A,TRUE,"bazpr99"}</definedName>
    <definedName name="pl" hidden="1">{#N/A,#N/A,TRUE,"preg4";#N/A,#N/A,TRUE,"bazpr99"}</definedName>
    <definedName name="plasmani" localSheetId="0" hidden="1">{#N/A,#N/A,TRUE,"preg4";#N/A,#N/A,TRUE,"bazpr99"}</definedName>
    <definedName name="plasmani" localSheetId="9" hidden="1">{#N/A,#N/A,TRUE,"preg4";#N/A,#N/A,TRUE,"bazpr99"}</definedName>
    <definedName name="plasmani" localSheetId="14" hidden="1">{#N/A,#N/A,TRUE,"preg4";#N/A,#N/A,TRUE,"bazpr99"}</definedName>
    <definedName name="plasmani" localSheetId="15" hidden="1">{#N/A,#N/A,TRUE,"preg4";#N/A,#N/A,TRUE,"bazpr99"}</definedName>
    <definedName name="plasmani" localSheetId="16" hidden="1">{#N/A,#N/A,TRUE,"preg4";#N/A,#N/A,TRUE,"bazpr99"}</definedName>
    <definedName name="plasmani" localSheetId="17" hidden="1">{#N/A,#N/A,TRUE,"preg4";#N/A,#N/A,TRUE,"bazpr99"}</definedName>
    <definedName name="plasmani" localSheetId="18" hidden="1">{#N/A,#N/A,TRUE,"preg4";#N/A,#N/A,TRUE,"bazpr99"}</definedName>
    <definedName name="plasmani" localSheetId="1" hidden="1">{#N/A,#N/A,TRUE,"preg4";#N/A,#N/A,TRUE,"bazpr99"}</definedName>
    <definedName name="plasmani" localSheetId="19" hidden="1">{#N/A,#N/A,TRUE,"preg4";#N/A,#N/A,TRUE,"bazpr99"}</definedName>
    <definedName name="plasmani" localSheetId="20" hidden="1">{#N/A,#N/A,TRUE,"preg4";#N/A,#N/A,TRUE,"bazpr99"}</definedName>
    <definedName name="plasmani" localSheetId="21" hidden="1">{#N/A,#N/A,TRUE,"preg4";#N/A,#N/A,TRUE,"bazpr99"}</definedName>
    <definedName name="plasmani" localSheetId="22" hidden="1">{#N/A,#N/A,TRUE,"preg4";#N/A,#N/A,TRUE,"bazpr99"}</definedName>
    <definedName name="plasmani" localSheetId="23" hidden="1">{#N/A,#N/A,TRUE,"preg4";#N/A,#N/A,TRUE,"bazpr99"}</definedName>
    <definedName name="plasmani" localSheetId="24" hidden="1">{#N/A,#N/A,TRUE,"preg4";#N/A,#N/A,TRUE,"bazpr99"}</definedName>
    <definedName name="plasmani" localSheetId="25" hidden="1">{#N/A,#N/A,TRUE,"preg4";#N/A,#N/A,TRUE,"bazpr99"}</definedName>
    <definedName name="plasmani" localSheetId="26" hidden="1">{#N/A,#N/A,TRUE,"preg4";#N/A,#N/A,TRUE,"bazpr99"}</definedName>
    <definedName name="plasmani" localSheetId="27" hidden="1">{#N/A,#N/A,TRUE,"preg4";#N/A,#N/A,TRUE,"bazpr99"}</definedName>
    <definedName name="plasmani" localSheetId="28" hidden="1">{#N/A,#N/A,TRUE,"preg4";#N/A,#N/A,TRUE,"bazpr99"}</definedName>
    <definedName name="plasmani" localSheetId="2" hidden="1">{#N/A,#N/A,TRUE,"preg4";#N/A,#N/A,TRUE,"bazpr99"}</definedName>
    <definedName name="plasmani" localSheetId="32" hidden="1">{#N/A,#N/A,TRUE,"preg4";#N/A,#N/A,TRUE,"bazpr99"}</definedName>
    <definedName name="plasmani" localSheetId="33" hidden="1">{#N/A,#N/A,TRUE,"preg4";#N/A,#N/A,TRUE,"bazpr99"}</definedName>
    <definedName name="plasmani" localSheetId="34" hidden="1">{#N/A,#N/A,TRUE,"preg4";#N/A,#N/A,TRUE,"bazpr99"}</definedName>
    <definedName name="plasmani" localSheetId="37" hidden="1">{#N/A,#N/A,TRUE,"preg4";#N/A,#N/A,TRUE,"bazpr99"}</definedName>
    <definedName name="plasmani" localSheetId="38" hidden="1">{#N/A,#N/A,TRUE,"preg4";#N/A,#N/A,TRUE,"bazpr99"}</definedName>
    <definedName name="plasmani" hidden="1">{#N/A,#N/A,TRUE,"preg4";#N/A,#N/A,TRUE,"bazpr99"}</definedName>
    <definedName name="ploiu" localSheetId="0" hidden="1">{#N/A,#N/A,TRUE,"preg4";#N/A,#N/A,TRUE,"bazpr99"}</definedName>
    <definedName name="ploiu" localSheetId="9" hidden="1">{#N/A,#N/A,TRUE,"preg4";#N/A,#N/A,TRUE,"bazpr99"}</definedName>
    <definedName name="ploiu" localSheetId="14" hidden="1">{#N/A,#N/A,TRUE,"preg4";#N/A,#N/A,TRUE,"bazpr99"}</definedName>
    <definedName name="ploiu" localSheetId="15" hidden="1">{#N/A,#N/A,TRUE,"preg4";#N/A,#N/A,TRUE,"bazpr99"}</definedName>
    <definedName name="ploiu" localSheetId="16" hidden="1">{#N/A,#N/A,TRUE,"preg4";#N/A,#N/A,TRUE,"bazpr99"}</definedName>
    <definedName name="ploiu" localSheetId="17" hidden="1">{#N/A,#N/A,TRUE,"preg4";#N/A,#N/A,TRUE,"bazpr99"}</definedName>
    <definedName name="ploiu" localSheetId="18" hidden="1">{#N/A,#N/A,TRUE,"preg4";#N/A,#N/A,TRUE,"bazpr99"}</definedName>
    <definedName name="ploiu" localSheetId="1" hidden="1">{#N/A,#N/A,TRUE,"preg4";#N/A,#N/A,TRUE,"bazpr99"}</definedName>
    <definedName name="ploiu" localSheetId="19" hidden="1">{#N/A,#N/A,TRUE,"preg4";#N/A,#N/A,TRUE,"bazpr99"}</definedName>
    <definedName name="ploiu" localSheetId="20" hidden="1">{#N/A,#N/A,TRUE,"preg4";#N/A,#N/A,TRUE,"bazpr99"}</definedName>
    <definedName name="ploiu" localSheetId="21" hidden="1">{#N/A,#N/A,TRUE,"preg4";#N/A,#N/A,TRUE,"bazpr99"}</definedName>
    <definedName name="ploiu" localSheetId="22" hidden="1">{#N/A,#N/A,TRUE,"preg4";#N/A,#N/A,TRUE,"bazpr99"}</definedName>
    <definedName name="ploiu" localSheetId="23" hidden="1">{#N/A,#N/A,TRUE,"preg4";#N/A,#N/A,TRUE,"bazpr99"}</definedName>
    <definedName name="ploiu" localSheetId="24" hidden="1">{#N/A,#N/A,TRUE,"preg4";#N/A,#N/A,TRUE,"bazpr99"}</definedName>
    <definedName name="ploiu" localSheetId="25" hidden="1">{#N/A,#N/A,TRUE,"preg4";#N/A,#N/A,TRUE,"bazpr99"}</definedName>
    <definedName name="ploiu" localSheetId="26" hidden="1">{#N/A,#N/A,TRUE,"preg4";#N/A,#N/A,TRUE,"bazpr99"}</definedName>
    <definedName name="ploiu" localSheetId="27" hidden="1">{#N/A,#N/A,TRUE,"preg4";#N/A,#N/A,TRUE,"bazpr99"}</definedName>
    <definedName name="ploiu" localSheetId="28" hidden="1">{#N/A,#N/A,TRUE,"preg4";#N/A,#N/A,TRUE,"bazpr99"}</definedName>
    <definedName name="ploiu" localSheetId="2" hidden="1">{#N/A,#N/A,TRUE,"preg4";#N/A,#N/A,TRUE,"bazpr99"}</definedName>
    <definedName name="ploiu" localSheetId="32" hidden="1">{#N/A,#N/A,TRUE,"preg4";#N/A,#N/A,TRUE,"bazpr99"}</definedName>
    <definedName name="ploiu" localSheetId="33" hidden="1">{#N/A,#N/A,TRUE,"preg4";#N/A,#N/A,TRUE,"bazpr99"}</definedName>
    <definedName name="ploiu" localSheetId="34" hidden="1">{#N/A,#N/A,TRUE,"preg4";#N/A,#N/A,TRUE,"bazpr99"}</definedName>
    <definedName name="ploiu" localSheetId="37" hidden="1">{#N/A,#N/A,TRUE,"preg4";#N/A,#N/A,TRUE,"bazpr99"}</definedName>
    <definedName name="ploiu" localSheetId="38" hidden="1">{#N/A,#N/A,TRUE,"preg4";#N/A,#N/A,TRUE,"bazpr99"}</definedName>
    <definedName name="ploiu" hidden="1">{#N/A,#N/A,TRUE,"preg4";#N/A,#N/A,TRUE,"bazpr99"}</definedName>
    <definedName name="po" localSheetId="0" hidden="1">{#N/A,#N/A,TRUE,"preg4";#N/A,#N/A,TRUE,"bazpr99"}</definedName>
    <definedName name="po" localSheetId="9" hidden="1">{#N/A,#N/A,TRUE,"preg4";#N/A,#N/A,TRUE,"bazpr99"}</definedName>
    <definedName name="po" localSheetId="14" hidden="1">{#N/A,#N/A,TRUE,"preg4";#N/A,#N/A,TRUE,"bazpr99"}</definedName>
    <definedName name="po" localSheetId="15" hidden="1">{#N/A,#N/A,TRUE,"preg4";#N/A,#N/A,TRUE,"bazpr99"}</definedName>
    <definedName name="po" localSheetId="16" hidden="1">{#N/A,#N/A,TRUE,"preg4";#N/A,#N/A,TRUE,"bazpr99"}</definedName>
    <definedName name="po" localSheetId="17" hidden="1">{#N/A,#N/A,TRUE,"preg4";#N/A,#N/A,TRUE,"bazpr99"}</definedName>
    <definedName name="po" localSheetId="18" hidden="1">{#N/A,#N/A,TRUE,"preg4";#N/A,#N/A,TRUE,"bazpr99"}</definedName>
    <definedName name="po" localSheetId="1" hidden="1">{#N/A,#N/A,TRUE,"preg4";#N/A,#N/A,TRUE,"bazpr99"}</definedName>
    <definedName name="po" localSheetId="19" hidden="1">{#N/A,#N/A,TRUE,"preg4";#N/A,#N/A,TRUE,"bazpr99"}</definedName>
    <definedName name="po" localSheetId="20" hidden="1">{#N/A,#N/A,TRUE,"preg4";#N/A,#N/A,TRUE,"bazpr99"}</definedName>
    <definedName name="po" localSheetId="21" hidden="1">{#N/A,#N/A,TRUE,"preg4";#N/A,#N/A,TRUE,"bazpr99"}</definedName>
    <definedName name="po" localSheetId="22" hidden="1">{#N/A,#N/A,TRUE,"preg4";#N/A,#N/A,TRUE,"bazpr99"}</definedName>
    <definedName name="po" localSheetId="23" hidden="1">{#N/A,#N/A,TRUE,"preg4";#N/A,#N/A,TRUE,"bazpr99"}</definedName>
    <definedName name="po" localSheetId="24" hidden="1">{#N/A,#N/A,TRUE,"preg4";#N/A,#N/A,TRUE,"bazpr99"}</definedName>
    <definedName name="po" localSheetId="25" hidden="1">{#N/A,#N/A,TRUE,"preg4";#N/A,#N/A,TRUE,"bazpr99"}</definedName>
    <definedName name="po" localSheetId="26" hidden="1">{#N/A,#N/A,TRUE,"preg4";#N/A,#N/A,TRUE,"bazpr99"}</definedName>
    <definedName name="po" localSheetId="27" hidden="1">{#N/A,#N/A,TRUE,"preg4";#N/A,#N/A,TRUE,"bazpr99"}</definedName>
    <definedName name="po" localSheetId="28" hidden="1">{#N/A,#N/A,TRUE,"preg4";#N/A,#N/A,TRUE,"bazpr99"}</definedName>
    <definedName name="po" localSheetId="2" hidden="1">{#N/A,#N/A,TRUE,"preg4";#N/A,#N/A,TRUE,"bazpr99"}</definedName>
    <definedName name="po" localSheetId="32" hidden="1">{#N/A,#N/A,TRUE,"preg4";#N/A,#N/A,TRUE,"bazpr99"}</definedName>
    <definedName name="po" localSheetId="33" hidden="1">{#N/A,#N/A,TRUE,"preg4";#N/A,#N/A,TRUE,"bazpr99"}</definedName>
    <definedName name="po" localSheetId="34" hidden="1">{#N/A,#N/A,TRUE,"preg4";#N/A,#N/A,TRUE,"bazpr99"}</definedName>
    <definedName name="po" localSheetId="37" hidden="1">{#N/A,#N/A,TRUE,"preg4";#N/A,#N/A,TRUE,"bazpr99"}</definedName>
    <definedName name="po" localSheetId="38" hidden="1">{#N/A,#N/A,TRUE,"preg4";#N/A,#N/A,TRUE,"bazpr99"}</definedName>
    <definedName name="po" hidden="1">{#N/A,#N/A,TRUE,"preg4";#N/A,#N/A,TRUE,"bazpr99"}</definedName>
    <definedName name="pop" localSheetId="0" hidden="1">{#N/A,#N/A,TRUE,"preg4";#N/A,#N/A,TRUE,"bazpr99"}</definedName>
    <definedName name="pop" localSheetId="9" hidden="1">{#N/A,#N/A,TRUE,"preg4";#N/A,#N/A,TRUE,"bazpr99"}</definedName>
    <definedName name="pop" localSheetId="14" hidden="1">{#N/A,#N/A,TRUE,"preg4";#N/A,#N/A,TRUE,"bazpr99"}</definedName>
    <definedName name="pop" localSheetId="15" hidden="1">{#N/A,#N/A,TRUE,"preg4";#N/A,#N/A,TRUE,"bazpr99"}</definedName>
    <definedName name="pop" localSheetId="16" hidden="1">{#N/A,#N/A,TRUE,"preg4";#N/A,#N/A,TRUE,"bazpr99"}</definedName>
    <definedName name="pop" localSheetId="17" hidden="1">{#N/A,#N/A,TRUE,"preg4";#N/A,#N/A,TRUE,"bazpr99"}</definedName>
    <definedName name="pop" localSheetId="18" hidden="1">{#N/A,#N/A,TRUE,"preg4";#N/A,#N/A,TRUE,"bazpr99"}</definedName>
    <definedName name="pop" localSheetId="1" hidden="1">{#N/A,#N/A,TRUE,"preg4";#N/A,#N/A,TRUE,"bazpr99"}</definedName>
    <definedName name="pop" localSheetId="19" hidden="1">{#N/A,#N/A,TRUE,"preg4";#N/A,#N/A,TRUE,"bazpr99"}</definedName>
    <definedName name="pop" localSheetId="20" hidden="1">{#N/A,#N/A,TRUE,"preg4";#N/A,#N/A,TRUE,"bazpr99"}</definedName>
    <definedName name="pop" localSheetId="21" hidden="1">{#N/A,#N/A,TRUE,"preg4";#N/A,#N/A,TRUE,"bazpr99"}</definedName>
    <definedName name="pop" localSheetId="22" hidden="1">{#N/A,#N/A,TRUE,"preg4";#N/A,#N/A,TRUE,"bazpr99"}</definedName>
    <definedName name="pop" localSheetId="23" hidden="1">{#N/A,#N/A,TRUE,"preg4";#N/A,#N/A,TRUE,"bazpr99"}</definedName>
    <definedName name="pop" localSheetId="24" hidden="1">{#N/A,#N/A,TRUE,"preg4";#N/A,#N/A,TRUE,"bazpr99"}</definedName>
    <definedName name="pop" localSheetId="25" hidden="1">{#N/A,#N/A,TRUE,"preg4";#N/A,#N/A,TRUE,"bazpr99"}</definedName>
    <definedName name="pop" localSheetId="26" hidden="1">{#N/A,#N/A,TRUE,"preg4";#N/A,#N/A,TRUE,"bazpr99"}</definedName>
    <definedName name="pop" localSheetId="27" hidden="1">{#N/A,#N/A,TRUE,"preg4";#N/A,#N/A,TRUE,"bazpr99"}</definedName>
    <definedName name="pop" localSheetId="28" hidden="1">{#N/A,#N/A,TRUE,"preg4";#N/A,#N/A,TRUE,"bazpr99"}</definedName>
    <definedName name="pop" localSheetId="2" hidden="1">{#N/A,#N/A,TRUE,"preg4";#N/A,#N/A,TRUE,"bazpr99"}</definedName>
    <definedName name="pop" localSheetId="32" hidden="1">{#N/A,#N/A,TRUE,"preg4";#N/A,#N/A,TRUE,"bazpr99"}</definedName>
    <definedName name="pop" localSheetId="33" hidden="1">{#N/A,#N/A,TRUE,"preg4";#N/A,#N/A,TRUE,"bazpr99"}</definedName>
    <definedName name="pop" localSheetId="34" hidden="1">{#N/A,#N/A,TRUE,"preg4";#N/A,#N/A,TRUE,"bazpr99"}</definedName>
    <definedName name="pop" localSheetId="37" hidden="1">{#N/A,#N/A,TRUE,"preg4";#N/A,#N/A,TRUE,"bazpr99"}</definedName>
    <definedName name="pop" localSheetId="38" hidden="1">{#N/A,#N/A,TRUE,"preg4";#N/A,#N/A,TRUE,"bazpr99"}</definedName>
    <definedName name="pop" hidden="1">{#N/A,#N/A,TRUE,"preg4";#N/A,#N/A,TRUE,"bazpr99"}</definedName>
    <definedName name="popopo" localSheetId="0" hidden="1">{#N/A,#N/A,TRUE,"preg4";#N/A,#N/A,TRUE,"bazpr2001"}</definedName>
    <definedName name="popopo" localSheetId="9" hidden="1">{#N/A,#N/A,TRUE,"preg4";#N/A,#N/A,TRUE,"bazpr2001"}</definedName>
    <definedName name="popopo" localSheetId="14" hidden="1">{#N/A,#N/A,TRUE,"preg4";#N/A,#N/A,TRUE,"bazpr2001"}</definedName>
    <definedName name="popopo" localSheetId="15" hidden="1">{#N/A,#N/A,TRUE,"preg4";#N/A,#N/A,TRUE,"bazpr2001"}</definedName>
    <definedName name="popopo" localSheetId="16" hidden="1">{#N/A,#N/A,TRUE,"preg4";#N/A,#N/A,TRUE,"bazpr2001"}</definedName>
    <definedName name="popopo" localSheetId="17" hidden="1">{#N/A,#N/A,TRUE,"preg4";#N/A,#N/A,TRUE,"bazpr2001"}</definedName>
    <definedName name="popopo" localSheetId="18" hidden="1">{#N/A,#N/A,TRUE,"preg4";#N/A,#N/A,TRUE,"bazpr2001"}</definedName>
    <definedName name="popopo" localSheetId="1" hidden="1">{#N/A,#N/A,TRUE,"preg4";#N/A,#N/A,TRUE,"bazpr2001"}</definedName>
    <definedName name="popopo" localSheetId="19" hidden="1">{#N/A,#N/A,TRUE,"preg4";#N/A,#N/A,TRUE,"bazpr2001"}</definedName>
    <definedName name="popopo" localSheetId="20" hidden="1">{#N/A,#N/A,TRUE,"preg4";#N/A,#N/A,TRUE,"bazpr2001"}</definedName>
    <definedName name="popopo" localSheetId="21" hidden="1">{#N/A,#N/A,TRUE,"preg4";#N/A,#N/A,TRUE,"bazpr2001"}</definedName>
    <definedName name="popopo" localSheetId="22" hidden="1">{#N/A,#N/A,TRUE,"preg4";#N/A,#N/A,TRUE,"bazpr2001"}</definedName>
    <definedName name="popopo" localSheetId="23" hidden="1">{#N/A,#N/A,TRUE,"preg4";#N/A,#N/A,TRUE,"bazpr2001"}</definedName>
    <definedName name="popopo" localSheetId="24" hidden="1">{#N/A,#N/A,TRUE,"preg4";#N/A,#N/A,TRUE,"bazpr2001"}</definedName>
    <definedName name="popopo" localSheetId="25" hidden="1">{#N/A,#N/A,TRUE,"preg4";#N/A,#N/A,TRUE,"bazpr2001"}</definedName>
    <definedName name="popopo" localSheetId="26" hidden="1">{#N/A,#N/A,TRUE,"preg4";#N/A,#N/A,TRUE,"bazpr2001"}</definedName>
    <definedName name="popopo" localSheetId="27" hidden="1">{#N/A,#N/A,TRUE,"preg4";#N/A,#N/A,TRUE,"bazpr2001"}</definedName>
    <definedName name="popopo" localSheetId="28" hidden="1">{#N/A,#N/A,TRUE,"preg4";#N/A,#N/A,TRUE,"bazpr2001"}</definedName>
    <definedName name="popopo" localSheetId="2" hidden="1">{#N/A,#N/A,TRUE,"preg4";#N/A,#N/A,TRUE,"bazpr2001"}</definedName>
    <definedName name="popopo" localSheetId="32" hidden="1">{#N/A,#N/A,TRUE,"preg4";#N/A,#N/A,TRUE,"bazpr2001"}</definedName>
    <definedName name="popopo" localSheetId="33" hidden="1">{#N/A,#N/A,TRUE,"preg4";#N/A,#N/A,TRUE,"bazpr2001"}</definedName>
    <definedName name="popopo" localSheetId="34" hidden="1">{#N/A,#N/A,TRUE,"preg4";#N/A,#N/A,TRUE,"bazpr2001"}</definedName>
    <definedName name="popopo" localSheetId="37" hidden="1">{#N/A,#N/A,TRUE,"preg4";#N/A,#N/A,TRUE,"bazpr2001"}</definedName>
    <definedName name="popopo" localSheetId="38" hidden="1">{#N/A,#N/A,TRUE,"preg4";#N/A,#N/A,TRUE,"bazpr2001"}</definedName>
    <definedName name="popopo" hidden="1">{#N/A,#N/A,TRUE,"preg4";#N/A,#N/A,TRUE,"bazpr2001"}</definedName>
    <definedName name="pp" localSheetId="0" hidden="1">{#N/A,#N/A,TRUE,"preg4";#N/A,#N/A,TRUE,"bazpr2000"}</definedName>
    <definedName name="pp" localSheetId="9" hidden="1">{#N/A,#N/A,TRUE,"preg4";#N/A,#N/A,TRUE,"bazpr2000"}</definedName>
    <definedName name="pp" localSheetId="14" hidden="1">{#N/A,#N/A,TRUE,"preg4";#N/A,#N/A,TRUE,"bazpr2000"}</definedName>
    <definedName name="pp" localSheetId="15" hidden="1">{#N/A,#N/A,TRUE,"preg4";#N/A,#N/A,TRUE,"bazpr2000"}</definedName>
    <definedName name="pp" localSheetId="16" hidden="1">{#N/A,#N/A,TRUE,"preg4";#N/A,#N/A,TRUE,"bazpr2000"}</definedName>
    <definedName name="pp" localSheetId="17" hidden="1">{#N/A,#N/A,TRUE,"preg4";#N/A,#N/A,TRUE,"bazpr2000"}</definedName>
    <definedName name="pp" localSheetId="18" hidden="1">{#N/A,#N/A,TRUE,"preg4";#N/A,#N/A,TRUE,"bazpr2000"}</definedName>
    <definedName name="pp" localSheetId="1" hidden="1">{#N/A,#N/A,TRUE,"preg4";#N/A,#N/A,TRUE,"bazpr2000"}</definedName>
    <definedName name="pp" localSheetId="19" hidden="1">{#N/A,#N/A,TRUE,"preg4";#N/A,#N/A,TRUE,"bazpr2000"}</definedName>
    <definedName name="pp" localSheetId="20" hidden="1">{#N/A,#N/A,TRUE,"preg4";#N/A,#N/A,TRUE,"bazpr2000"}</definedName>
    <definedName name="pp" localSheetId="21" hidden="1">{#N/A,#N/A,TRUE,"preg4";#N/A,#N/A,TRUE,"bazpr2000"}</definedName>
    <definedName name="pp" localSheetId="22" hidden="1">{#N/A,#N/A,TRUE,"preg4";#N/A,#N/A,TRUE,"bazpr2000"}</definedName>
    <definedName name="pp" localSheetId="23" hidden="1">{#N/A,#N/A,TRUE,"preg4";#N/A,#N/A,TRUE,"bazpr2000"}</definedName>
    <definedName name="pp" localSheetId="24" hidden="1">{#N/A,#N/A,TRUE,"preg4";#N/A,#N/A,TRUE,"bazpr2000"}</definedName>
    <definedName name="pp" localSheetId="25" hidden="1">{#N/A,#N/A,TRUE,"preg4";#N/A,#N/A,TRUE,"bazpr2000"}</definedName>
    <definedName name="pp" localSheetId="26" hidden="1">{#N/A,#N/A,TRUE,"preg4";#N/A,#N/A,TRUE,"bazpr2000"}</definedName>
    <definedName name="pp" localSheetId="27" hidden="1">{#N/A,#N/A,TRUE,"preg4";#N/A,#N/A,TRUE,"bazpr2000"}</definedName>
    <definedName name="pp" localSheetId="28" hidden="1">{#N/A,#N/A,TRUE,"preg4";#N/A,#N/A,TRUE,"bazpr2000"}</definedName>
    <definedName name="pp" localSheetId="2" hidden="1">{#N/A,#N/A,TRUE,"preg4";#N/A,#N/A,TRUE,"bazpr2000"}</definedName>
    <definedName name="pp" localSheetId="32" hidden="1">{#N/A,#N/A,TRUE,"preg4";#N/A,#N/A,TRUE,"bazpr2000"}</definedName>
    <definedName name="pp" localSheetId="33" hidden="1">{#N/A,#N/A,TRUE,"preg4";#N/A,#N/A,TRUE,"bazpr2000"}</definedName>
    <definedName name="pp" localSheetId="34" hidden="1">{#N/A,#N/A,TRUE,"preg4";#N/A,#N/A,TRUE,"bazpr2000"}</definedName>
    <definedName name="pp" localSheetId="37" hidden="1">{#N/A,#N/A,TRUE,"preg4";#N/A,#N/A,TRUE,"bazpr2000"}</definedName>
    <definedName name="pp" localSheetId="38" hidden="1">{#N/A,#N/A,TRUE,"preg4";#N/A,#N/A,TRUE,"bazpr2000"}</definedName>
    <definedName name="pp" hidden="1">{#N/A,#N/A,TRUE,"preg4";#N/A,#N/A,TRUE,"bazpr2000"}</definedName>
    <definedName name="Princ" localSheetId="9">#REF!</definedName>
    <definedName name="Princ" localSheetId="14">#REF!</definedName>
    <definedName name="Princ" localSheetId="15">#REF!</definedName>
    <definedName name="Princ" localSheetId="16">#REF!</definedName>
    <definedName name="Princ" localSheetId="17">#REF!</definedName>
    <definedName name="Princ" localSheetId="18">#REF!</definedName>
    <definedName name="Princ" localSheetId="19">#REF!</definedName>
    <definedName name="Princ" localSheetId="20">#REF!</definedName>
    <definedName name="Princ" localSheetId="21">#REF!</definedName>
    <definedName name="Princ" localSheetId="22">#REF!</definedName>
    <definedName name="Princ" localSheetId="23">#REF!</definedName>
    <definedName name="Princ" localSheetId="24">#REF!</definedName>
    <definedName name="Princ" localSheetId="25">#REF!</definedName>
    <definedName name="Princ" localSheetId="26">#REF!</definedName>
    <definedName name="Princ" localSheetId="27">#REF!</definedName>
    <definedName name="Princ" localSheetId="28">#REF!</definedName>
    <definedName name="Princ" localSheetId="2">#REF!</definedName>
    <definedName name="Princ" localSheetId="32">#REF!</definedName>
    <definedName name="Princ" localSheetId="33">#REF!</definedName>
    <definedName name="Princ" localSheetId="37">#REF!</definedName>
    <definedName name="Princ" localSheetId="38">#REF!</definedName>
    <definedName name="Princ">#REF!</definedName>
    <definedName name="_xlnm.Print_Area" localSheetId="0">'Annex 1'!$A$1:$N$169</definedName>
    <definedName name="_xlnm.Print_Area" localSheetId="9">'Annex 10'!$B$2:$Q$18</definedName>
    <definedName name="_xlnm.Print_Area" localSheetId="14">'Annex 15'!$B$2:$Q$17</definedName>
    <definedName name="_xlnm.Print_Area" localSheetId="15">'Annex 16'!$A$1:$AD$47</definedName>
    <definedName name="_xlnm.Print_Area" localSheetId="16">'Annex 17'!$A$1:$J$44</definedName>
    <definedName name="_xlnm.Print_Area" localSheetId="17">'Annex 18'!$A$1:$K$44</definedName>
    <definedName name="_xlnm.Print_Area" localSheetId="18">'Annex 19'!$A$1:$AH$47</definedName>
    <definedName name="_xlnm.Print_Area" localSheetId="1">'Annex 2'!$A$2:$N$98</definedName>
    <definedName name="_xlnm.Print_Area" localSheetId="19">'Annex 20'!$A$1:$J$29</definedName>
    <definedName name="_xlnm.Print_Area" localSheetId="20">'Annex 21'!$A$1:$L$58</definedName>
    <definedName name="_xlnm.Print_Area" localSheetId="21">'Annex 22'!$A$1:$L$44</definedName>
    <definedName name="_xlnm.Print_Area" localSheetId="22">'Annex 23'!$A$1:$H$24</definedName>
    <definedName name="_xlnm.Print_Area" localSheetId="23">'Annex 24'!$A$1:$L$21</definedName>
    <definedName name="_xlnm.Print_Area" localSheetId="24">'Annex 25'!$A$1:$L$16</definedName>
    <definedName name="_xlnm.Print_Area" localSheetId="25">'Annex 26'!$A$1:$J$31</definedName>
    <definedName name="_xlnm.Print_Area" localSheetId="26">'Annex 27'!$A$1:$L$33</definedName>
    <definedName name="_xlnm.Print_Area" localSheetId="27">'Annex 28'!$A$1:$E$18</definedName>
    <definedName name="_xlnm.Print_Area" localSheetId="28">'Annex 29'!$A$1:$J$35</definedName>
    <definedName name="_xlnm.Print_Area" localSheetId="2">'Annex 3'!$B$1:$N$111</definedName>
    <definedName name="_xlnm.Print_Area" localSheetId="29">#REF!</definedName>
    <definedName name="_xlnm.Print_Area" localSheetId="32">#REF!</definedName>
    <definedName name="_xlnm.Print_Area" localSheetId="33">#REF!</definedName>
    <definedName name="_xlnm.Print_Area" localSheetId="34">'Annex 35'!$B$1:$N$15</definedName>
    <definedName name="_xlnm.Print_Area" localSheetId="37">'Annex 38'!$A$1:$K$22</definedName>
    <definedName name="_xlnm.Print_Area" localSheetId="38">#REF!</definedName>
    <definedName name="_xlnm.Print_Area" localSheetId="3">'Annex 4'!$A$1:$K$21</definedName>
    <definedName name="_xlnm.Print_Area" localSheetId="4">'Annex 5'!$B$1:$T$43</definedName>
    <definedName name="_xlnm.Print_Area">#REF!</definedName>
    <definedName name="PRINT_AREA_MI" localSheetId="9">#REF!</definedName>
    <definedName name="PRINT_AREA_MI" localSheetId="14">#REF!</definedName>
    <definedName name="PRINT_AREA_MI" localSheetId="15">#REF!</definedName>
    <definedName name="PRINT_AREA_MI" localSheetId="16">#REF!</definedName>
    <definedName name="PRINT_AREA_MI" localSheetId="17">#REF!</definedName>
    <definedName name="PRINT_AREA_MI" localSheetId="18">#REF!</definedName>
    <definedName name="PRINT_AREA_MI" localSheetId="19">#REF!</definedName>
    <definedName name="PRINT_AREA_MI" localSheetId="20">#REF!</definedName>
    <definedName name="PRINT_AREA_MI" localSheetId="21">#REF!</definedName>
    <definedName name="PRINT_AREA_MI" localSheetId="22">#REF!</definedName>
    <definedName name="PRINT_AREA_MI" localSheetId="23">#REF!</definedName>
    <definedName name="PRINT_AREA_MI" localSheetId="24">#REF!</definedName>
    <definedName name="PRINT_AREA_MI" localSheetId="25">#REF!</definedName>
    <definedName name="PRINT_AREA_MI" localSheetId="26">#REF!</definedName>
    <definedName name="PRINT_AREA_MI" localSheetId="27">#REF!</definedName>
    <definedName name="PRINT_AREA_MI" localSheetId="28">#REF!</definedName>
    <definedName name="PRINT_AREA_MI" localSheetId="2">#REF!</definedName>
    <definedName name="PRINT_AREA_MI" localSheetId="29">#REF!</definedName>
    <definedName name="PRINT_AREA_MI" localSheetId="30">#REF!</definedName>
    <definedName name="PRINT_AREA_MI" localSheetId="31">#REF!</definedName>
    <definedName name="PRINT_AREA_MI" localSheetId="32">#REF!</definedName>
    <definedName name="PRINT_AREA_MI" localSheetId="33">#REF!</definedName>
    <definedName name="PRINT_AREA_MI" localSheetId="34">#REF!</definedName>
    <definedName name="PRINT_AREA_MI" localSheetId="37">#REF!</definedName>
    <definedName name="PRINT_AREA_MI" localSheetId="38">#REF!</definedName>
    <definedName name="PRINT_AREA_MI">#REF!</definedName>
    <definedName name="Print_Area_Reset" localSheetId="9">OFFSET('Annex 10'!Full_Print,0,0,'Annex 10'!Last_Row)</definedName>
    <definedName name="Print_Area_Reset" localSheetId="14">OFFSET('Annex 15'!Full_Print,0,0,'Annex 15'!Last_Row)</definedName>
    <definedName name="Print_Area_Reset" localSheetId="15">OFFSET('Annex 16'!Full_Print,0,0,'Annex 16'!Last_Row)</definedName>
    <definedName name="Print_Area_Reset" localSheetId="16">OFFSET('Annex 17'!Full_Print,0,0,'Annex 17'!Last_Row)</definedName>
    <definedName name="Print_Area_Reset" localSheetId="17">OFFSET('Annex 18'!Full_Print,0,0,'Annex 18'!Last_Row)</definedName>
    <definedName name="Print_Area_Reset" localSheetId="18">OFFSET('Annex 19'!Full_Print,0,0,'Annex 19'!Last_Row)</definedName>
    <definedName name="Print_Area_Reset" localSheetId="19">OFFSET('Annex 20'!Full_Print,0,0,'Annex 20'!Last_Row)</definedName>
    <definedName name="Print_Area_Reset" localSheetId="20">OFFSET('Annex 21'!Full_Print,0,0,'Annex 21'!Last_Row)</definedName>
    <definedName name="Print_Area_Reset" localSheetId="21">OFFSET('Annex 22'!Full_Print,0,0,'Annex 22'!Last_Row)</definedName>
    <definedName name="Print_Area_Reset" localSheetId="22">OFFSET('Annex 23'!Full_Print,0,0,'Annex 23'!Last_Row)</definedName>
    <definedName name="Print_Area_Reset" localSheetId="23">OFFSET('Annex 24'!Full_Print,0,0,'Annex 24'!Last_Row)</definedName>
    <definedName name="Print_Area_Reset" localSheetId="24">OFFSET('Annex 25'!Full_Print,0,0,'Annex 25'!Last_Row)</definedName>
    <definedName name="Print_Area_Reset" localSheetId="25">OFFSET('Annex 26'!Full_Print,0,0,'Annex 26'!Last_Row)</definedName>
    <definedName name="Print_Area_Reset" localSheetId="26">OFFSET('Annex 27'!Full_Print,0,0,'Annex 27'!Last_Row)</definedName>
    <definedName name="Print_Area_Reset" localSheetId="27">OFFSET('Annex 28'!Full_Print,0,0,'Annex 28'!Last_Row)</definedName>
    <definedName name="Print_Area_Reset" localSheetId="28">OFFSET('Annex 29'!Full_Print,0,0,'Annex 29'!Last_Row)</definedName>
    <definedName name="Print_Area_Reset" localSheetId="2">OFFSET('Annex 3'!Full_Print,0,0,'Annex 3'!Last_Row)</definedName>
    <definedName name="Print_Area_Reset" localSheetId="32">OFFSET('Annex 33'!Full_Print,0,0,'Annex 33'!Last_Row)</definedName>
    <definedName name="Print_Area_Reset" localSheetId="33">OFFSET('Annex 34'!Full_Print,0,0,'Annex 34'!Last_Row)</definedName>
    <definedName name="Print_Area_Reset" localSheetId="37">OFFSET('Annex 38'!Full_Print,0,0,'Annex 38'!Last_Row)</definedName>
    <definedName name="Print_Area_Reset" localSheetId="38">OFFSET('Annex 39'!Full_Print,0,0,'Annex 39'!Last_Row)</definedName>
    <definedName name="Print_Area_Reset">OFFSET(Full_Print,0,0,Last_Row)</definedName>
    <definedName name="_xlnm.Print_Titles" localSheetId="0">'Annex 1'!$4:$6</definedName>
    <definedName name="_xlnm.Print_Titles" localSheetId="1">'Annex 2'!$6:$7</definedName>
    <definedName name="PRINT_TITLES_MI" localSheetId="0">#REF!</definedName>
    <definedName name="PRINT_TITLES_MI" localSheetId="9">#REF!</definedName>
    <definedName name="PRINT_TITLES_MI" localSheetId="14">#REF!</definedName>
    <definedName name="PRINT_TITLES_MI" localSheetId="15">#REF!</definedName>
    <definedName name="PRINT_TITLES_MI" localSheetId="16">#REF!</definedName>
    <definedName name="PRINT_TITLES_MI" localSheetId="17">#REF!</definedName>
    <definedName name="PRINT_TITLES_MI" localSheetId="18">#REF!</definedName>
    <definedName name="PRINT_TITLES_MI" localSheetId="1">#REF!</definedName>
    <definedName name="PRINT_TITLES_MI" localSheetId="19">#REF!</definedName>
    <definedName name="PRINT_TITLES_MI" localSheetId="20">#REF!</definedName>
    <definedName name="PRINT_TITLES_MI" localSheetId="21">#REF!</definedName>
    <definedName name="PRINT_TITLES_MI" localSheetId="22">#REF!</definedName>
    <definedName name="PRINT_TITLES_MI" localSheetId="23">#REF!</definedName>
    <definedName name="PRINT_TITLES_MI" localSheetId="24">#REF!</definedName>
    <definedName name="PRINT_TITLES_MI" localSheetId="25">#REF!</definedName>
    <definedName name="PRINT_TITLES_MI" localSheetId="26">#REF!</definedName>
    <definedName name="PRINT_TITLES_MI" localSheetId="27">#REF!</definedName>
    <definedName name="PRINT_TITLES_MI" localSheetId="28">#REF!</definedName>
    <definedName name="PRINT_TITLES_MI" localSheetId="2">#REF!</definedName>
    <definedName name="PRINT_TITLES_MI" localSheetId="29">#REF!</definedName>
    <definedName name="PRINT_TITLES_MI" localSheetId="30">#REF!</definedName>
    <definedName name="PRINT_TITLES_MI" localSheetId="31">#REF!</definedName>
    <definedName name="PRINT_TITLES_MI" localSheetId="32">#REF!</definedName>
    <definedName name="PRINT_TITLES_MI" localSheetId="33">#REF!</definedName>
    <definedName name="PRINT_TITLES_MI" localSheetId="34">#REF!</definedName>
    <definedName name="PRINT_TITLES_MI" localSheetId="37">#REF!</definedName>
    <definedName name="PRINT_TITLES_MI" localSheetId="38">#REF!</definedName>
    <definedName name="PRINT_TITLES_MI">#REF!</definedName>
    <definedName name="profitability" localSheetId="9">#REF!</definedName>
    <definedName name="profitability" localSheetId="14">#REF!</definedName>
    <definedName name="profitability" localSheetId="15">#REF!</definedName>
    <definedName name="profitability" localSheetId="16">#REF!</definedName>
    <definedName name="profitability" localSheetId="17">#REF!</definedName>
    <definedName name="profitability" localSheetId="18">#REF!</definedName>
    <definedName name="profitability" localSheetId="19">#REF!</definedName>
    <definedName name="profitability" localSheetId="20">#REF!</definedName>
    <definedName name="profitability" localSheetId="21">#REF!</definedName>
    <definedName name="profitability" localSheetId="22">#REF!</definedName>
    <definedName name="profitability" localSheetId="23">#REF!</definedName>
    <definedName name="profitability" localSheetId="24">#REF!</definedName>
    <definedName name="profitability" localSheetId="25">#REF!</definedName>
    <definedName name="profitability" localSheetId="26">#REF!</definedName>
    <definedName name="profitability" localSheetId="27">#REF!</definedName>
    <definedName name="profitability" localSheetId="28">#REF!</definedName>
    <definedName name="profitability" localSheetId="2">#REF!</definedName>
    <definedName name="profitability" localSheetId="32">#REF!</definedName>
    <definedName name="profitability" localSheetId="33">#REF!</definedName>
    <definedName name="profitability" localSheetId="34">#REF!</definedName>
    <definedName name="profitability" localSheetId="37">#REF!</definedName>
    <definedName name="profitability" localSheetId="38">#REF!</definedName>
    <definedName name="profitability">#REF!</definedName>
    <definedName name="promgraf" localSheetId="0">[7]GRAFPROM!#REF!</definedName>
    <definedName name="promgraf" localSheetId="9">[7]GRAFPROM!#REF!</definedName>
    <definedName name="promgraf" localSheetId="14">[7]GRAFPROM!#REF!</definedName>
    <definedName name="promgraf" localSheetId="15">[7]GRAFPROM!#REF!</definedName>
    <definedName name="promgraf" localSheetId="16">[7]GRAFPROM!#REF!</definedName>
    <definedName name="promgraf" localSheetId="17">[7]GRAFPROM!#REF!</definedName>
    <definedName name="promgraf" localSheetId="18">[7]GRAFPROM!#REF!</definedName>
    <definedName name="promgraf" localSheetId="1">[7]GRAFPROM!#REF!</definedName>
    <definedName name="promgraf" localSheetId="19">[7]GRAFPROM!#REF!</definedName>
    <definedName name="promgraf" localSheetId="20">[7]GRAFPROM!#REF!</definedName>
    <definedName name="promgraf" localSheetId="21">[7]GRAFPROM!#REF!</definedName>
    <definedName name="promgraf" localSheetId="22">[7]GRAFPROM!#REF!</definedName>
    <definedName name="promgraf" localSheetId="23">[7]GRAFPROM!#REF!</definedName>
    <definedName name="promgraf" localSheetId="24">[7]GRAFPROM!#REF!</definedName>
    <definedName name="promgraf" localSheetId="25">[7]GRAFPROM!#REF!</definedName>
    <definedName name="promgraf" localSheetId="26">[7]GRAFPROM!#REF!</definedName>
    <definedName name="promgraf" localSheetId="27">[7]GRAFPROM!#REF!</definedName>
    <definedName name="promgraf" localSheetId="28">[7]GRAFPROM!#REF!</definedName>
    <definedName name="promgraf" localSheetId="2">[7]GRAFPROM!#REF!</definedName>
    <definedName name="promgraf" localSheetId="29">[7]GRAFPROM!#REF!</definedName>
    <definedName name="promgraf" localSheetId="30">[7]GRAFPROM!#REF!</definedName>
    <definedName name="promgraf" localSheetId="31">[7]GRAFPROM!#REF!</definedName>
    <definedName name="promgraf" localSheetId="32">[7]GRAFPROM!#REF!</definedName>
    <definedName name="promgraf" localSheetId="33">[7]GRAFPROM!#REF!</definedName>
    <definedName name="promgraf" localSheetId="34">[7]GRAFPROM!#REF!</definedName>
    <definedName name="promgraf" localSheetId="37">[7]GRAFPROM!#REF!</definedName>
    <definedName name="promgraf" localSheetId="38">[7]GRAFPROM!#REF!</definedName>
    <definedName name="promgraf">[7]GRAFPROM!#REF!</definedName>
    <definedName name="q" localSheetId="0" hidden="1">{#N/A,#N/A,TRUE,"preg4";#N/A,#N/A,TRUE,"bazpr99"}</definedName>
    <definedName name="q" localSheetId="9" hidden="1">{#N/A,#N/A,TRUE,"preg4";#N/A,#N/A,TRUE,"bazpr99"}</definedName>
    <definedName name="q" localSheetId="14" hidden="1">{#N/A,#N/A,TRUE,"preg4";#N/A,#N/A,TRUE,"bazpr99"}</definedName>
    <definedName name="q" localSheetId="15" hidden="1">{#N/A,#N/A,TRUE,"preg4";#N/A,#N/A,TRUE,"bazpr99"}</definedName>
    <definedName name="q" localSheetId="16" hidden="1">{#N/A,#N/A,TRUE,"preg4";#N/A,#N/A,TRUE,"bazpr99"}</definedName>
    <definedName name="q" localSheetId="17" hidden="1">{#N/A,#N/A,TRUE,"preg4";#N/A,#N/A,TRUE,"bazpr99"}</definedName>
    <definedName name="q" localSheetId="18" hidden="1">{#N/A,#N/A,TRUE,"preg4";#N/A,#N/A,TRUE,"bazpr99"}</definedName>
    <definedName name="q" localSheetId="1" hidden="1">{#N/A,#N/A,TRUE,"preg4";#N/A,#N/A,TRUE,"bazpr99"}</definedName>
    <definedName name="q" localSheetId="19" hidden="1">{#N/A,#N/A,TRUE,"preg4";#N/A,#N/A,TRUE,"bazpr99"}</definedName>
    <definedName name="q" localSheetId="20" hidden="1">{#N/A,#N/A,TRUE,"preg4";#N/A,#N/A,TRUE,"bazpr99"}</definedName>
    <definedName name="q" localSheetId="21" hidden="1">{#N/A,#N/A,TRUE,"preg4";#N/A,#N/A,TRUE,"bazpr99"}</definedName>
    <definedName name="q" localSheetId="22" hidden="1">{#N/A,#N/A,TRUE,"preg4";#N/A,#N/A,TRUE,"bazpr99"}</definedName>
    <definedName name="q" localSheetId="23" hidden="1">{#N/A,#N/A,TRUE,"preg4";#N/A,#N/A,TRUE,"bazpr99"}</definedName>
    <definedName name="q" localSheetId="24" hidden="1">{#N/A,#N/A,TRUE,"preg4";#N/A,#N/A,TRUE,"bazpr99"}</definedName>
    <definedName name="q" localSheetId="25" hidden="1">{#N/A,#N/A,TRUE,"preg4";#N/A,#N/A,TRUE,"bazpr99"}</definedName>
    <definedName name="q" localSheetId="26" hidden="1">{#N/A,#N/A,TRUE,"preg4";#N/A,#N/A,TRUE,"bazpr99"}</definedName>
    <definedName name="q" localSheetId="27" hidden="1">{#N/A,#N/A,TRUE,"preg4";#N/A,#N/A,TRUE,"bazpr99"}</definedName>
    <definedName name="q" localSheetId="28" hidden="1">{#N/A,#N/A,TRUE,"preg4";#N/A,#N/A,TRUE,"bazpr99"}</definedName>
    <definedName name="q" localSheetId="2" hidden="1">{#N/A,#N/A,TRUE,"preg4";#N/A,#N/A,TRUE,"bazpr99"}</definedName>
    <definedName name="q" localSheetId="32" hidden="1">{#N/A,#N/A,TRUE,"preg4";#N/A,#N/A,TRUE,"bazpr99"}</definedName>
    <definedName name="q" localSheetId="33" hidden="1">{#N/A,#N/A,TRUE,"preg4";#N/A,#N/A,TRUE,"bazpr99"}</definedName>
    <definedName name="q" localSheetId="34" hidden="1">{#N/A,#N/A,TRUE,"preg4";#N/A,#N/A,TRUE,"bazpr99"}</definedName>
    <definedName name="q" localSheetId="37" hidden="1">{#N/A,#N/A,TRUE,"preg4";#N/A,#N/A,TRUE,"bazpr99"}</definedName>
    <definedName name="q" localSheetId="38" hidden="1">{#N/A,#N/A,TRUE,"preg4";#N/A,#N/A,TRUE,"bazpr99"}</definedName>
    <definedName name="q" hidden="1">{#N/A,#N/A,TRUE,"preg4";#N/A,#N/A,TRUE,"bazpr99"}</definedName>
    <definedName name="Q_MMF2_UVOZ" localSheetId="0">#REF!</definedName>
    <definedName name="Q_MMF2_UVOZ" localSheetId="9">#REF!</definedName>
    <definedName name="Q_MMF2_UVOZ" localSheetId="14">#REF!</definedName>
    <definedName name="Q_MMF2_UVOZ" localSheetId="15">#REF!</definedName>
    <definedName name="Q_MMF2_UVOZ" localSheetId="16">#REF!</definedName>
    <definedName name="Q_MMF2_UVOZ" localSheetId="17">#REF!</definedName>
    <definedName name="Q_MMF2_UVOZ" localSheetId="18">#REF!</definedName>
    <definedName name="Q_MMF2_UVOZ" localSheetId="1">#REF!</definedName>
    <definedName name="Q_MMF2_UVOZ" localSheetId="19">#REF!</definedName>
    <definedName name="Q_MMF2_UVOZ" localSheetId="20">#REF!</definedName>
    <definedName name="Q_MMF2_UVOZ" localSheetId="21">#REF!</definedName>
    <definedName name="Q_MMF2_UVOZ" localSheetId="22">#REF!</definedName>
    <definedName name="Q_MMF2_UVOZ" localSheetId="23">#REF!</definedName>
    <definedName name="Q_MMF2_UVOZ" localSheetId="24">#REF!</definedName>
    <definedName name="Q_MMF2_UVOZ" localSheetId="25">#REF!</definedName>
    <definedName name="Q_MMF2_UVOZ" localSheetId="26">#REF!</definedName>
    <definedName name="Q_MMF2_UVOZ" localSheetId="27">#REF!</definedName>
    <definedName name="Q_MMF2_UVOZ" localSheetId="28">#REF!</definedName>
    <definedName name="Q_MMF2_UVOZ" localSheetId="2">#REF!</definedName>
    <definedName name="Q_MMF2_UVOZ" localSheetId="32">#REF!</definedName>
    <definedName name="Q_MMF2_UVOZ" localSheetId="33">#REF!</definedName>
    <definedName name="Q_MMF2_UVOZ" localSheetId="34">#REF!</definedName>
    <definedName name="Q_MMF2_UVOZ" localSheetId="37">#REF!</definedName>
    <definedName name="Q_MMF2_UVOZ" localSheetId="38">#REF!</definedName>
    <definedName name="Q_MMF2_UVOZ">#REF!</definedName>
    <definedName name="qqq" localSheetId="0" hidden="1">{#N/A,#N/A,TRUE,"preg4";#N/A,#N/A,TRUE,"bazpr2000"}</definedName>
    <definedName name="qqq" localSheetId="9" hidden="1">{#N/A,#N/A,TRUE,"preg4";#N/A,#N/A,TRUE,"bazpr2000"}</definedName>
    <definedName name="qqq" localSheetId="14" hidden="1">{#N/A,#N/A,TRUE,"preg4";#N/A,#N/A,TRUE,"bazpr2000"}</definedName>
    <definedName name="qqq" localSheetId="15" hidden="1">{#N/A,#N/A,TRUE,"preg4";#N/A,#N/A,TRUE,"bazpr2000"}</definedName>
    <definedName name="qqq" localSheetId="16" hidden="1">{#N/A,#N/A,TRUE,"preg4";#N/A,#N/A,TRUE,"bazpr2000"}</definedName>
    <definedName name="qqq" localSheetId="17" hidden="1">{#N/A,#N/A,TRUE,"preg4";#N/A,#N/A,TRUE,"bazpr2000"}</definedName>
    <definedName name="qqq" localSheetId="18" hidden="1">{#N/A,#N/A,TRUE,"preg4";#N/A,#N/A,TRUE,"bazpr2000"}</definedName>
    <definedName name="qqq" localSheetId="1" hidden="1">{#N/A,#N/A,TRUE,"preg4";#N/A,#N/A,TRUE,"bazpr2000"}</definedName>
    <definedName name="qqq" localSheetId="19" hidden="1">{#N/A,#N/A,TRUE,"preg4";#N/A,#N/A,TRUE,"bazpr2000"}</definedName>
    <definedName name="qqq" localSheetId="20" hidden="1">{#N/A,#N/A,TRUE,"preg4";#N/A,#N/A,TRUE,"bazpr2000"}</definedName>
    <definedName name="qqq" localSheetId="21" hidden="1">{#N/A,#N/A,TRUE,"preg4";#N/A,#N/A,TRUE,"bazpr2000"}</definedName>
    <definedName name="qqq" localSheetId="22" hidden="1">{#N/A,#N/A,TRUE,"preg4";#N/A,#N/A,TRUE,"bazpr2000"}</definedName>
    <definedName name="qqq" localSheetId="23" hidden="1">{#N/A,#N/A,TRUE,"preg4";#N/A,#N/A,TRUE,"bazpr2000"}</definedName>
    <definedName name="qqq" localSheetId="24" hidden="1">{#N/A,#N/A,TRUE,"preg4";#N/A,#N/A,TRUE,"bazpr2000"}</definedName>
    <definedName name="qqq" localSheetId="25" hidden="1">{#N/A,#N/A,TRUE,"preg4";#N/A,#N/A,TRUE,"bazpr2000"}</definedName>
    <definedName name="qqq" localSheetId="26" hidden="1">{#N/A,#N/A,TRUE,"preg4";#N/A,#N/A,TRUE,"bazpr2000"}</definedName>
    <definedName name="qqq" localSheetId="27" hidden="1">{#N/A,#N/A,TRUE,"preg4";#N/A,#N/A,TRUE,"bazpr2000"}</definedName>
    <definedName name="qqq" localSheetId="28" hidden="1">{#N/A,#N/A,TRUE,"preg4";#N/A,#N/A,TRUE,"bazpr2000"}</definedName>
    <definedName name="qqq" localSheetId="2" hidden="1">{#N/A,#N/A,TRUE,"preg4";#N/A,#N/A,TRUE,"bazpr2000"}</definedName>
    <definedName name="qqq" localSheetId="32" hidden="1">{#N/A,#N/A,TRUE,"preg4";#N/A,#N/A,TRUE,"bazpr2000"}</definedName>
    <definedName name="qqq" localSheetId="33" hidden="1">{#N/A,#N/A,TRUE,"preg4";#N/A,#N/A,TRUE,"bazpr2000"}</definedName>
    <definedName name="qqq" localSheetId="34" hidden="1">{#N/A,#N/A,TRUE,"preg4";#N/A,#N/A,TRUE,"bazpr2000"}</definedName>
    <definedName name="qqq" localSheetId="37" hidden="1">{#N/A,#N/A,TRUE,"preg4";#N/A,#N/A,TRUE,"bazpr2000"}</definedName>
    <definedName name="qqq" localSheetId="38" hidden="1">{#N/A,#N/A,TRUE,"preg4";#N/A,#N/A,TRUE,"bazpr2000"}</definedName>
    <definedName name="qqq" hidden="1">{#N/A,#N/A,TRUE,"preg4";#N/A,#N/A,TRUE,"bazpr2000"}</definedName>
    <definedName name="qryBRTRANSPROMET_period" localSheetId="0">#REF!</definedName>
    <definedName name="qryBRTRANSPROMET_period" localSheetId="9">#REF!</definedName>
    <definedName name="qryBRTRANSPROMET_period" localSheetId="14">#REF!</definedName>
    <definedName name="qryBRTRANSPROMET_period" localSheetId="15">#REF!</definedName>
    <definedName name="qryBRTRANSPROMET_period" localSheetId="16">#REF!</definedName>
    <definedName name="qryBRTRANSPROMET_period" localSheetId="17">#REF!</definedName>
    <definedName name="qryBRTRANSPROMET_period" localSheetId="18">#REF!</definedName>
    <definedName name="qryBRTRANSPROMET_period" localSheetId="1">#REF!</definedName>
    <definedName name="qryBRTRANSPROMET_period" localSheetId="19">#REF!</definedName>
    <definedName name="qryBRTRANSPROMET_period" localSheetId="20">#REF!</definedName>
    <definedName name="qryBRTRANSPROMET_period" localSheetId="21">#REF!</definedName>
    <definedName name="qryBRTRANSPROMET_period" localSheetId="22">#REF!</definedName>
    <definedName name="qryBRTRANSPROMET_period" localSheetId="23">#REF!</definedName>
    <definedName name="qryBRTRANSPROMET_period" localSheetId="24">#REF!</definedName>
    <definedName name="qryBRTRANSPROMET_period" localSheetId="25">#REF!</definedName>
    <definedName name="qryBRTRANSPROMET_period" localSheetId="26">#REF!</definedName>
    <definedName name="qryBRTRANSPROMET_period" localSheetId="27">#REF!</definedName>
    <definedName name="qryBRTRANSPROMET_period" localSheetId="28">#REF!</definedName>
    <definedName name="qryBRTRANSPROMET_period" localSheetId="2">#REF!</definedName>
    <definedName name="qryBRTRANSPROMET_period" localSheetId="32">#REF!</definedName>
    <definedName name="qryBRTRANSPROMET_period" localSheetId="33">#REF!</definedName>
    <definedName name="qryBRTRANSPROMET_period" localSheetId="34">#REF!</definedName>
    <definedName name="qryBRTRANSPROMET_period" localSheetId="37">#REF!</definedName>
    <definedName name="qryBRTRANSPROMET_period" localSheetId="38">#REF!</definedName>
    <definedName name="qryBRTRANSPROMET_period">#REF!</definedName>
    <definedName name="qwew" localSheetId="0" hidden="1">{#N/A,#N/A,TRUE,"preg4";#N/A,#N/A,TRUE,"bazpr2000"}</definedName>
    <definedName name="qwew" localSheetId="9" hidden="1">{#N/A,#N/A,TRUE,"preg4";#N/A,#N/A,TRUE,"bazpr2000"}</definedName>
    <definedName name="qwew" localSheetId="14" hidden="1">{#N/A,#N/A,TRUE,"preg4";#N/A,#N/A,TRUE,"bazpr2000"}</definedName>
    <definedName name="qwew" localSheetId="15" hidden="1">{#N/A,#N/A,TRUE,"preg4";#N/A,#N/A,TRUE,"bazpr2000"}</definedName>
    <definedName name="qwew" localSheetId="16" hidden="1">{#N/A,#N/A,TRUE,"preg4";#N/A,#N/A,TRUE,"bazpr2000"}</definedName>
    <definedName name="qwew" localSheetId="17" hidden="1">{#N/A,#N/A,TRUE,"preg4";#N/A,#N/A,TRUE,"bazpr2000"}</definedName>
    <definedName name="qwew" localSheetId="18" hidden="1">{#N/A,#N/A,TRUE,"preg4";#N/A,#N/A,TRUE,"bazpr2000"}</definedName>
    <definedName name="qwew" localSheetId="1" hidden="1">{#N/A,#N/A,TRUE,"preg4";#N/A,#N/A,TRUE,"bazpr2000"}</definedName>
    <definedName name="qwew" localSheetId="19" hidden="1">{#N/A,#N/A,TRUE,"preg4";#N/A,#N/A,TRUE,"bazpr2000"}</definedName>
    <definedName name="qwew" localSheetId="20" hidden="1">{#N/A,#N/A,TRUE,"preg4";#N/A,#N/A,TRUE,"bazpr2000"}</definedName>
    <definedName name="qwew" localSheetId="21" hidden="1">{#N/A,#N/A,TRUE,"preg4";#N/A,#N/A,TRUE,"bazpr2000"}</definedName>
    <definedName name="qwew" localSheetId="22" hidden="1">{#N/A,#N/A,TRUE,"preg4";#N/A,#N/A,TRUE,"bazpr2000"}</definedName>
    <definedName name="qwew" localSheetId="23" hidden="1">{#N/A,#N/A,TRUE,"preg4";#N/A,#N/A,TRUE,"bazpr2000"}</definedName>
    <definedName name="qwew" localSheetId="24" hidden="1">{#N/A,#N/A,TRUE,"preg4";#N/A,#N/A,TRUE,"bazpr2000"}</definedName>
    <definedName name="qwew" localSheetId="25" hidden="1">{#N/A,#N/A,TRUE,"preg4";#N/A,#N/A,TRUE,"bazpr2000"}</definedName>
    <definedName name="qwew" localSheetId="26" hidden="1">{#N/A,#N/A,TRUE,"preg4";#N/A,#N/A,TRUE,"bazpr2000"}</definedName>
    <definedName name="qwew" localSheetId="27" hidden="1">{#N/A,#N/A,TRUE,"preg4";#N/A,#N/A,TRUE,"bazpr2000"}</definedName>
    <definedName name="qwew" localSheetId="28" hidden="1">{#N/A,#N/A,TRUE,"preg4";#N/A,#N/A,TRUE,"bazpr2000"}</definedName>
    <definedName name="qwew" localSheetId="2" hidden="1">{#N/A,#N/A,TRUE,"preg4";#N/A,#N/A,TRUE,"bazpr2000"}</definedName>
    <definedName name="qwew" localSheetId="32" hidden="1">{#N/A,#N/A,TRUE,"preg4";#N/A,#N/A,TRUE,"bazpr2000"}</definedName>
    <definedName name="qwew" localSheetId="33" hidden="1">{#N/A,#N/A,TRUE,"preg4";#N/A,#N/A,TRUE,"bazpr2000"}</definedName>
    <definedName name="qwew" localSheetId="34" hidden="1">{#N/A,#N/A,TRUE,"preg4";#N/A,#N/A,TRUE,"bazpr2000"}</definedName>
    <definedName name="qwew" localSheetId="37" hidden="1">{#N/A,#N/A,TRUE,"preg4";#N/A,#N/A,TRUE,"bazpr2000"}</definedName>
    <definedName name="qwew" localSheetId="38" hidden="1">{#N/A,#N/A,TRUE,"preg4";#N/A,#N/A,TRUE,"bazpr2000"}</definedName>
    <definedName name="qwew" hidden="1">{#N/A,#N/A,TRUE,"preg4";#N/A,#N/A,TRUE,"bazpr2000"}</definedName>
    <definedName name="QYU_KO" localSheetId="0">#REF!</definedName>
    <definedName name="QYU_KO" localSheetId="9">#REF!</definedName>
    <definedName name="QYU_KO" localSheetId="14">#REF!</definedName>
    <definedName name="QYU_KO" localSheetId="15">#REF!</definedName>
    <definedName name="QYU_KO" localSheetId="16">#REF!</definedName>
    <definedName name="QYU_KO" localSheetId="17">#REF!</definedName>
    <definedName name="QYU_KO" localSheetId="18">#REF!</definedName>
    <definedName name="QYU_KO" localSheetId="1">#REF!</definedName>
    <definedName name="QYU_KO" localSheetId="19">#REF!</definedName>
    <definedName name="QYU_KO" localSheetId="20">#REF!</definedName>
    <definedName name="QYU_KO" localSheetId="21">#REF!</definedName>
    <definedName name="QYU_KO" localSheetId="22">#REF!</definedName>
    <definedName name="QYU_KO" localSheetId="23">#REF!</definedName>
    <definedName name="QYU_KO" localSheetId="24">#REF!</definedName>
    <definedName name="QYU_KO" localSheetId="25">#REF!</definedName>
    <definedName name="QYU_KO" localSheetId="26">#REF!</definedName>
    <definedName name="QYU_KO" localSheetId="27">#REF!</definedName>
    <definedName name="QYU_KO" localSheetId="28">#REF!</definedName>
    <definedName name="QYU_KO" localSheetId="2">#REF!</definedName>
    <definedName name="QYU_KO" localSheetId="32">#REF!</definedName>
    <definedName name="QYU_KO" localSheetId="33">#REF!</definedName>
    <definedName name="QYU_KO" localSheetId="34">#REF!</definedName>
    <definedName name="QYU_KO" localSheetId="37">#REF!</definedName>
    <definedName name="QYU_KO" localSheetId="38">#REF!</definedName>
    <definedName name="QYU_KO">#REF!</definedName>
    <definedName name="redk" localSheetId="0" hidden="1">{#N/A,#N/A,TRUE,"preg4";#N/A,#N/A,TRUE,"bazpr99"}</definedName>
    <definedName name="redk" localSheetId="9" hidden="1">{#N/A,#N/A,TRUE,"preg4";#N/A,#N/A,TRUE,"bazpr99"}</definedName>
    <definedName name="redk" localSheetId="14" hidden="1">{#N/A,#N/A,TRUE,"preg4";#N/A,#N/A,TRUE,"bazpr99"}</definedName>
    <definedName name="redk" localSheetId="15" hidden="1">{#N/A,#N/A,TRUE,"preg4";#N/A,#N/A,TRUE,"bazpr99"}</definedName>
    <definedName name="redk" localSheetId="16" hidden="1">{#N/A,#N/A,TRUE,"preg4";#N/A,#N/A,TRUE,"bazpr99"}</definedName>
    <definedName name="redk" localSheetId="17" hidden="1">{#N/A,#N/A,TRUE,"preg4";#N/A,#N/A,TRUE,"bazpr99"}</definedName>
    <definedName name="redk" localSheetId="18" hidden="1">{#N/A,#N/A,TRUE,"preg4";#N/A,#N/A,TRUE,"bazpr99"}</definedName>
    <definedName name="redk" localSheetId="1" hidden="1">{#N/A,#N/A,TRUE,"preg4";#N/A,#N/A,TRUE,"bazpr99"}</definedName>
    <definedName name="redk" localSheetId="19" hidden="1">{#N/A,#N/A,TRUE,"preg4";#N/A,#N/A,TRUE,"bazpr99"}</definedName>
    <definedName name="redk" localSheetId="20" hidden="1">{#N/A,#N/A,TRUE,"preg4";#N/A,#N/A,TRUE,"bazpr99"}</definedName>
    <definedName name="redk" localSheetId="21" hidden="1">{#N/A,#N/A,TRUE,"preg4";#N/A,#N/A,TRUE,"bazpr99"}</definedName>
    <definedName name="redk" localSheetId="22" hidden="1">{#N/A,#N/A,TRUE,"preg4";#N/A,#N/A,TRUE,"bazpr99"}</definedName>
    <definedName name="redk" localSheetId="23" hidden="1">{#N/A,#N/A,TRUE,"preg4";#N/A,#N/A,TRUE,"bazpr99"}</definedName>
    <definedName name="redk" localSheetId="24" hidden="1">{#N/A,#N/A,TRUE,"preg4";#N/A,#N/A,TRUE,"bazpr99"}</definedName>
    <definedName name="redk" localSheetId="25" hidden="1">{#N/A,#N/A,TRUE,"preg4";#N/A,#N/A,TRUE,"bazpr99"}</definedName>
    <definedName name="redk" localSheetId="26" hidden="1">{#N/A,#N/A,TRUE,"preg4";#N/A,#N/A,TRUE,"bazpr99"}</definedName>
    <definedName name="redk" localSheetId="27" hidden="1">{#N/A,#N/A,TRUE,"preg4";#N/A,#N/A,TRUE,"bazpr99"}</definedName>
    <definedName name="redk" localSheetId="28" hidden="1">{#N/A,#N/A,TRUE,"preg4";#N/A,#N/A,TRUE,"bazpr99"}</definedName>
    <definedName name="redk" localSheetId="2" hidden="1">{#N/A,#N/A,TRUE,"preg4";#N/A,#N/A,TRUE,"bazpr99"}</definedName>
    <definedName name="redk" localSheetId="32" hidden="1">{#N/A,#N/A,TRUE,"preg4";#N/A,#N/A,TRUE,"bazpr99"}</definedName>
    <definedName name="redk" localSheetId="33" hidden="1">{#N/A,#N/A,TRUE,"preg4";#N/A,#N/A,TRUE,"bazpr99"}</definedName>
    <definedName name="redk" localSheetId="34" hidden="1">{#N/A,#N/A,TRUE,"preg4";#N/A,#N/A,TRUE,"bazpr99"}</definedName>
    <definedName name="redk" localSheetId="37" hidden="1">{#N/A,#N/A,TRUE,"preg4";#N/A,#N/A,TRUE,"bazpr99"}</definedName>
    <definedName name="redk" localSheetId="38" hidden="1">{#N/A,#N/A,TRUE,"preg4";#N/A,#N/A,TRUE,"bazpr99"}</definedName>
    <definedName name="redk" hidden="1">{#N/A,#N/A,TRUE,"preg4";#N/A,#N/A,TRUE,"bazpr99"}</definedName>
    <definedName name="rfrf" localSheetId="0" hidden="1">{#N/A,#N/A,TRUE,"preg4";#N/A,#N/A,TRUE,"bazpr2001"}</definedName>
    <definedName name="rfrf" localSheetId="9" hidden="1">{#N/A,#N/A,TRUE,"preg4";#N/A,#N/A,TRUE,"bazpr2001"}</definedName>
    <definedName name="rfrf" localSheetId="14" hidden="1">{#N/A,#N/A,TRUE,"preg4";#N/A,#N/A,TRUE,"bazpr2001"}</definedName>
    <definedName name="rfrf" localSheetId="15" hidden="1">{#N/A,#N/A,TRUE,"preg4";#N/A,#N/A,TRUE,"bazpr2001"}</definedName>
    <definedName name="rfrf" localSheetId="16" hidden="1">{#N/A,#N/A,TRUE,"preg4";#N/A,#N/A,TRUE,"bazpr2001"}</definedName>
    <definedName name="rfrf" localSheetId="17" hidden="1">{#N/A,#N/A,TRUE,"preg4";#N/A,#N/A,TRUE,"bazpr2001"}</definedName>
    <definedName name="rfrf" localSheetId="18" hidden="1">{#N/A,#N/A,TRUE,"preg4";#N/A,#N/A,TRUE,"bazpr2001"}</definedName>
    <definedName name="rfrf" localSheetId="1" hidden="1">{#N/A,#N/A,TRUE,"preg4";#N/A,#N/A,TRUE,"bazpr2001"}</definedName>
    <definedName name="rfrf" localSheetId="19" hidden="1">{#N/A,#N/A,TRUE,"preg4";#N/A,#N/A,TRUE,"bazpr2001"}</definedName>
    <definedName name="rfrf" localSheetId="20" hidden="1">{#N/A,#N/A,TRUE,"preg4";#N/A,#N/A,TRUE,"bazpr2001"}</definedName>
    <definedName name="rfrf" localSheetId="21" hidden="1">{#N/A,#N/A,TRUE,"preg4";#N/A,#N/A,TRUE,"bazpr2001"}</definedName>
    <definedName name="rfrf" localSheetId="22" hidden="1">{#N/A,#N/A,TRUE,"preg4";#N/A,#N/A,TRUE,"bazpr2001"}</definedName>
    <definedName name="rfrf" localSheetId="23" hidden="1">{#N/A,#N/A,TRUE,"preg4";#N/A,#N/A,TRUE,"bazpr2001"}</definedName>
    <definedName name="rfrf" localSheetId="24" hidden="1">{#N/A,#N/A,TRUE,"preg4";#N/A,#N/A,TRUE,"bazpr2001"}</definedName>
    <definedName name="rfrf" localSheetId="25" hidden="1">{#N/A,#N/A,TRUE,"preg4";#N/A,#N/A,TRUE,"bazpr2001"}</definedName>
    <definedName name="rfrf" localSheetId="26" hidden="1">{#N/A,#N/A,TRUE,"preg4";#N/A,#N/A,TRUE,"bazpr2001"}</definedName>
    <definedName name="rfrf" localSheetId="27" hidden="1">{#N/A,#N/A,TRUE,"preg4";#N/A,#N/A,TRUE,"bazpr2001"}</definedName>
    <definedName name="rfrf" localSheetId="28" hidden="1">{#N/A,#N/A,TRUE,"preg4";#N/A,#N/A,TRUE,"bazpr2001"}</definedName>
    <definedName name="rfrf" localSheetId="2" hidden="1">{#N/A,#N/A,TRUE,"preg4";#N/A,#N/A,TRUE,"bazpr2001"}</definedName>
    <definedName name="rfrf" localSheetId="32" hidden="1">{#N/A,#N/A,TRUE,"preg4";#N/A,#N/A,TRUE,"bazpr2001"}</definedName>
    <definedName name="rfrf" localSheetId="33" hidden="1">{#N/A,#N/A,TRUE,"preg4";#N/A,#N/A,TRUE,"bazpr2001"}</definedName>
    <definedName name="rfrf" localSheetId="34" hidden="1">{#N/A,#N/A,TRUE,"preg4";#N/A,#N/A,TRUE,"bazpr2001"}</definedName>
    <definedName name="rfrf" localSheetId="37" hidden="1">{#N/A,#N/A,TRUE,"preg4";#N/A,#N/A,TRUE,"bazpr2001"}</definedName>
    <definedName name="rfrf" localSheetId="38" hidden="1">{#N/A,#N/A,TRUE,"preg4";#N/A,#N/A,TRUE,"bazpr2001"}</definedName>
    <definedName name="rfrf" hidden="1">{#N/A,#N/A,TRUE,"preg4";#N/A,#N/A,TRUE,"bazpr2001"}</definedName>
    <definedName name="rt" localSheetId="0" hidden="1">{#N/A,#N/A,TRUE,"preg4";#N/A,#N/A,TRUE,"bazpr99"}</definedName>
    <definedName name="rt" localSheetId="9" hidden="1">{#N/A,#N/A,TRUE,"preg4";#N/A,#N/A,TRUE,"bazpr99"}</definedName>
    <definedName name="rt" localSheetId="14" hidden="1">{#N/A,#N/A,TRUE,"preg4";#N/A,#N/A,TRUE,"bazpr99"}</definedName>
    <definedName name="rt" localSheetId="15" hidden="1">{#N/A,#N/A,TRUE,"preg4";#N/A,#N/A,TRUE,"bazpr99"}</definedName>
    <definedName name="rt" localSheetId="16" hidden="1">{#N/A,#N/A,TRUE,"preg4";#N/A,#N/A,TRUE,"bazpr99"}</definedName>
    <definedName name="rt" localSheetId="17" hidden="1">{#N/A,#N/A,TRUE,"preg4";#N/A,#N/A,TRUE,"bazpr99"}</definedName>
    <definedName name="rt" localSheetId="18" hidden="1">{#N/A,#N/A,TRUE,"preg4";#N/A,#N/A,TRUE,"bazpr99"}</definedName>
    <definedName name="rt" localSheetId="1" hidden="1">{#N/A,#N/A,TRUE,"preg4";#N/A,#N/A,TRUE,"bazpr99"}</definedName>
    <definedName name="rt" localSheetId="19" hidden="1">{#N/A,#N/A,TRUE,"preg4";#N/A,#N/A,TRUE,"bazpr99"}</definedName>
    <definedName name="rt" localSheetId="20" hidden="1">{#N/A,#N/A,TRUE,"preg4";#N/A,#N/A,TRUE,"bazpr99"}</definedName>
    <definedName name="rt" localSheetId="21" hidden="1">{#N/A,#N/A,TRUE,"preg4";#N/A,#N/A,TRUE,"bazpr99"}</definedName>
    <definedName name="rt" localSheetId="22" hidden="1">{#N/A,#N/A,TRUE,"preg4";#N/A,#N/A,TRUE,"bazpr99"}</definedName>
    <definedName name="rt" localSheetId="23" hidden="1">{#N/A,#N/A,TRUE,"preg4";#N/A,#N/A,TRUE,"bazpr99"}</definedName>
    <definedName name="rt" localSheetId="24" hidden="1">{#N/A,#N/A,TRUE,"preg4";#N/A,#N/A,TRUE,"bazpr99"}</definedName>
    <definedName name="rt" localSheetId="25" hidden="1">{#N/A,#N/A,TRUE,"preg4";#N/A,#N/A,TRUE,"bazpr99"}</definedName>
    <definedName name="rt" localSheetId="26" hidden="1">{#N/A,#N/A,TRUE,"preg4";#N/A,#N/A,TRUE,"bazpr99"}</definedName>
    <definedName name="rt" localSheetId="27" hidden="1">{#N/A,#N/A,TRUE,"preg4";#N/A,#N/A,TRUE,"bazpr99"}</definedName>
    <definedName name="rt" localSheetId="28" hidden="1">{#N/A,#N/A,TRUE,"preg4";#N/A,#N/A,TRUE,"bazpr99"}</definedName>
    <definedName name="rt" localSheetId="2" hidden="1">{#N/A,#N/A,TRUE,"preg4";#N/A,#N/A,TRUE,"bazpr99"}</definedName>
    <definedName name="rt" localSheetId="32" hidden="1">{#N/A,#N/A,TRUE,"preg4";#N/A,#N/A,TRUE,"bazpr99"}</definedName>
    <definedName name="rt" localSheetId="33" hidden="1">{#N/A,#N/A,TRUE,"preg4";#N/A,#N/A,TRUE,"bazpr99"}</definedName>
    <definedName name="rt" localSheetId="34" hidden="1">{#N/A,#N/A,TRUE,"preg4";#N/A,#N/A,TRUE,"bazpr99"}</definedName>
    <definedName name="rt" localSheetId="37" hidden="1">{#N/A,#N/A,TRUE,"preg4";#N/A,#N/A,TRUE,"bazpr99"}</definedName>
    <definedName name="rt" localSheetId="38" hidden="1">{#N/A,#N/A,TRUE,"preg4";#N/A,#N/A,TRUE,"bazpr99"}</definedName>
    <definedName name="rt" hidden="1">{#N/A,#N/A,TRUE,"preg4";#N/A,#N/A,TRUE,"bazpr99"}</definedName>
    <definedName name="s" localSheetId="0" hidden="1">{#N/A,#N/A,TRUE,"preg4";#N/A,#N/A,TRUE,"bazpr99"}</definedName>
    <definedName name="s" localSheetId="9" hidden="1">{#N/A,#N/A,TRUE,"preg4";#N/A,#N/A,TRUE,"bazpr99"}</definedName>
    <definedName name="s" localSheetId="14" hidden="1">{#N/A,#N/A,TRUE,"preg4";#N/A,#N/A,TRUE,"bazpr99"}</definedName>
    <definedName name="s" localSheetId="15" hidden="1">{#N/A,#N/A,TRUE,"preg4";#N/A,#N/A,TRUE,"bazpr99"}</definedName>
    <definedName name="s" localSheetId="16" hidden="1">{#N/A,#N/A,TRUE,"preg4";#N/A,#N/A,TRUE,"bazpr99"}</definedName>
    <definedName name="s" localSheetId="17" hidden="1">{#N/A,#N/A,TRUE,"preg4";#N/A,#N/A,TRUE,"bazpr99"}</definedName>
    <definedName name="s" localSheetId="18" hidden="1">{#N/A,#N/A,TRUE,"preg4";#N/A,#N/A,TRUE,"bazpr99"}</definedName>
    <definedName name="s" localSheetId="1" hidden="1">{#N/A,#N/A,TRUE,"preg4";#N/A,#N/A,TRUE,"bazpr99"}</definedName>
    <definedName name="s" localSheetId="19" hidden="1">{#N/A,#N/A,TRUE,"preg4";#N/A,#N/A,TRUE,"bazpr99"}</definedName>
    <definedName name="s" localSheetId="20" hidden="1">{#N/A,#N/A,TRUE,"preg4";#N/A,#N/A,TRUE,"bazpr99"}</definedName>
    <definedName name="s" localSheetId="21" hidden="1">{#N/A,#N/A,TRUE,"preg4";#N/A,#N/A,TRUE,"bazpr99"}</definedName>
    <definedName name="s" localSheetId="22" hidden="1">{#N/A,#N/A,TRUE,"preg4";#N/A,#N/A,TRUE,"bazpr99"}</definedName>
    <definedName name="s" localSheetId="23" hidden="1">{#N/A,#N/A,TRUE,"preg4";#N/A,#N/A,TRUE,"bazpr99"}</definedName>
    <definedName name="s" localSheetId="24" hidden="1">{#N/A,#N/A,TRUE,"preg4";#N/A,#N/A,TRUE,"bazpr99"}</definedName>
    <definedName name="s" localSheetId="25" hidden="1">{#N/A,#N/A,TRUE,"preg4";#N/A,#N/A,TRUE,"bazpr99"}</definedName>
    <definedName name="s" localSheetId="26" hidden="1">{#N/A,#N/A,TRUE,"preg4";#N/A,#N/A,TRUE,"bazpr99"}</definedName>
    <definedName name="s" localSheetId="27" hidden="1">{#N/A,#N/A,TRUE,"preg4";#N/A,#N/A,TRUE,"bazpr99"}</definedName>
    <definedName name="s" localSheetId="28" hidden="1">{#N/A,#N/A,TRUE,"preg4";#N/A,#N/A,TRUE,"bazpr99"}</definedName>
    <definedName name="s" localSheetId="2" hidden="1">{#N/A,#N/A,TRUE,"preg4";#N/A,#N/A,TRUE,"bazpr99"}</definedName>
    <definedName name="s" localSheetId="32" hidden="1">{#N/A,#N/A,TRUE,"preg4";#N/A,#N/A,TRUE,"bazpr99"}</definedName>
    <definedName name="s" localSheetId="33" hidden="1">{#N/A,#N/A,TRUE,"preg4";#N/A,#N/A,TRUE,"bazpr99"}</definedName>
    <definedName name="s" localSheetId="34" hidden="1">{#N/A,#N/A,TRUE,"preg4";#N/A,#N/A,TRUE,"bazpr99"}</definedName>
    <definedName name="s" localSheetId="37" hidden="1">{#N/A,#N/A,TRUE,"preg4";#N/A,#N/A,TRUE,"bazpr99"}</definedName>
    <definedName name="s" localSheetId="38" hidden="1">{#N/A,#N/A,TRUE,"preg4";#N/A,#N/A,TRUE,"bazpr99"}</definedName>
    <definedName name="s" hidden="1">{#N/A,#N/A,TRUE,"preg4";#N/A,#N/A,TRUE,"bazpr99"}</definedName>
    <definedName name="sasa" localSheetId="0" hidden="1">{#N/A,#N/A,TRUE,"preg4";#N/A,#N/A,TRUE,"bazpr99"}</definedName>
    <definedName name="sasa" localSheetId="9" hidden="1">{#N/A,#N/A,TRUE,"preg4";#N/A,#N/A,TRUE,"bazpr99"}</definedName>
    <definedName name="sasa" localSheetId="14" hidden="1">{#N/A,#N/A,TRUE,"preg4";#N/A,#N/A,TRUE,"bazpr99"}</definedName>
    <definedName name="sasa" localSheetId="15" hidden="1">{#N/A,#N/A,TRUE,"preg4";#N/A,#N/A,TRUE,"bazpr99"}</definedName>
    <definedName name="sasa" localSheetId="16" hidden="1">{#N/A,#N/A,TRUE,"preg4";#N/A,#N/A,TRUE,"bazpr99"}</definedName>
    <definedName name="sasa" localSheetId="17" hidden="1">{#N/A,#N/A,TRUE,"preg4";#N/A,#N/A,TRUE,"bazpr99"}</definedName>
    <definedName name="sasa" localSheetId="18" hidden="1">{#N/A,#N/A,TRUE,"preg4";#N/A,#N/A,TRUE,"bazpr99"}</definedName>
    <definedName name="sasa" localSheetId="1" hidden="1">{#N/A,#N/A,TRUE,"preg4";#N/A,#N/A,TRUE,"bazpr99"}</definedName>
    <definedName name="sasa" localSheetId="19" hidden="1">{#N/A,#N/A,TRUE,"preg4";#N/A,#N/A,TRUE,"bazpr99"}</definedName>
    <definedName name="sasa" localSheetId="20" hidden="1">{#N/A,#N/A,TRUE,"preg4";#N/A,#N/A,TRUE,"bazpr99"}</definedName>
    <definedName name="sasa" localSheetId="21" hidden="1">{#N/A,#N/A,TRUE,"preg4";#N/A,#N/A,TRUE,"bazpr99"}</definedName>
    <definedName name="sasa" localSheetId="22" hidden="1">{#N/A,#N/A,TRUE,"preg4";#N/A,#N/A,TRUE,"bazpr99"}</definedName>
    <definedName name="sasa" localSheetId="23" hidden="1">{#N/A,#N/A,TRUE,"preg4";#N/A,#N/A,TRUE,"bazpr99"}</definedName>
    <definedName name="sasa" localSheetId="24" hidden="1">{#N/A,#N/A,TRUE,"preg4";#N/A,#N/A,TRUE,"bazpr99"}</definedName>
    <definedName name="sasa" localSheetId="25" hidden="1">{#N/A,#N/A,TRUE,"preg4";#N/A,#N/A,TRUE,"bazpr99"}</definedName>
    <definedName name="sasa" localSheetId="26" hidden="1">{#N/A,#N/A,TRUE,"preg4";#N/A,#N/A,TRUE,"bazpr99"}</definedName>
    <definedName name="sasa" localSheetId="27" hidden="1">{#N/A,#N/A,TRUE,"preg4";#N/A,#N/A,TRUE,"bazpr99"}</definedName>
    <definedName name="sasa" localSheetId="28" hidden="1">{#N/A,#N/A,TRUE,"preg4";#N/A,#N/A,TRUE,"bazpr99"}</definedName>
    <definedName name="sasa" localSheetId="2" hidden="1">{#N/A,#N/A,TRUE,"preg4";#N/A,#N/A,TRUE,"bazpr99"}</definedName>
    <definedName name="sasa" localSheetId="32" hidden="1">{#N/A,#N/A,TRUE,"preg4";#N/A,#N/A,TRUE,"bazpr99"}</definedName>
    <definedName name="sasa" localSheetId="33" hidden="1">{#N/A,#N/A,TRUE,"preg4";#N/A,#N/A,TRUE,"bazpr99"}</definedName>
    <definedName name="sasa" localSheetId="34" hidden="1">{#N/A,#N/A,TRUE,"preg4";#N/A,#N/A,TRUE,"bazpr99"}</definedName>
    <definedName name="sasa" localSheetId="37" hidden="1">{#N/A,#N/A,TRUE,"preg4";#N/A,#N/A,TRUE,"bazpr99"}</definedName>
    <definedName name="sasa" localSheetId="38" hidden="1">{#N/A,#N/A,TRUE,"preg4";#N/A,#N/A,TRUE,"bazpr99"}</definedName>
    <definedName name="sasa" hidden="1">{#N/A,#N/A,TRUE,"preg4";#N/A,#N/A,TRUE,"bazpr99"}</definedName>
    <definedName name="Sched_Pay" localSheetId="9">#REF!</definedName>
    <definedName name="Sched_Pay" localSheetId="14">#REF!</definedName>
    <definedName name="Sched_Pay" localSheetId="15">#REF!</definedName>
    <definedName name="Sched_Pay" localSheetId="16">#REF!</definedName>
    <definedName name="Sched_Pay" localSheetId="17">#REF!</definedName>
    <definedName name="Sched_Pay" localSheetId="18">#REF!</definedName>
    <definedName name="Sched_Pay" localSheetId="19">#REF!</definedName>
    <definedName name="Sched_Pay" localSheetId="20">#REF!</definedName>
    <definedName name="Sched_Pay" localSheetId="21">#REF!</definedName>
    <definedName name="Sched_Pay" localSheetId="22">#REF!</definedName>
    <definedName name="Sched_Pay" localSheetId="23">#REF!</definedName>
    <definedName name="Sched_Pay" localSheetId="24">#REF!</definedName>
    <definedName name="Sched_Pay" localSheetId="25">#REF!</definedName>
    <definedName name="Sched_Pay" localSheetId="26">#REF!</definedName>
    <definedName name="Sched_Pay" localSheetId="27">#REF!</definedName>
    <definedName name="Sched_Pay" localSheetId="28">#REF!</definedName>
    <definedName name="Sched_Pay" localSheetId="2">#REF!</definedName>
    <definedName name="Sched_Pay" localSheetId="32">#REF!</definedName>
    <definedName name="Sched_Pay" localSheetId="33">#REF!</definedName>
    <definedName name="Sched_Pay" localSheetId="37">#REF!</definedName>
    <definedName name="Sched_Pay" localSheetId="38">#REF!</definedName>
    <definedName name="Sched_Pay">#REF!</definedName>
    <definedName name="Scheduled_Extra_Payments" localSheetId="9">#REF!</definedName>
    <definedName name="Scheduled_Extra_Payments" localSheetId="14">#REF!</definedName>
    <definedName name="Scheduled_Extra_Payments" localSheetId="15">#REF!</definedName>
    <definedName name="Scheduled_Extra_Payments" localSheetId="16">#REF!</definedName>
    <definedName name="Scheduled_Extra_Payments" localSheetId="17">#REF!</definedName>
    <definedName name="Scheduled_Extra_Payments" localSheetId="18">#REF!</definedName>
    <definedName name="Scheduled_Extra_Payments" localSheetId="19">#REF!</definedName>
    <definedName name="Scheduled_Extra_Payments" localSheetId="20">#REF!</definedName>
    <definedName name="Scheduled_Extra_Payments" localSheetId="21">#REF!</definedName>
    <definedName name="Scheduled_Extra_Payments" localSheetId="22">#REF!</definedName>
    <definedName name="Scheduled_Extra_Payments" localSheetId="23">#REF!</definedName>
    <definedName name="Scheduled_Extra_Payments" localSheetId="24">#REF!</definedName>
    <definedName name="Scheduled_Extra_Payments" localSheetId="25">#REF!</definedName>
    <definedName name="Scheduled_Extra_Payments" localSheetId="26">#REF!</definedName>
    <definedName name="Scheduled_Extra_Payments" localSheetId="27">#REF!</definedName>
    <definedName name="Scheduled_Extra_Payments" localSheetId="28">#REF!</definedName>
    <definedName name="Scheduled_Extra_Payments" localSheetId="2">#REF!</definedName>
    <definedName name="Scheduled_Extra_Payments" localSheetId="32">#REF!</definedName>
    <definedName name="Scheduled_Extra_Payments" localSheetId="33">#REF!</definedName>
    <definedName name="Scheduled_Extra_Payments" localSheetId="37">#REF!</definedName>
    <definedName name="Scheduled_Extra_Payments" localSheetId="38">#REF!</definedName>
    <definedName name="Scheduled_Extra_Payments">#REF!</definedName>
    <definedName name="Scheduled_Interest_Rate" localSheetId="9">#REF!</definedName>
    <definedName name="Scheduled_Interest_Rate" localSheetId="14">#REF!</definedName>
    <definedName name="Scheduled_Interest_Rate" localSheetId="15">#REF!</definedName>
    <definedName name="Scheduled_Interest_Rate" localSheetId="16">#REF!</definedName>
    <definedName name="Scheduled_Interest_Rate" localSheetId="17">#REF!</definedName>
    <definedName name="Scheduled_Interest_Rate" localSheetId="18">#REF!</definedName>
    <definedName name="Scheduled_Interest_Rate" localSheetId="19">#REF!</definedName>
    <definedName name="Scheduled_Interest_Rate" localSheetId="20">#REF!</definedName>
    <definedName name="Scheduled_Interest_Rate" localSheetId="21">#REF!</definedName>
    <definedName name="Scheduled_Interest_Rate" localSheetId="22">#REF!</definedName>
    <definedName name="Scheduled_Interest_Rate" localSheetId="23">#REF!</definedName>
    <definedName name="Scheduled_Interest_Rate" localSheetId="24">#REF!</definedName>
    <definedName name="Scheduled_Interest_Rate" localSheetId="25">#REF!</definedName>
    <definedName name="Scheduled_Interest_Rate" localSheetId="26">#REF!</definedName>
    <definedName name="Scheduled_Interest_Rate" localSheetId="27">#REF!</definedName>
    <definedName name="Scheduled_Interest_Rate" localSheetId="28">#REF!</definedName>
    <definedName name="Scheduled_Interest_Rate" localSheetId="2">#REF!</definedName>
    <definedName name="Scheduled_Interest_Rate" localSheetId="32">#REF!</definedName>
    <definedName name="Scheduled_Interest_Rate" localSheetId="33">#REF!</definedName>
    <definedName name="Scheduled_Interest_Rate" localSheetId="37">#REF!</definedName>
    <definedName name="Scheduled_Interest_Rate" localSheetId="38">#REF!</definedName>
    <definedName name="Scheduled_Interest_Rate">#REF!</definedName>
    <definedName name="Scheduled_Monthly_Payment" localSheetId="9">#REF!</definedName>
    <definedName name="Scheduled_Monthly_Payment" localSheetId="14">#REF!</definedName>
    <definedName name="Scheduled_Monthly_Payment" localSheetId="15">#REF!</definedName>
    <definedName name="Scheduled_Monthly_Payment" localSheetId="16">#REF!</definedName>
    <definedName name="Scheduled_Monthly_Payment" localSheetId="17">#REF!</definedName>
    <definedName name="Scheduled_Monthly_Payment" localSheetId="18">#REF!</definedName>
    <definedName name="Scheduled_Monthly_Payment" localSheetId="19">#REF!</definedName>
    <definedName name="Scheduled_Monthly_Payment" localSheetId="20">#REF!</definedName>
    <definedName name="Scheduled_Monthly_Payment" localSheetId="21">#REF!</definedName>
    <definedName name="Scheduled_Monthly_Payment" localSheetId="22">#REF!</definedName>
    <definedName name="Scheduled_Monthly_Payment" localSheetId="23">#REF!</definedName>
    <definedName name="Scheduled_Monthly_Payment" localSheetId="24">#REF!</definedName>
    <definedName name="Scheduled_Monthly_Payment" localSheetId="25">#REF!</definedName>
    <definedName name="Scheduled_Monthly_Payment" localSheetId="26">#REF!</definedName>
    <definedName name="Scheduled_Monthly_Payment" localSheetId="27">#REF!</definedName>
    <definedName name="Scheduled_Monthly_Payment" localSheetId="28">#REF!</definedName>
    <definedName name="Scheduled_Monthly_Payment" localSheetId="2">#REF!</definedName>
    <definedName name="Scheduled_Monthly_Payment" localSheetId="32">#REF!</definedName>
    <definedName name="Scheduled_Monthly_Payment" localSheetId="33">#REF!</definedName>
    <definedName name="Scheduled_Monthly_Payment" localSheetId="37">#REF!</definedName>
    <definedName name="Scheduled_Monthly_Payment" localSheetId="38">#REF!</definedName>
    <definedName name="Scheduled_Monthly_Payment">#REF!</definedName>
    <definedName name="scv" localSheetId="0" hidden="1">{#N/A,#N/A,TRUE,"preg4";#N/A,#N/A,TRUE,"bazpr99"}</definedName>
    <definedName name="scv" localSheetId="9" hidden="1">{#N/A,#N/A,TRUE,"preg4";#N/A,#N/A,TRUE,"bazpr99"}</definedName>
    <definedName name="scv" localSheetId="14" hidden="1">{#N/A,#N/A,TRUE,"preg4";#N/A,#N/A,TRUE,"bazpr99"}</definedName>
    <definedName name="scv" localSheetId="15" hidden="1">{#N/A,#N/A,TRUE,"preg4";#N/A,#N/A,TRUE,"bazpr99"}</definedName>
    <definedName name="scv" localSheetId="16" hidden="1">{#N/A,#N/A,TRUE,"preg4";#N/A,#N/A,TRUE,"bazpr99"}</definedName>
    <definedName name="scv" localSheetId="17" hidden="1">{#N/A,#N/A,TRUE,"preg4";#N/A,#N/A,TRUE,"bazpr99"}</definedName>
    <definedName name="scv" localSheetId="18" hidden="1">{#N/A,#N/A,TRUE,"preg4";#N/A,#N/A,TRUE,"bazpr99"}</definedName>
    <definedName name="scv" localSheetId="1" hidden="1">{#N/A,#N/A,TRUE,"preg4";#N/A,#N/A,TRUE,"bazpr99"}</definedName>
    <definedName name="scv" localSheetId="19" hidden="1">{#N/A,#N/A,TRUE,"preg4";#N/A,#N/A,TRUE,"bazpr99"}</definedName>
    <definedName name="scv" localSheetId="20" hidden="1">{#N/A,#N/A,TRUE,"preg4";#N/A,#N/A,TRUE,"bazpr99"}</definedName>
    <definedName name="scv" localSheetId="21" hidden="1">{#N/A,#N/A,TRUE,"preg4";#N/A,#N/A,TRUE,"bazpr99"}</definedName>
    <definedName name="scv" localSheetId="22" hidden="1">{#N/A,#N/A,TRUE,"preg4";#N/A,#N/A,TRUE,"bazpr99"}</definedName>
    <definedName name="scv" localSheetId="23" hidden="1">{#N/A,#N/A,TRUE,"preg4";#N/A,#N/A,TRUE,"bazpr99"}</definedName>
    <definedName name="scv" localSheetId="24" hidden="1">{#N/A,#N/A,TRUE,"preg4";#N/A,#N/A,TRUE,"bazpr99"}</definedName>
    <definedName name="scv" localSheetId="25" hidden="1">{#N/A,#N/A,TRUE,"preg4";#N/A,#N/A,TRUE,"bazpr99"}</definedName>
    <definedName name="scv" localSheetId="26" hidden="1">{#N/A,#N/A,TRUE,"preg4";#N/A,#N/A,TRUE,"bazpr99"}</definedName>
    <definedName name="scv" localSheetId="27" hidden="1">{#N/A,#N/A,TRUE,"preg4";#N/A,#N/A,TRUE,"bazpr99"}</definedName>
    <definedName name="scv" localSheetId="28" hidden="1">{#N/A,#N/A,TRUE,"preg4";#N/A,#N/A,TRUE,"bazpr99"}</definedName>
    <definedName name="scv" localSheetId="2" hidden="1">{#N/A,#N/A,TRUE,"preg4";#N/A,#N/A,TRUE,"bazpr99"}</definedName>
    <definedName name="scv" localSheetId="32" hidden="1">{#N/A,#N/A,TRUE,"preg4";#N/A,#N/A,TRUE,"bazpr99"}</definedName>
    <definedName name="scv" localSheetId="33" hidden="1">{#N/A,#N/A,TRUE,"preg4";#N/A,#N/A,TRUE,"bazpr99"}</definedName>
    <definedName name="scv" localSheetId="34" hidden="1">{#N/A,#N/A,TRUE,"preg4";#N/A,#N/A,TRUE,"bazpr99"}</definedName>
    <definedName name="scv" localSheetId="37" hidden="1">{#N/A,#N/A,TRUE,"preg4";#N/A,#N/A,TRUE,"bazpr99"}</definedName>
    <definedName name="scv" localSheetId="38" hidden="1">{#N/A,#N/A,TRUE,"preg4";#N/A,#N/A,TRUE,"bazpr99"}</definedName>
    <definedName name="scv" hidden="1">{#N/A,#N/A,TRUE,"preg4";#N/A,#N/A,TRUE,"bazpr99"}</definedName>
    <definedName name="sdac" localSheetId="0" hidden="1">{#N/A,#N/A,TRUE,"preg4";#N/A,#N/A,TRUE,"bazpr99"}</definedName>
    <definedName name="sdac" localSheetId="9" hidden="1">{#N/A,#N/A,TRUE,"preg4";#N/A,#N/A,TRUE,"bazpr99"}</definedName>
    <definedName name="sdac" localSheetId="14" hidden="1">{#N/A,#N/A,TRUE,"preg4";#N/A,#N/A,TRUE,"bazpr99"}</definedName>
    <definedName name="sdac" localSheetId="15" hidden="1">{#N/A,#N/A,TRUE,"preg4";#N/A,#N/A,TRUE,"bazpr99"}</definedName>
    <definedName name="sdac" localSheetId="16" hidden="1">{#N/A,#N/A,TRUE,"preg4";#N/A,#N/A,TRUE,"bazpr99"}</definedName>
    <definedName name="sdac" localSheetId="17" hidden="1">{#N/A,#N/A,TRUE,"preg4";#N/A,#N/A,TRUE,"bazpr99"}</definedName>
    <definedName name="sdac" localSheetId="18" hidden="1">{#N/A,#N/A,TRUE,"preg4";#N/A,#N/A,TRUE,"bazpr99"}</definedName>
    <definedName name="sdac" localSheetId="1" hidden="1">{#N/A,#N/A,TRUE,"preg4";#N/A,#N/A,TRUE,"bazpr99"}</definedName>
    <definedName name="sdac" localSheetId="19" hidden="1">{#N/A,#N/A,TRUE,"preg4";#N/A,#N/A,TRUE,"bazpr99"}</definedName>
    <definedName name="sdac" localSheetId="20" hidden="1">{#N/A,#N/A,TRUE,"preg4";#N/A,#N/A,TRUE,"bazpr99"}</definedName>
    <definedName name="sdac" localSheetId="21" hidden="1">{#N/A,#N/A,TRUE,"preg4";#N/A,#N/A,TRUE,"bazpr99"}</definedName>
    <definedName name="sdac" localSheetId="22" hidden="1">{#N/A,#N/A,TRUE,"preg4";#N/A,#N/A,TRUE,"bazpr99"}</definedName>
    <definedName name="sdac" localSheetId="23" hidden="1">{#N/A,#N/A,TRUE,"preg4";#N/A,#N/A,TRUE,"bazpr99"}</definedName>
    <definedName name="sdac" localSheetId="24" hidden="1">{#N/A,#N/A,TRUE,"preg4";#N/A,#N/A,TRUE,"bazpr99"}</definedName>
    <definedName name="sdac" localSheetId="25" hidden="1">{#N/A,#N/A,TRUE,"preg4";#N/A,#N/A,TRUE,"bazpr99"}</definedName>
    <definedName name="sdac" localSheetId="26" hidden="1">{#N/A,#N/A,TRUE,"preg4";#N/A,#N/A,TRUE,"bazpr99"}</definedName>
    <definedName name="sdac" localSheetId="27" hidden="1">{#N/A,#N/A,TRUE,"preg4";#N/A,#N/A,TRUE,"bazpr99"}</definedName>
    <definedName name="sdac" localSheetId="28" hidden="1">{#N/A,#N/A,TRUE,"preg4";#N/A,#N/A,TRUE,"bazpr99"}</definedName>
    <definedName name="sdac" localSheetId="2" hidden="1">{#N/A,#N/A,TRUE,"preg4";#N/A,#N/A,TRUE,"bazpr99"}</definedName>
    <definedName name="sdac" localSheetId="32" hidden="1">{#N/A,#N/A,TRUE,"preg4";#N/A,#N/A,TRUE,"bazpr99"}</definedName>
    <definedName name="sdac" localSheetId="33" hidden="1">{#N/A,#N/A,TRUE,"preg4";#N/A,#N/A,TRUE,"bazpr99"}</definedName>
    <definedName name="sdac" localSheetId="34" hidden="1">{#N/A,#N/A,TRUE,"preg4";#N/A,#N/A,TRUE,"bazpr99"}</definedName>
    <definedName name="sdac" localSheetId="37" hidden="1">{#N/A,#N/A,TRUE,"preg4";#N/A,#N/A,TRUE,"bazpr99"}</definedName>
    <definedName name="sdac" localSheetId="38" hidden="1">{#N/A,#N/A,TRUE,"preg4";#N/A,#N/A,TRUE,"bazpr99"}</definedName>
    <definedName name="sdac" hidden="1">{#N/A,#N/A,TRUE,"preg4";#N/A,#N/A,TRUE,"bazpr99"}</definedName>
    <definedName name="sdc" localSheetId="0">[8]BAZA!#REF!</definedName>
    <definedName name="sdc" localSheetId="9">[9]BAZA!#REF!</definedName>
    <definedName name="sdc" localSheetId="14">[9]BAZA!#REF!</definedName>
    <definedName name="sdc" localSheetId="15">[10]BAZA!#REF!</definedName>
    <definedName name="sdc" localSheetId="16">[10]BAZA!#REF!</definedName>
    <definedName name="sdc" localSheetId="17">[10]BAZA!#REF!</definedName>
    <definedName name="sdc" localSheetId="18">[10]BAZA!#REF!</definedName>
    <definedName name="sdc" localSheetId="1">[8]BAZA!#REF!</definedName>
    <definedName name="sdc" localSheetId="19">[10]BAZA!#REF!</definedName>
    <definedName name="sdc" localSheetId="20">[10]BAZA!#REF!</definedName>
    <definedName name="sdc" localSheetId="21">[10]BAZA!#REF!</definedName>
    <definedName name="sdc" localSheetId="22">[10]BAZA!#REF!</definedName>
    <definedName name="sdc" localSheetId="23">[10]BAZA!#REF!</definedName>
    <definedName name="sdc" localSheetId="24">[10]BAZA!#REF!</definedName>
    <definedName name="sdc" localSheetId="25">[10]BAZA!#REF!</definedName>
    <definedName name="sdc" localSheetId="26">[10]BAZA!#REF!</definedName>
    <definedName name="sdc" localSheetId="27">[10]BAZA!#REF!</definedName>
    <definedName name="sdc" localSheetId="28">[10]BAZA!#REF!</definedName>
    <definedName name="sdc" localSheetId="2">[11]BAZA!#REF!</definedName>
    <definedName name="sdc" localSheetId="32">[10]BAZA!#REF!</definedName>
    <definedName name="sdc" localSheetId="33">[10]BAZA!#REF!</definedName>
    <definedName name="sdc" localSheetId="34">[9]BAZA!#REF!</definedName>
    <definedName name="sdc" localSheetId="37">[9]BAZA!#REF!</definedName>
    <definedName name="sdc" localSheetId="38">[10]BAZA!#REF!</definedName>
    <definedName name="sdc">[10]BAZA!#REF!</definedName>
    <definedName name="sdfds" localSheetId="0" hidden="1">{#N/A,#N/A,TRUE,"preg4";#N/A,#N/A,TRUE,"bazpr99"}</definedName>
    <definedName name="sdfds" localSheetId="9" hidden="1">{#N/A,#N/A,TRUE,"preg4";#N/A,#N/A,TRUE,"bazpr99"}</definedName>
    <definedName name="sdfds" localSheetId="14" hidden="1">{#N/A,#N/A,TRUE,"preg4";#N/A,#N/A,TRUE,"bazpr99"}</definedName>
    <definedName name="sdfds" localSheetId="15" hidden="1">{#N/A,#N/A,TRUE,"preg4";#N/A,#N/A,TRUE,"bazpr99"}</definedName>
    <definedName name="sdfds" localSheetId="16" hidden="1">{#N/A,#N/A,TRUE,"preg4";#N/A,#N/A,TRUE,"bazpr99"}</definedName>
    <definedName name="sdfds" localSheetId="17" hidden="1">{#N/A,#N/A,TRUE,"preg4";#N/A,#N/A,TRUE,"bazpr99"}</definedName>
    <definedName name="sdfds" localSheetId="18" hidden="1">{#N/A,#N/A,TRUE,"preg4";#N/A,#N/A,TRUE,"bazpr99"}</definedName>
    <definedName name="sdfds" localSheetId="1" hidden="1">{#N/A,#N/A,TRUE,"preg4";#N/A,#N/A,TRUE,"bazpr99"}</definedName>
    <definedName name="sdfds" localSheetId="19" hidden="1">{#N/A,#N/A,TRUE,"preg4";#N/A,#N/A,TRUE,"bazpr99"}</definedName>
    <definedName name="sdfds" localSheetId="20" hidden="1">{#N/A,#N/A,TRUE,"preg4";#N/A,#N/A,TRUE,"bazpr99"}</definedName>
    <definedName name="sdfds" localSheetId="21" hidden="1">{#N/A,#N/A,TRUE,"preg4";#N/A,#N/A,TRUE,"bazpr99"}</definedName>
    <definedName name="sdfds" localSheetId="22" hidden="1">{#N/A,#N/A,TRUE,"preg4";#N/A,#N/A,TRUE,"bazpr99"}</definedName>
    <definedName name="sdfds" localSheetId="23" hidden="1">{#N/A,#N/A,TRUE,"preg4";#N/A,#N/A,TRUE,"bazpr99"}</definedName>
    <definedName name="sdfds" localSheetId="24" hidden="1">{#N/A,#N/A,TRUE,"preg4";#N/A,#N/A,TRUE,"bazpr99"}</definedName>
    <definedName name="sdfds" localSheetId="25" hidden="1">{#N/A,#N/A,TRUE,"preg4";#N/A,#N/A,TRUE,"bazpr99"}</definedName>
    <definedName name="sdfds" localSheetId="26" hidden="1">{#N/A,#N/A,TRUE,"preg4";#N/A,#N/A,TRUE,"bazpr99"}</definedName>
    <definedName name="sdfds" localSheetId="27" hidden="1">{#N/A,#N/A,TRUE,"preg4";#N/A,#N/A,TRUE,"bazpr99"}</definedName>
    <definedName name="sdfds" localSheetId="28" hidden="1">{#N/A,#N/A,TRUE,"preg4";#N/A,#N/A,TRUE,"bazpr99"}</definedName>
    <definedName name="sdfds" localSheetId="2" hidden="1">{#N/A,#N/A,TRUE,"preg4";#N/A,#N/A,TRUE,"bazpr99"}</definedName>
    <definedName name="sdfds" localSheetId="32" hidden="1">{#N/A,#N/A,TRUE,"preg4";#N/A,#N/A,TRUE,"bazpr99"}</definedName>
    <definedName name="sdfds" localSheetId="33" hidden="1">{#N/A,#N/A,TRUE,"preg4";#N/A,#N/A,TRUE,"bazpr99"}</definedName>
    <definedName name="sdfds" localSheetId="34" hidden="1">{#N/A,#N/A,TRUE,"preg4";#N/A,#N/A,TRUE,"bazpr99"}</definedName>
    <definedName name="sdfds" localSheetId="37" hidden="1">{#N/A,#N/A,TRUE,"preg4";#N/A,#N/A,TRUE,"bazpr99"}</definedName>
    <definedName name="sdfds" localSheetId="38" hidden="1">{#N/A,#N/A,TRUE,"preg4";#N/A,#N/A,TRUE,"bazpr99"}</definedName>
    <definedName name="sdfds" hidden="1">{#N/A,#N/A,TRUE,"preg4";#N/A,#N/A,TRUE,"bazpr99"}</definedName>
    <definedName name="SDGCB" localSheetId="0" hidden="1">{#N/A,#N/A,TRUE,"preg4";#N/A,#N/A,TRUE,"bazpr99"}</definedName>
    <definedName name="SDGCB" localSheetId="9" hidden="1">{#N/A,#N/A,TRUE,"preg4";#N/A,#N/A,TRUE,"bazpr99"}</definedName>
    <definedName name="SDGCB" localSheetId="14" hidden="1">{#N/A,#N/A,TRUE,"preg4";#N/A,#N/A,TRUE,"bazpr99"}</definedName>
    <definedName name="SDGCB" localSheetId="15" hidden="1">{#N/A,#N/A,TRUE,"preg4";#N/A,#N/A,TRUE,"bazpr99"}</definedName>
    <definedName name="SDGCB" localSheetId="16" hidden="1">{#N/A,#N/A,TRUE,"preg4";#N/A,#N/A,TRUE,"bazpr99"}</definedName>
    <definedName name="SDGCB" localSheetId="17" hidden="1">{#N/A,#N/A,TRUE,"preg4";#N/A,#N/A,TRUE,"bazpr99"}</definedName>
    <definedName name="SDGCB" localSheetId="18" hidden="1">{#N/A,#N/A,TRUE,"preg4";#N/A,#N/A,TRUE,"bazpr99"}</definedName>
    <definedName name="SDGCB" localSheetId="1" hidden="1">{#N/A,#N/A,TRUE,"preg4";#N/A,#N/A,TRUE,"bazpr99"}</definedName>
    <definedName name="SDGCB" localSheetId="19" hidden="1">{#N/A,#N/A,TRUE,"preg4";#N/A,#N/A,TRUE,"bazpr99"}</definedName>
    <definedName name="SDGCB" localSheetId="20" hidden="1">{#N/A,#N/A,TRUE,"preg4";#N/A,#N/A,TRUE,"bazpr99"}</definedName>
    <definedName name="SDGCB" localSheetId="21" hidden="1">{#N/A,#N/A,TRUE,"preg4";#N/A,#N/A,TRUE,"bazpr99"}</definedName>
    <definedName name="SDGCB" localSheetId="22" hidden="1">{#N/A,#N/A,TRUE,"preg4";#N/A,#N/A,TRUE,"bazpr99"}</definedName>
    <definedName name="SDGCB" localSheetId="23" hidden="1">{#N/A,#N/A,TRUE,"preg4";#N/A,#N/A,TRUE,"bazpr99"}</definedName>
    <definedName name="SDGCB" localSheetId="24" hidden="1">{#N/A,#N/A,TRUE,"preg4";#N/A,#N/A,TRUE,"bazpr99"}</definedName>
    <definedName name="SDGCB" localSheetId="25" hidden="1">{#N/A,#N/A,TRUE,"preg4";#N/A,#N/A,TRUE,"bazpr99"}</definedName>
    <definedName name="SDGCB" localSheetId="26" hidden="1">{#N/A,#N/A,TRUE,"preg4";#N/A,#N/A,TRUE,"bazpr99"}</definedName>
    <definedName name="SDGCB" localSheetId="27" hidden="1">{#N/A,#N/A,TRUE,"preg4";#N/A,#N/A,TRUE,"bazpr99"}</definedName>
    <definedName name="SDGCB" localSheetId="28" hidden="1">{#N/A,#N/A,TRUE,"preg4";#N/A,#N/A,TRUE,"bazpr99"}</definedName>
    <definedName name="SDGCB" localSheetId="2" hidden="1">{#N/A,#N/A,TRUE,"preg4";#N/A,#N/A,TRUE,"bazpr99"}</definedName>
    <definedName name="SDGCB" localSheetId="32" hidden="1">{#N/A,#N/A,TRUE,"preg4";#N/A,#N/A,TRUE,"bazpr99"}</definedName>
    <definedName name="SDGCB" localSheetId="33" hidden="1">{#N/A,#N/A,TRUE,"preg4";#N/A,#N/A,TRUE,"bazpr99"}</definedName>
    <definedName name="SDGCB" localSheetId="34" hidden="1">{#N/A,#N/A,TRUE,"preg4";#N/A,#N/A,TRUE,"bazpr99"}</definedName>
    <definedName name="SDGCB" localSheetId="37" hidden="1">{#N/A,#N/A,TRUE,"preg4";#N/A,#N/A,TRUE,"bazpr99"}</definedName>
    <definedName name="SDGCB" localSheetId="38" hidden="1">{#N/A,#N/A,TRUE,"preg4";#N/A,#N/A,TRUE,"bazpr99"}</definedName>
    <definedName name="SDGCB" hidden="1">{#N/A,#N/A,TRUE,"preg4";#N/A,#N/A,TRUE,"bazpr99"}</definedName>
    <definedName name="sds" localSheetId="0" hidden="1">{#N/A,#N/A,TRUE,"preg4";#N/A,#N/A,TRUE,"bazpr99"}</definedName>
    <definedName name="sds" localSheetId="9" hidden="1">{#N/A,#N/A,TRUE,"preg4";#N/A,#N/A,TRUE,"bazpr99"}</definedName>
    <definedName name="sds" localSheetId="14" hidden="1">{#N/A,#N/A,TRUE,"preg4";#N/A,#N/A,TRUE,"bazpr99"}</definedName>
    <definedName name="sds" localSheetId="15" hidden="1">{#N/A,#N/A,TRUE,"preg4";#N/A,#N/A,TRUE,"bazpr99"}</definedName>
    <definedName name="sds" localSheetId="16" hidden="1">{#N/A,#N/A,TRUE,"preg4";#N/A,#N/A,TRUE,"bazpr99"}</definedName>
    <definedName name="sds" localSheetId="17" hidden="1">{#N/A,#N/A,TRUE,"preg4";#N/A,#N/A,TRUE,"bazpr99"}</definedName>
    <definedName name="sds" localSheetId="18" hidden="1">{#N/A,#N/A,TRUE,"preg4";#N/A,#N/A,TRUE,"bazpr99"}</definedName>
    <definedName name="sds" localSheetId="1" hidden="1">{#N/A,#N/A,TRUE,"preg4";#N/A,#N/A,TRUE,"bazpr99"}</definedName>
    <definedName name="sds" localSheetId="19" hidden="1">{#N/A,#N/A,TRUE,"preg4";#N/A,#N/A,TRUE,"bazpr99"}</definedName>
    <definedName name="sds" localSheetId="20" hidden="1">{#N/A,#N/A,TRUE,"preg4";#N/A,#N/A,TRUE,"bazpr99"}</definedName>
    <definedName name="sds" localSheetId="21" hidden="1">{#N/A,#N/A,TRUE,"preg4";#N/A,#N/A,TRUE,"bazpr99"}</definedName>
    <definedName name="sds" localSheetId="22" hidden="1">{#N/A,#N/A,TRUE,"preg4";#N/A,#N/A,TRUE,"bazpr99"}</definedName>
    <definedName name="sds" localSheetId="23" hidden="1">{#N/A,#N/A,TRUE,"preg4";#N/A,#N/A,TRUE,"bazpr99"}</definedName>
    <definedName name="sds" localSheetId="24" hidden="1">{#N/A,#N/A,TRUE,"preg4";#N/A,#N/A,TRUE,"bazpr99"}</definedName>
    <definedName name="sds" localSheetId="25" hidden="1">{#N/A,#N/A,TRUE,"preg4";#N/A,#N/A,TRUE,"bazpr99"}</definedName>
    <definedName name="sds" localSheetId="26" hidden="1">{#N/A,#N/A,TRUE,"preg4";#N/A,#N/A,TRUE,"bazpr99"}</definedName>
    <definedName name="sds" localSheetId="27" hidden="1">{#N/A,#N/A,TRUE,"preg4";#N/A,#N/A,TRUE,"bazpr99"}</definedName>
    <definedName name="sds" localSheetId="28" hidden="1">{#N/A,#N/A,TRUE,"preg4";#N/A,#N/A,TRUE,"bazpr99"}</definedName>
    <definedName name="sds" localSheetId="2" hidden="1">{#N/A,#N/A,TRUE,"preg4";#N/A,#N/A,TRUE,"bazpr99"}</definedName>
    <definedName name="sds" localSheetId="32" hidden="1">{#N/A,#N/A,TRUE,"preg4";#N/A,#N/A,TRUE,"bazpr99"}</definedName>
    <definedName name="sds" localSheetId="33" hidden="1">{#N/A,#N/A,TRUE,"preg4";#N/A,#N/A,TRUE,"bazpr99"}</definedName>
    <definedName name="sds" localSheetId="34" hidden="1">{#N/A,#N/A,TRUE,"preg4";#N/A,#N/A,TRUE,"bazpr99"}</definedName>
    <definedName name="sds" localSheetId="37" hidden="1">{#N/A,#N/A,TRUE,"preg4";#N/A,#N/A,TRUE,"bazpr99"}</definedName>
    <definedName name="sds" localSheetId="38" hidden="1">{#N/A,#N/A,TRUE,"preg4";#N/A,#N/A,TRUE,"bazpr99"}</definedName>
    <definedName name="sds" hidden="1">{#N/A,#N/A,TRUE,"preg4";#N/A,#N/A,TRUE,"bazpr99"}</definedName>
    <definedName name="sdvg" localSheetId="0" hidden="1">{#N/A,#N/A,TRUE,"preg4";#N/A,#N/A,TRUE,"bazpr2000"}</definedName>
    <definedName name="sdvg" localSheetId="9" hidden="1">{#N/A,#N/A,TRUE,"preg4";#N/A,#N/A,TRUE,"bazpr2000"}</definedName>
    <definedName name="sdvg" localSheetId="14" hidden="1">{#N/A,#N/A,TRUE,"preg4";#N/A,#N/A,TRUE,"bazpr2000"}</definedName>
    <definedName name="sdvg" localSheetId="15" hidden="1">{#N/A,#N/A,TRUE,"preg4";#N/A,#N/A,TRUE,"bazpr2000"}</definedName>
    <definedName name="sdvg" localSheetId="16" hidden="1">{#N/A,#N/A,TRUE,"preg4";#N/A,#N/A,TRUE,"bazpr2000"}</definedName>
    <definedName name="sdvg" localSheetId="17" hidden="1">{#N/A,#N/A,TRUE,"preg4";#N/A,#N/A,TRUE,"bazpr2000"}</definedName>
    <definedName name="sdvg" localSheetId="18" hidden="1">{#N/A,#N/A,TRUE,"preg4";#N/A,#N/A,TRUE,"bazpr2000"}</definedName>
    <definedName name="sdvg" localSheetId="1" hidden="1">{#N/A,#N/A,TRUE,"preg4";#N/A,#N/A,TRUE,"bazpr2000"}</definedName>
    <definedName name="sdvg" localSheetId="19" hidden="1">{#N/A,#N/A,TRUE,"preg4";#N/A,#N/A,TRUE,"bazpr2000"}</definedName>
    <definedName name="sdvg" localSheetId="20" hidden="1">{#N/A,#N/A,TRUE,"preg4";#N/A,#N/A,TRUE,"bazpr2000"}</definedName>
    <definedName name="sdvg" localSheetId="21" hidden="1">{#N/A,#N/A,TRUE,"preg4";#N/A,#N/A,TRUE,"bazpr2000"}</definedName>
    <definedName name="sdvg" localSheetId="22" hidden="1">{#N/A,#N/A,TRUE,"preg4";#N/A,#N/A,TRUE,"bazpr2000"}</definedName>
    <definedName name="sdvg" localSheetId="23" hidden="1">{#N/A,#N/A,TRUE,"preg4";#N/A,#N/A,TRUE,"bazpr2000"}</definedName>
    <definedName name="sdvg" localSheetId="24" hidden="1">{#N/A,#N/A,TRUE,"preg4";#N/A,#N/A,TRUE,"bazpr2000"}</definedName>
    <definedName name="sdvg" localSheetId="25" hidden="1">{#N/A,#N/A,TRUE,"preg4";#N/A,#N/A,TRUE,"bazpr2000"}</definedName>
    <definedName name="sdvg" localSheetId="26" hidden="1">{#N/A,#N/A,TRUE,"preg4";#N/A,#N/A,TRUE,"bazpr2000"}</definedName>
    <definedName name="sdvg" localSheetId="27" hidden="1">{#N/A,#N/A,TRUE,"preg4";#N/A,#N/A,TRUE,"bazpr2000"}</definedName>
    <definedName name="sdvg" localSheetId="28" hidden="1">{#N/A,#N/A,TRUE,"preg4";#N/A,#N/A,TRUE,"bazpr2000"}</definedName>
    <definedName name="sdvg" localSheetId="2" hidden="1">{#N/A,#N/A,TRUE,"preg4";#N/A,#N/A,TRUE,"bazpr2000"}</definedName>
    <definedName name="sdvg" localSheetId="32" hidden="1">{#N/A,#N/A,TRUE,"preg4";#N/A,#N/A,TRUE,"bazpr2000"}</definedName>
    <definedName name="sdvg" localSheetId="33" hidden="1">{#N/A,#N/A,TRUE,"preg4";#N/A,#N/A,TRUE,"bazpr2000"}</definedName>
    <definedName name="sdvg" localSheetId="34" hidden="1">{#N/A,#N/A,TRUE,"preg4";#N/A,#N/A,TRUE,"bazpr2000"}</definedName>
    <definedName name="sdvg" localSheetId="37" hidden="1">{#N/A,#N/A,TRUE,"preg4";#N/A,#N/A,TRUE,"bazpr2000"}</definedName>
    <definedName name="sdvg" localSheetId="38" hidden="1">{#N/A,#N/A,TRUE,"preg4";#N/A,#N/A,TRUE,"bazpr2000"}</definedName>
    <definedName name="sdvg" hidden="1">{#N/A,#N/A,TRUE,"preg4";#N/A,#N/A,TRUE,"bazpr2000"}</definedName>
    <definedName name="se" localSheetId="0" hidden="1">{#N/A,#N/A,TRUE,"preg4";#N/A,#N/A,TRUE,"bazpr99"}</definedName>
    <definedName name="se" localSheetId="9" hidden="1">{#N/A,#N/A,TRUE,"preg4";#N/A,#N/A,TRUE,"bazpr99"}</definedName>
    <definedName name="se" localSheetId="14" hidden="1">{#N/A,#N/A,TRUE,"preg4";#N/A,#N/A,TRUE,"bazpr99"}</definedName>
    <definedName name="se" localSheetId="15" hidden="1">{#N/A,#N/A,TRUE,"preg4";#N/A,#N/A,TRUE,"bazpr99"}</definedName>
    <definedName name="se" localSheetId="16" hidden="1">{#N/A,#N/A,TRUE,"preg4";#N/A,#N/A,TRUE,"bazpr99"}</definedName>
    <definedName name="se" localSheetId="17" hidden="1">{#N/A,#N/A,TRUE,"preg4";#N/A,#N/A,TRUE,"bazpr99"}</definedName>
    <definedName name="se" localSheetId="18" hidden="1">{#N/A,#N/A,TRUE,"preg4";#N/A,#N/A,TRUE,"bazpr99"}</definedName>
    <definedName name="se" localSheetId="1" hidden="1">{#N/A,#N/A,TRUE,"preg4";#N/A,#N/A,TRUE,"bazpr99"}</definedName>
    <definedName name="se" localSheetId="19" hidden="1">{#N/A,#N/A,TRUE,"preg4";#N/A,#N/A,TRUE,"bazpr99"}</definedName>
    <definedName name="se" localSheetId="20" hidden="1">{#N/A,#N/A,TRUE,"preg4";#N/A,#N/A,TRUE,"bazpr99"}</definedName>
    <definedName name="se" localSheetId="21" hidden="1">{#N/A,#N/A,TRUE,"preg4";#N/A,#N/A,TRUE,"bazpr99"}</definedName>
    <definedName name="se" localSheetId="22" hidden="1">{#N/A,#N/A,TRUE,"preg4";#N/A,#N/A,TRUE,"bazpr99"}</definedName>
    <definedName name="se" localSheetId="23" hidden="1">{#N/A,#N/A,TRUE,"preg4";#N/A,#N/A,TRUE,"bazpr99"}</definedName>
    <definedName name="se" localSheetId="24" hidden="1">{#N/A,#N/A,TRUE,"preg4";#N/A,#N/A,TRUE,"bazpr99"}</definedName>
    <definedName name="se" localSheetId="25" hidden="1">{#N/A,#N/A,TRUE,"preg4";#N/A,#N/A,TRUE,"bazpr99"}</definedName>
    <definedName name="se" localSheetId="26" hidden="1">{#N/A,#N/A,TRUE,"preg4";#N/A,#N/A,TRUE,"bazpr99"}</definedName>
    <definedName name="se" localSheetId="27" hidden="1">{#N/A,#N/A,TRUE,"preg4";#N/A,#N/A,TRUE,"bazpr99"}</definedName>
    <definedName name="se" localSheetId="28" hidden="1">{#N/A,#N/A,TRUE,"preg4";#N/A,#N/A,TRUE,"bazpr99"}</definedName>
    <definedName name="se" localSheetId="2" hidden="1">{#N/A,#N/A,TRUE,"preg4";#N/A,#N/A,TRUE,"bazpr99"}</definedName>
    <definedName name="se" localSheetId="32" hidden="1">{#N/A,#N/A,TRUE,"preg4";#N/A,#N/A,TRUE,"bazpr99"}</definedName>
    <definedName name="se" localSheetId="33" hidden="1">{#N/A,#N/A,TRUE,"preg4";#N/A,#N/A,TRUE,"bazpr99"}</definedName>
    <definedName name="se" localSheetId="34" hidden="1">{#N/A,#N/A,TRUE,"preg4";#N/A,#N/A,TRUE,"bazpr99"}</definedName>
    <definedName name="se" localSheetId="37" hidden="1">{#N/A,#N/A,TRUE,"preg4";#N/A,#N/A,TRUE,"bazpr99"}</definedName>
    <definedName name="se" localSheetId="38" hidden="1">{#N/A,#N/A,TRUE,"preg4";#N/A,#N/A,TRUE,"bazpr99"}</definedName>
    <definedName name="se" hidden="1">{#N/A,#N/A,TRUE,"preg4";#N/A,#N/A,TRUE,"bazpr99"}</definedName>
    <definedName name="Sel_Econ_Ind" localSheetId="0">#REF!</definedName>
    <definedName name="Sel_Econ_Ind" localSheetId="9">#REF!</definedName>
    <definedName name="Sel_Econ_Ind" localSheetId="14">#REF!</definedName>
    <definedName name="Sel_Econ_Ind" localSheetId="15">#REF!</definedName>
    <definedName name="Sel_Econ_Ind" localSheetId="16">#REF!</definedName>
    <definedName name="Sel_Econ_Ind" localSheetId="17">#REF!</definedName>
    <definedName name="Sel_Econ_Ind" localSheetId="18">#REF!</definedName>
    <definedName name="Sel_Econ_Ind" localSheetId="1">#REF!</definedName>
    <definedName name="Sel_Econ_Ind" localSheetId="19">#REF!</definedName>
    <definedName name="Sel_Econ_Ind" localSheetId="20">#REF!</definedName>
    <definedName name="Sel_Econ_Ind" localSheetId="21">#REF!</definedName>
    <definedName name="Sel_Econ_Ind" localSheetId="22">#REF!</definedName>
    <definedName name="Sel_Econ_Ind" localSheetId="23">#REF!</definedName>
    <definedName name="Sel_Econ_Ind" localSheetId="24">#REF!</definedName>
    <definedName name="Sel_Econ_Ind" localSheetId="25">#REF!</definedName>
    <definedName name="Sel_Econ_Ind" localSheetId="26">#REF!</definedName>
    <definedName name="Sel_Econ_Ind" localSheetId="27">#REF!</definedName>
    <definedName name="Sel_Econ_Ind" localSheetId="28">#REF!</definedName>
    <definedName name="Sel_Econ_Ind" localSheetId="2">#REF!</definedName>
    <definedName name="Sel_Econ_Ind" localSheetId="29">#REF!</definedName>
    <definedName name="Sel_Econ_Ind" localSheetId="30">#REF!</definedName>
    <definedName name="Sel_Econ_Ind" localSheetId="31">#REF!</definedName>
    <definedName name="Sel_Econ_Ind" localSheetId="32">#REF!</definedName>
    <definedName name="Sel_Econ_Ind" localSheetId="33">#REF!</definedName>
    <definedName name="Sel_Econ_Ind" localSheetId="34">#REF!</definedName>
    <definedName name="Sel_Econ_Ind" localSheetId="37">#REF!</definedName>
    <definedName name="Sel_Econ_Ind" localSheetId="38">#REF!</definedName>
    <definedName name="Sel_Econ_Ind">#REF!</definedName>
    <definedName name="sfdv" localSheetId="0" hidden="1">{#N/A,#N/A,TRUE,"preg4";#N/A,#N/A,TRUE,"bazpr2001"}</definedName>
    <definedName name="sfdv" localSheetId="9" hidden="1">{#N/A,#N/A,TRUE,"preg4";#N/A,#N/A,TRUE,"bazpr2001"}</definedName>
    <definedName name="sfdv" localSheetId="14" hidden="1">{#N/A,#N/A,TRUE,"preg4";#N/A,#N/A,TRUE,"bazpr2001"}</definedName>
    <definedName name="sfdv" localSheetId="15" hidden="1">{#N/A,#N/A,TRUE,"preg4";#N/A,#N/A,TRUE,"bazpr2001"}</definedName>
    <definedName name="sfdv" localSheetId="16" hidden="1">{#N/A,#N/A,TRUE,"preg4";#N/A,#N/A,TRUE,"bazpr2001"}</definedName>
    <definedName name="sfdv" localSheetId="17" hidden="1">{#N/A,#N/A,TRUE,"preg4";#N/A,#N/A,TRUE,"bazpr2001"}</definedName>
    <definedName name="sfdv" localSheetId="18" hidden="1">{#N/A,#N/A,TRUE,"preg4";#N/A,#N/A,TRUE,"bazpr2001"}</definedName>
    <definedName name="sfdv" localSheetId="1" hidden="1">{#N/A,#N/A,TRUE,"preg4";#N/A,#N/A,TRUE,"bazpr2001"}</definedName>
    <definedName name="sfdv" localSheetId="19" hidden="1">{#N/A,#N/A,TRUE,"preg4";#N/A,#N/A,TRUE,"bazpr2001"}</definedName>
    <definedName name="sfdv" localSheetId="20" hidden="1">{#N/A,#N/A,TRUE,"preg4";#N/A,#N/A,TRUE,"bazpr2001"}</definedName>
    <definedName name="sfdv" localSheetId="21" hidden="1">{#N/A,#N/A,TRUE,"preg4";#N/A,#N/A,TRUE,"bazpr2001"}</definedName>
    <definedName name="sfdv" localSheetId="22" hidden="1">{#N/A,#N/A,TRUE,"preg4";#N/A,#N/A,TRUE,"bazpr2001"}</definedName>
    <definedName name="sfdv" localSheetId="23" hidden="1">{#N/A,#N/A,TRUE,"preg4";#N/A,#N/A,TRUE,"bazpr2001"}</definedName>
    <definedName name="sfdv" localSheetId="24" hidden="1">{#N/A,#N/A,TRUE,"preg4";#N/A,#N/A,TRUE,"bazpr2001"}</definedName>
    <definedName name="sfdv" localSheetId="25" hidden="1">{#N/A,#N/A,TRUE,"preg4";#N/A,#N/A,TRUE,"bazpr2001"}</definedName>
    <definedName name="sfdv" localSheetId="26" hidden="1">{#N/A,#N/A,TRUE,"preg4";#N/A,#N/A,TRUE,"bazpr2001"}</definedName>
    <definedName name="sfdv" localSheetId="27" hidden="1">{#N/A,#N/A,TRUE,"preg4";#N/A,#N/A,TRUE,"bazpr2001"}</definedName>
    <definedName name="sfdv" localSheetId="28" hidden="1">{#N/A,#N/A,TRUE,"preg4";#N/A,#N/A,TRUE,"bazpr2001"}</definedName>
    <definedName name="sfdv" localSheetId="2" hidden="1">{#N/A,#N/A,TRUE,"preg4";#N/A,#N/A,TRUE,"bazpr2001"}</definedName>
    <definedName name="sfdv" localSheetId="32" hidden="1">{#N/A,#N/A,TRUE,"preg4";#N/A,#N/A,TRUE,"bazpr2001"}</definedName>
    <definedName name="sfdv" localSheetId="33" hidden="1">{#N/A,#N/A,TRUE,"preg4";#N/A,#N/A,TRUE,"bazpr2001"}</definedName>
    <definedName name="sfdv" localSheetId="34" hidden="1">{#N/A,#N/A,TRUE,"preg4";#N/A,#N/A,TRUE,"bazpr2001"}</definedName>
    <definedName name="sfdv" localSheetId="37" hidden="1">{#N/A,#N/A,TRUE,"preg4";#N/A,#N/A,TRUE,"bazpr2001"}</definedName>
    <definedName name="sfdv" localSheetId="38" hidden="1">{#N/A,#N/A,TRUE,"preg4";#N/A,#N/A,TRUE,"bazpr2001"}</definedName>
    <definedName name="sfdv" hidden="1">{#N/A,#N/A,TRUE,"preg4";#N/A,#N/A,TRUE,"bazpr2001"}</definedName>
    <definedName name="Soobra_aj__skladirawe_i_vrski" localSheetId="0">#REF!</definedName>
    <definedName name="Soobra_aj__skladirawe_i_vrski" localSheetId="9">#REF!</definedName>
    <definedName name="Soobra_aj__skladirawe_i_vrski" localSheetId="14">#REF!</definedName>
    <definedName name="Soobra_aj__skladirawe_i_vrski" localSheetId="15">#REF!</definedName>
    <definedName name="Soobra_aj__skladirawe_i_vrski" localSheetId="16">#REF!</definedName>
    <definedName name="Soobra_aj__skladirawe_i_vrski" localSheetId="17">#REF!</definedName>
    <definedName name="Soobra_aj__skladirawe_i_vrski" localSheetId="18">#REF!</definedName>
    <definedName name="Soobra_aj__skladirawe_i_vrski" localSheetId="1">#REF!</definedName>
    <definedName name="Soobra_aj__skladirawe_i_vrski" localSheetId="19">#REF!</definedName>
    <definedName name="Soobra_aj__skladirawe_i_vrski" localSheetId="20">#REF!</definedName>
    <definedName name="Soobra_aj__skladirawe_i_vrski" localSheetId="21">#REF!</definedName>
    <definedName name="Soobra_aj__skladirawe_i_vrski" localSheetId="22">#REF!</definedName>
    <definedName name="Soobra_aj__skladirawe_i_vrski" localSheetId="23">#REF!</definedName>
    <definedName name="Soobra_aj__skladirawe_i_vrski" localSheetId="24">#REF!</definedName>
    <definedName name="Soobra_aj__skladirawe_i_vrski" localSheetId="25">#REF!</definedName>
    <definedName name="Soobra_aj__skladirawe_i_vrski" localSheetId="26">#REF!</definedName>
    <definedName name="Soobra_aj__skladirawe_i_vrski" localSheetId="27">#REF!</definedName>
    <definedName name="Soobra_aj__skladirawe_i_vrski" localSheetId="28">#REF!</definedName>
    <definedName name="Soobra_aj__skladirawe_i_vrski" localSheetId="2">#REF!</definedName>
    <definedName name="Soobra_aj__skladirawe_i_vrski" localSheetId="32">#REF!</definedName>
    <definedName name="Soobra_aj__skladirawe_i_vrski" localSheetId="33">#REF!</definedName>
    <definedName name="Soobra_aj__skladirawe_i_vrski" localSheetId="34">#REF!</definedName>
    <definedName name="Soobra_aj__skladirawe_i_vrski" localSheetId="37">#REF!</definedName>
    <definedName name="Soobra_aj__skladirawe_i_vrski" localSheetId="38">#REF!</definedName>
    <definedName name="Soobra_aj__skladirawe_i_vrski">#REF!</definedName>
    <definedName name="ss" localSheetId="0" hidden="1">{#N/A,#N/A,TRUE,"preg4";#N/A,#N/A,TRUE,"bazpr2001"}</definedName>
    <definedName name="ss" localSheetId="9" hidden="1">{#N/A,#N/A,TRUE,"preg4";#N/A,#N/A,TRUE,"bazpr2001"}</definedName>
    <definedName name="ss" localSheetId="14" hidden="1">{#N/A,#N/A,TRUE,"preg4";#N/A,#N/A,TRUE,"bazpr2001"}</definedName>
    <definedName name="ss" localSheetId="15" hidden="1">{#N/A,#N/A,TRUE,"preg4";#N/A,#N/A,TRUE,"bazpr2001"}</definedName>
    <definedName name="ss" localSheetId="16" hidden="1">{#N/A,#N/A,TRUE,"preg4";#N/A,#N/A,TRUE,"bazpr2001"}</definedName>
    <definedName name="ss" localSheetId="17" hidden="1">{#N/A,#N/A,TRUE,"preg4";#N/A,#N/A,TRUE,"bazpr2001"}</definedName>
    <definedName name="ss" localSheetId="18" hidden="1">{#N/A,#N/A,TRUE,"preg4";#N/A,#N/A,TRUE,"bazpr2001"}</definedName>
    <definedName name="ss" localSheetId="1" hidden="1">{#N/A,#N/A,TRUE,"preg4";#N/A,#N/A,TRUE,"bazpr2001"}</definedName>
    <definedName name="ss" localSheetId="19" hidden="1">{#N/A,#N/A,TRUE,"preg4";#N/A,#N/A,TRUE,"bazpr2001"}</definedName>
    <definedName name="ss" localSheetId="20" hidden="1">{#N/A,#N/A,TRUE,"preg4";#N/A,#N/A,TRUE,"bazpr2001"}</definedName>
    <definedName name="ss" localSheetId="21" hidden="1">{#N/A,#N/A,TRUE,"preg4";#N/A,#N/A,TRUE,"bazpr2001"}</definedName>
    <definedName name="ss" localSheetId="22" hidden="1">{#N/A,#N/A,TRUE,"preg4";#N/A,#N/A,TRUE,"bazpr2001"}</definedName>
    <definedName name="ss" localSheetId="23" hidden="1">{#N/A,#N/A,TRUE,"preg4";#N/A,#N/A,TRUE,"bazpr2001"}</definedName>
    <definedName name="ss" localSheetId="24" hidden="1">{#N/A,#N/A,TRUE,"preg4";#N/A,#N/A,TRUE,"bazpr2001"}</definedName>
    <definedName name="ss" localSheetId="25" hidden="1">{#N/A,#N/A,TRUE,"preg4";#N/A,#N/A,TRUE,"bazpr2001"}</definedName>
    <definedName name="ss" localSheetId="26" hidden="1">{#N/A,#N/A,TRUE,"preg4";#N/A,#N/A,TRUE,"bazpr2001"}</definedName>
    <definedName name="ss" localSheetId="27" hidden="1">{#N/A,#N/A,TRUE,"preg4";#N/A,#N/A,TRUE,"bazpr2001"}</definedName>
    <definedName name="ss" localSheetId="28" hidden="1">{#N/A,#N/A,TRUE,"preg4";#N/A,#N/A,TRUE,"bazpr2001"}</definedName>
    <definedName name="ss" localSheetId="2" hidden="1">{#N/A,#N/A,TRUE,"preg4";#N/A,#N/A,TRUE,"bazpr2001"}</definedName>
    <definedName name="ss" localSheetId="32" hidden="1">{#N/A,#N/A,TRUE,"preg4";#N/A,#N/A,TRUE,"bazpr2001"}</definedName>
    <definedName name="ss" localSheetId="33" hidden="1">{#N/A,#N/A,TRUE,"preg4";#N/A,#N/A,TRUE,"bazpr2001"}</definedName>
    <definedName name="ss" localSheetId="34" hidden="1">{#N/A,#N/A,TRUE,"preg4";#N/A,#N/A,TRUE,"bazpr2001"}</definedName>
    <definedName name="ss" localSheetId="37" hidden="1">{#N/A,#N/A,TRUE,"preg4";#N/A,#N/A,TRUE,"bazpr2001"}</definedName>
    <definedName name="ss" localSheetId="38" hidden="1">{#N/A,#N/A,TRUE,"preg4";#N/A,#N/A,TRUE,"bazpr2001"}</definedName>
    <definedName name="ss" hidden="1">{#N/A,#N/A,TRUE,"preg4";#N/A,#N/A,TRUE,"bazpr2001"}</definedName>
    <definedName name="SSpogrupi" localSheetId="9">#REF!</definedName>
    <definedName name="SSpogrupi" localSheetId="14">#REF!</definedName>
    <definedName name="SSpogrupi" localSheetId="15">#REF!</definedName>
    <definedName name="SSpogrupi" localSheetId="16">#REF!</definedName>
    <definedName name="SSpogrupi" localSheetId="17">#REF!</definedName>
    <definedName name="SSpogrupi" localSheetId="18">#REF!</definedName>
    <definedName name="SSpogrupi" localSheetId="19">#REF!</definedName>
    <definedName name="SSpogrupi" localSheetId="20">#REF!</definedName>
    <definedName name="SSpogrupi" localSheetId="21">#REF!</definedName>
    <definedName name="SSpogrupi" localSheetId="22">#REF!</definedName>
    <definedName name="SSpogrupi" localSheetId="23">#REF!</definedName>
    <definedName name="SSpogrupi" localSheetId="24">#REF!</definedName>
    <definedName name="SSpogrupi" localSheetId="25">#REF!</definedName>
    <definedName name="SSpogrupi" localSheetId="26">#REF!</definedName>
    <definedName name="SSpogrupi" localSheetId="27">#REF!</definedName>
    <definedName name="SSpogrupi" localSheetId="28">#REF!</definedName>
    <definedName name="SSpogrupi" localSheetId="2">#REF!</definedName>
    <definedName name="SSpogrupi" localSheetId="29">#REF!</definedName>
    <definedName name="SSpogrupi" localSheetId="30">#REF!</definedName>
    <definedName name="SSpogrupi" localSheetId="31">#REF!</definedName>
    <definedName name="SSpogrupi" localSheetId="32">#REF!</definedName>
    <definedName name="SSpogrupi" localSheetId="33">#REF!</definedName>
    <definedName name="SSpogrupi" localSheetId="34">#REF!</definedName>
    <definedName name="SSpogrupi" localSheetId="37">#REF!</definedName>
    <definedName name="SSpogrupi" localSheetId="38">#REF!</definedName>
    <definedName name="SSpogrupi">#REF!</definedName>
    <definedName name="t" localSheetId="9">#REF!</definedName>
    <definedName name="t" localSheetId="14">#REF!</definedName>
    <definedName name="t" localSheetId="15">#REF!</definedName>
    <definedName name="t" localSheetId="16">#REF!</definedName>
    <definedName name="t" localSheetId="17">#REF!</definedName>
    <definedName name="t" localSheetId="18">#REF!</definedName>
    <definedName name="t" localSheetId="19">#REF!</definedName>
    <definedName name="t" localSheetId="20">#REF!</definedName>
    <definedName name="t" localSheetId="21">#REF!</definedName>
    <definedName name="t" localSheetId="22">#REF!</definedName>
    <definedName name="t" localSheetId="23">#REF!</definedName>
    <definedName name="t" localSheetId="24">#REF!</definedName>
    <definedName name="t" localSheetId="25">#REF!</definedName>
    <definedName name="t" localSheetId="26">#REF!</definedName>
    <definedName name="t" localSheetId="27">#REF!</definedName>
    <definedName name="t" localSheetId="28">#REF!</definedName>
    <definedName name="t" localSheetId="2">#REF!</definedName>
    <definedName name="t" localSheetId="29">#REF!</definedName>
    <definedName name="t" localSheetId="30">#REF!</definedName>
    <definedName name="t" localSheetId="31">#REF!</definedName>
    <definedName name="t" localSheetId="32">#REF!</definedName>
    <definedName name="t" localSheetId="33">#REF!</definedName>
    <definedName name="t" localSheetId="34">#REF!</definedName>
    <definedName name="t" localSheetId="37">#REF!</definedName>
    <definedName name="t" localSheetId="38">#REF!</definedName>
    <definedName name="t">#REF!</definedName>
    <definedName name="tabela" localSheetId="0" hidden="1">{#N/A,#N/A,TRUE,"preg4";#N/A,#N/A,TRUE,"bazpr99"}</definedName>
    <definedName name="tabela" localSheetId="9" hidden="1">{#N/A,#N/A,TRUE,"preg4";#N/A,#N/A,TRUE,"bazpr99"}</definedName>
    <definedName name="tabela" localSheetId="14" hidden="1">{#N/A,#N/A,TRUE,"preg4";#N/A,#N/A,TRUE,"bazpr99"}</definedName>
    <definedName name="tabela" localSheetId="15" hidden="1">{#N/A,#N/A,TRUE,"preg4";#N/A,#N/A,TRUE,"bazpr99"}</definedName>
    <definedName name="tabela" localSheetId="16" hidden="1">{#N/A,#N/A,TRUE,"preg4";#N/A,#N/A,TRUE,"bazpr99"}</definedName>
    <definedName name="tabela" localSheetId="17" hidden="1">{#N/A,#N/A,TRUE,"preg4";#N/A,#N/A,TRUE,"bazpr99"}</definedName>
    <definedName name="tabela" localSheetId="18" hidden="1">{#N/A,#N/A,TRUE,"preg4";#N/A,#N/A,TRUE,"bazpr99"}</definedName>
    <definedName name="tabela" localSheetId="1" hidden="1">{#N/A,#N/A,TRUE,"preg4";#N/A,#N/A,TRUE,"bazpr99"}</definedName>
    <definedName name="tabela" localSheetId="19" hidden="1">{#N/A,#N/A,TRUE,"preg4";#N/A,#N/A,TRUE,"bazpr99"}</definedName>
    <definedName name="tabela" localSheetId="20" hidden="1">{#N/A,#N/A,TRUE,"preg4";#N/A,#N/A,TRUE,"bazpr99"}</definedName>
    <definedName name="tabela" localSheetId="21" hidden="1">{#N/A,#N/A,TRUE,"preg4";#N/A,#N/A,TRUE,"bazpr99"}</definedName>
    <definedName name="tabela" localSheetId="22" hidden="1">{#N/A,#N/A,TRUE,"preg4";#N/A,#N/A,TRUE,"bazpr99"}</definedName>
    <definedName name="tabela" localSheetId="23" hidden="1">{#N/A,#N/A,TRUE,"preg4";#N/A,#N/A,TRUE,"bazpr99"}</definedName>
    <definedName name="tabela" localSheetId="24" hidden="1">{#N/A,#N/A,TRUE,"preg4";#N/A,#N/A,TRUE,"bazpr99"}</definedName>
    <definedName name="tabela" localSheetId="25" hidden="1">{#N/A,#N/A,TRUE,"preg4";#N/A,#N/A,TRUE,"bazpr99"}</definedName>
    <definedName name="tabela" localSheetId="26" hidden="1">{#N/A,#N/A,TRUE,"preg4";#N/A,#N/A,TRUE,"bazpr99"}</definedName>
    <definedName name="tabela" localSheetId="27" hidden="1">{#N/A,#N/A,TRUE,"preg4";#N/A,#N/A,TRUE,"bazpr99"}</definedName>
    <definedName name="tabela" localSheetId="28" hidden="1">{#N/A,#N/A,TRUE,"preg4";#N/A,#N/A,TRUE,"bazpr99"}</definedName>
    <definedName name="tabela" localSheetId="2" hidden="1">{#N/A,#N/A,TRUE,"preg4";#N/A,#N/A,TRUE,"bazpr99"}</definedName>
    <definedName name="tabela" localSheetId="32" hidden="1">{#N/A,#N/A,TRUE,"preg4";#N/A,#N/A,TRUE,"bazpr99"}</definedName>
    <definedName name="tabela" localSheetId="33" hidden="1">{#N/A,#N/A,TRUE,"preg4";#N/A,#N/A,TRUE,"bazpr99"}</definedName>
    <definedName name="tabela" localSheetId="34" hidden="1">{#N/A,#N/A,TRUE,"preg4";#N/A,#N/A,TRUE,"bazpr99"}</definedName>
    <definedName name="tabela" localSheetId="37" hidden="1">{#N/A,#N/A,TRUE,"preg4";#N/A,#N/A,TRUE,"bazpr99"}</definedName>
    <definedName name="tabela" localSheetId="38" hidden="1">{#N/A,#N/A,TRUE,"preg4";#N/A,#N/A,TRUE,"bazpr99"}</definedName>
    <definedName name="tabela" hidden="1">{#N/A,#N/A,TRUE,"preg4";#N/A,#N/A,TRUE,"bazpr99"}</definedName>
    <definedName name="teo" localSheetId="0" hidden="1">{#N/A,#N/A,TRUE,"preg4";#N/A,#N/A,TRUE,"bazpr2001"}</definedName>
    <definedName name="teo" localSheetId="9" hidden="1">{#N/A,#N/A,TRUE,"preg4";#N/A,#N/A,TRUE,"bazpr2001"}</definedName>
    <definedName name="teo" localSheetId="14" hidden="1">{#N/A,#N/A,TRUE,"preg4";#N/A,#N/A,TRUE,"bazpr2001"}</definedName>
    <definedName name="teo" localSheetId="15" hidden="1">{#N/A,#N/A,TRUE,"preg4";#N/A,#N/A,TRUE,"bazpr2001"}</definedName>
    <definedName name="teo" localSheetId="16" hidden="1">{#N/A,#N/A,TRUE,"preg4";#N/A,#N/A,TRUE,"bazpr2001"}</definedName>
    <definedName name="teo" localSheetId="17" hidden="1">{#N/A,#N/A,TRUE,"preg4";#N/A,#N/A,TRUE,"bazpr2001"}</definedName>
    <definedName name="teo" localSheetId="18" hidden="1">{#N/A,#N/A,TRUE,"preg4";#N/A,#N/A,TRUE,"bazpr2001"}</definedName>
    <definedName name="teo" localSheetId="1" hidden="1">{#N/A,#N/A,TRUE,"preg4";#N/A,#N/A,TRUE,"bazpr2001"}</definedName>
    <definedName name="teo" localSheetId="19" hidden="1">{#N/A,#N/A,TRUE,"preg4";#N/A,#N/A,TRUE,"bazpr2001"}</definedName>
    <definedName name="teo" localSheetId="20" hidden="1">{#N/A,#N/A,TRUE,"preg4";#N/A,#N/A,TRUE,"bazpr2001"}</definedName>
    <definedName name="teo" localSheetId="21" hidden="1">{#N/A,#N/A,TRUE,"preg4";#N/A,#N/A,TRUE,"bazpr2001"}</definedName>
    <definedName name="teo" localSheetId="22" hidden="1">{#N/A,#N/A,TRUE,"preg4";#N/A,#N/A,TRUE,"bazpr2001"}</definedName>
    <definedName name="teo" localSheetId="23" hidden="1">{#N/A,#N/A,TRUE,"preg4";#N/A,#N/A,TRUE,"bazpr2001"}</definedName>
    <definedName name="teo" localSheetId="24" hidden="1">{#N/A,#N/A,TRUE,"preg4";#N/A,#N/A,TRUE,"bazpr2001"}</definedName>
    <definedName name="teo" localSheetId="25" hidden="1">{#N/A,#N/A,TRUE,"preg4";#N/A,#N/A,TRUE,"bazpr2001"}</definedName>
    <definedName name="teo" localSheetId="26" hidden="1">{#N/A,#N/A,TRUE,"preg4";#N/A,#N/A,TRUE,"bazpr2001"}</definedName>
    <definedName name="teo" localSheetId="27" hidden="1">{#N/A,#N/A,TRUE,"preg4";#N/A,#N/A,TRUE,"bazpr2001"}</definedName>
    <definedName name="teo" localSheetId="28" hidden="1">{#N/A,#N/A,TRUE,"preg4";#N/A,#N/A,TRUE,"bazpr2001"}</definedName>
    <definedName name="teo" localSheetId="2" hidden="1">{#N/A,#N/A,TRUE,"preg4";#N/A,#N/A,TRUE,"bazpr2001"}</definedName>
    <definedName name="teo" localSheetId="32" hidden="1">{#N/A,#N/A,TRUE,"preg4";#N/A,#N/A,TRUE,"bazpr2001"}</definedName>
    <definedName name="teo" localSheetId="33" hidden="1">{#N/A,#N/A,TRUE,"preg4";#N/A,#N/A,TRUE,"bazpr2001"}</definedName>
    <definedName name="teo" localSheetId="34" hidden="1">{#N/A,#N/A,TRUE,"preg4";#N/A,#N/A,TRUE,"bazpr2001"}</definedName>
    <definedName name="teo" localSheetId="37" hidden="1">{#N/A,#N/A,TRUE,"preg4";#N/A,#N/A,TRUE,"bazpr2001"}</definedName>
    <definedName name="teo" localSheetId="38" hidden="1">{#N/A,#N/A,TRUE,"preg4";#N/A,#N/A,TRUE,"bazpr2001"}</definedName>
    <definedName name="teo" hidden="1">{#N/A,#N/A,TRUE,"preg4";#N/A,#N/A,TRUE,"bazpr2001"}</definedName>
    <definedName name="Total_Interest" localSheetId="9">#REF!</definedName>
    <definedName name="Total_Interest" localSheetId="14">#REF!</definedName>
    <definedName name="Total_Interest" localSheetId="15">#REF!</definedName>
    <definedName name="Total_Interest" localSheetId="16">#REF!</definedName>
    <definedName name="Total_Interest" localSheetId="17">#REF!</definedName>
    <definedName name="Total_Interest" localSheetId="18">#REF!</definedName>
    <definedName name="Total_Interest" localSheetId="19">#REF!</definedName>
    <definedName name="Total_Interest" localSheetId="20">#REF!</definedName>
    <definedName name="Total_Interest" localSheetId="21">#REF!</definedName>
    <definedName name="Total_Interest" localSheetId="22">#REF!</definedName>
    <definedName name="Total_Interest" localSheetId="23">#REF!</definedName>
    <definedName name="Total_Interest" localSheetId="24">#REF!</definedName>
    <definedName name="Total_Interest" localSheetId="25">#REF!</definedName>
    <definedName name="Total_Interest" localSheetId="26">#REF!</definedName>
    <definedName name="Total_Interest" localSheetId="27">#REF!</definedName>
    <definedName name="Total_Interest" localSheetId="28">#REF!</definedName>
    <definedName name="Total_Interest" localSheetId="2">#REF!</definedName>
    <definedName name="Total_Interest" localSheetId="32">#REF!</definedName>
    <definedName name="Total_Interest" localSheetId="33">#REF!</definedName>
    <definedName name="Total_Interest" localSheetId="37">#REF!</definedName>
    <definedName name="Total_Interest" localSheetId="38">#REF!</definedName>
    <definedName name="Total_Interest">#REF!</definedName>
    <definedName name="Total_Pay" localSheetId="9">#REF!</definedName>
    <definedName name="Total_Pay" localSheetId="14">#REF!</definedName>
    <definedName name="Total_Pay" localSheetId="15">#REF!</definedName>
    <definedName name="Total_Pay" localSheetId="16">#REF!</definedName>
    <definedName name="Total_Pay" localSheetId="17">#REF!</definedName>
    <definedName name="Total_Pay" localSheetId="18">#REF!</definedName>
    <definedName name="Total_Pay" localSheetId="19">#REF!</definedName>
    <definedName name="Total_Pay" localSheetId="20">#REF!</definedName>
    <definedName name="Total_Pay" localSheetId="21">#REF!</definedName>
    <definedName name="Total_Pay" localSheetId="22">#REF!</definedName>
    <definedName name="Total_Pay" localSheetId="23">#REF!</definedName>
    <definedName name="Total_Pay" localSheetId="24">#REF!</definedName>
    <definedName name="Total_Pay" localSheetId="25">#REF!</definedName>
    <definedName name="Total_Pay" localSheetId="26">#REF!</definedName>
    <definedName name="Total_Pay" localSheetId="27">#REF!</definedName>
    <definedName name="Total_Pay" localSheetId="28">#REF!</definedName>
    <definedName name="Total_Pay" localSheetId="2">#REF!</definedName>
    <definedName name="Total_Pay" localSheetId="32">#REF!</definedName>
    <definedName name="Total_Pay" localSheetId="33">#REF!</definedName>
    <definedName name="Total_Pay" localSheetId="37">#REF!</definedName>
    <definedName name="Total_Pay" localSheetId="38">#REF!</definedName>
    <definedName name="Total_Pay">#REF!</definedName>
    <definedName name="Total_Payment" localSheetId="9">Scheduled_Payment+Extra_Payment</definedName>
    <definedName name="Total_Payment" localSheetId="14">Scheduled_Payment+Extra_Payment</definedName>
    <definedName name="Total_Payment" localSheetId="15">Scheduled_Payment+Extra_Payment</definedName>
    <definedName name="Total_Payment" localSheetId="16">Scheduled_Payment+Extra_Payment</definedName>
    <definedName name="Total_Payment" localSheetId="17">Scheduled_Payment+Extra_Payment</definedName>
    <definedName name="Total_Payment" localSheetId="18">Scheduled_Payment+Extra_Payment</definedName>
    <definedName name="Total_Payment" localSheetId="19">Scheduled_Payment+Extra_Payment</definedName>
    <definedName name="Total_Payment" localSheetId="20">Scheduled_Payment+Extra_Payment</definedName>
    <definedName name="Total_Payment" localSheetId="21">Scheduled_Payment+Extra_Payment</definedName>
    <definedName name="Total_Payment" localSheetId="22">Scheduled_Payment+Extra_Payment</definedName>
    <definedName name="Total_Payment" localSheetId="23">Scheduled_Payment+Extra_Payment</definedName>
    <definedName name="Total_Payment" localSheetId="24">Scheduled_Payment+Extra_Payment</definedName>
    <definedName name="Total_Payment" localSheetId="25">Scheduled_Payment+Extra_Payment</definedName>
    <definedName name="Total_Payment" localSheetId="26">Scheduled_Payment+Extra_Payment</definedName>
    <definedName name="Total_Payment" localSheetId="27">Scheduled_Payment+Extra_Payment</definedName>
    <definedName name="Total_Payment" localSheetId="28">Scheduled_Payment+Extra_Payment</definedName>
    <definedName name="Total_Payment" localSheetId="2">Scheduled_Payment+Extra_Payment</definedName>
    <definedName name="Total_Payment" localSheetId="32">Scheduled_Payment+Extra_Payment</definedName>
    <definedName name="Total_Payment" localSheetId="33">Scheduled_Payment+Extra_Payment</definedName>
    <definedName name="Total_Payment" localSheetId="37">Scheduled_Payment+Extra_Payment</definedName>
    <definedName name="Total_Payment" localSheetId="38">Scheduled_Payment+Extra_Payment</definedName>
    <definedName name="Total_Payment">Scheduled_Payment+Extra_Payment</definedName>
    <definedName name="trd" localSheetId="0" hidden="1">{#N/A,#N/A,TRUE,"preg4";#N/A,#N/A,TRUE,"bazpr2001"}</definedName>
    <definedName name="trd" localSheetId="9" hidden="1">{#N/A,#N/A,TRUE,"preg4";#N/A,#N/A,TRUE,"bazpr2001"}</definedName>
    <definedName name="trd" localSheetId="14" hidden="1">{#N/A,#N/A,TRUE,"preg4";#N/A,#N/A,TRUE,"bazpr2001"}</definedName>
    <definedName name="trd" localSheetId="15" hidden="1">{#N/A,#N/A,TRUE,"preg4";#N/A,#N/A,TRUE,"bazpr2001"}</definedName>
    <definedName name="trd" localSheetId="16" hidden="1">{#N/A,#N/A,TRUE,"preg4";#N/A,#N/A,TRUE,"bazpr2001"}</definedName>
    <definedName name="trd" localSheetId="17" hidden="1">{#N/A,#N/A,TRUE,"preg4";#N/A,#N/A,TRUE,"bazpr2001"}</definedName>
    <definedName name="trd" localSheetId="18" hidden="1">{#N/A,#N/A,TRUE,"preg4";#N/A,#N/A,TRUE,"bazpr2001"}</definedName>
    <definedName name="trd" localSheetId="1" hidden="1">{#N/A,#N/A,TRUE,"preg4";#N/A,#N/A,TRUE,"bazpr2001"}</definedName>
    <definedName name="trd" localSheetId="19" hidden="1">{#N/A,#N/A,TRUE,"preg4";#N/A,#N/A,TRUE,"bazpr2001"}</definedName>
    <definedName name="trd" localSheetId="20" hidden="1">{#N/A,#N/A,TRUE,"preg4";#N/A,#N/A,TRUE,"bazpr2001"}</definedName>
    <definedName name="trd" localSheetId="21" hidden="1">{#N/A,#N/A,TRUE,"preg4";#N/A,#N/A,TRUE,"bazpr2001"}</definedName>
    <definedName name="trd" localSheetId="22" hidden="1">{#N/A,#N/A,TRUE,"preg4";#N/A,#N/A,TRUE,"bazpr2001"}</definedName>
    <definedName name="trd" localSheetId="23" hidden="1">{#N/A,#N/A,TRUE,"preg4";#N/A,#N/A,TRUE,"bazpr2001"}</definedName>
    <definedName name="trd" localSheetId="24" hidden="1">{#N/A,#N/A,TRUE,"preg4";#N/A,#N/A,TRUE,"bazpr2001"}</definedName>
    <definedName name="trd" localSheetId="25" hidden="1">{#N/A,#N/A,TRUE,"preg4";#N/A,#N/A,TRUE,"bazpr2001"}</definedName>
    <definedName name="trd" localSheetId="26" hidden="1">{#N/A,#N/A,TRUE,"preg4";#N/A,#N/A,TRUE,"bazpr2001"}</definedName>
    <definedName name="trd" localSheetId="27" hidden="1">{#N/A,#N/A,TRUE,"preg4";#N/A,#N/A,TRUE,"bazpr2001"}</definedName>
    <definedName name="trd" localSheetId="28" hidden="1">{#N/A,#N/A,TRUE,"preg4";#N/A,#N/A,TRUE,"bazpr2001"}</definedName>
    <definedName name="trd" localSheetId="2" hidden="1">{#N/A,#N/A,TRUE,"preg4";#N/A,#N/A,TRUE,"bazpr2001"}</definedName>
    <definedName name="trd" localSheetId="32" hidden="1">{#N/A,#N/A,TRUE,"preg4";#N/A,#N/A,TRUE,"bazpr2001"}</definedName>
    <definedName name="trd" localSheetId="33" hidden="1">{#N/A,#N/A,TRUE,"preg4";#N/A,#N/A,TRUE,"bazpr2001"}</definedName>
    <definedName name="trd" localSheetId="34" hidden="1">{#N/A,#N/A,TRUE,"preg4";#N/A,#N/A,TRUE,"bazpr2001"}</definedName>
    <definedName name="trd" localSheetId="37" hidden="1">{#N/A,#N/A,TRUE,"preg4";#N/A,#N/A,TRUE,"bazpr2001"}</definedName>
    <definedName name="trd" localSheetId="38" hidden="1">{#N/A,#N/A,TRUE,"preg4";#N/A,#N/A,TRUE,"bazpr2001"}</definedName>
    <definedName name="trd" hidden="1">{#N/A,#N/A,TRUE,"preg4";#N/A,#N/A,TRUE,"bazpr2001"}</definedName>
    <definedName name="Trgovija_na_golemo_i_malo__popravka_na_motorni_vozila__motocikli_i_predmeti_za_li_na_upotreba_i_za_doma_instva" localSheetId="0">#REF!</definedName>
    <definedName name="Trgovija_na_golemo_i_malo__popravka_na_motorni_vozila__motocikli_i_predmeti_za_li_na_upotreba_i_za_doma_instva" localSheetId="9">#REF!</definedName>
    <definedName name="Trgovija_na_golemo_i_malo__popravka_na_motorni_vozila__motocikli_i_predmeti_za_li_na_upotreba_i_za_doma_instva" localSheetId="14">#REF!</definedName>
    <definedName name="Trgovija_na_golemo_i_malo__popravka_na_motorni_vozila__motocikli_i_predmeti_za_li_na_upotreba_i_za_doma_instva" localSheetId="15">#REF!</definedName>
    <definedName name="Trgovija_na_golemo_i_malo__popravka_na_motorni_vozila__motocikli_i_predmeti_za_li_na_upotreba_i_za_doma_instva" localSheetId="16">#REF!</definedName>
    <definedName name="Trgovija_na_golemo_i_malo__popravka_na_motorni_vozila__motocikli_i_predmeti_za_li_na_upotreba_i_za_doma_instva" localSheetId="17">#REF!</definedName>
    <definedName name="Trgovija_na_golemo_i_malo__popravka_na_motorni_vozila__motocikli_i_predmeti_za_li_na_upotreba_i_za_doma_instva" localSheetId="18">#REF!</definedName>
    <definedName name="Trgovija_na_golemo_i_malo__popravka_na_motorni_vozila__motocikli_i_predmeti_za_li_na_upotreba_i_za_doma_instva" localSheetId="1">#REF!</definedName>
    <definedName name="Trgovija_na_golemo_i_malo__popravka_na_motorni_vozila__motocikli_i_predmeti_za_li_na_upotreba_i_za_doma_instva" localSheetId="19">#REF!</definedName>
    <definedName name="Trgovija_na_golemo_i_malo__popravka_na_motorni_vozila__motocikli_i_predmeti_za_li_na_upotreba_i_za_doma_instva" localSheetId="20">#REF!</definedName>
    <definedName name="Trgovija_na_golemo_i_malo__popravka_na_motorni_vozila__motocikli_i_predmeti_za_li_na_upotreba_i_za_doma_instva" localSheetId="21">#REF!</definedName>
    <definedName name="Trgovija_na_golemo_i_malo__popravka_na_motorni_vozila__motocikli_i_predmeti_za_li_na_upotreba_i_za_doma_instva" localSheetId="22">#REF!</definedName>
    <definedName name="Trgovija_na_golemo_i_malo__popravka_na_motorni_vozila__motocikli_i_predmeti_za_li_na_upotreba_i_za_doma_instva" localSheetId="23">#REF!</definedName>
    <definedName name="Trgovija_na_golemo_i_malo__popravka_na_motorni_vozila__motocikli_i_predmeti_za_li_na_upotreba_i_za_doma_instva" localSheetId="24">#REF!</definedName>
    <definedName name="Trgovija_na_golemo_i_malo__popravka_na_motorni_vozila__motocikli_i_predmeti_za_li_na_upotreba_i_za_doma_instva" localSheetId="25">#REF!</definedName>
    <definedName name="Trgovija_na_golemo_i_malo__popravka_na_motorni_vozila__motocikli_i_predmeti_za_li_na_upotreba_i_za_doma_instva" localSheetId="26">#REF!</definedName>
    <definedName name="Trgovija_na_golemo_i_malo__popravka_na_motorni_vozila__motocikli_i_predmeti_za_li_na_upotreba_i_za_doma_instva" localSheetId="27">#REF!</definedName>
    <definedName name="Trgovija_na_golemo_i_malo__popravka_na_motorni_vozila__motocikli_i_predmeti_za_li_na_upotreba_i_za_doma_instva" localSheetId="28">#REF!</definedName>
    <definedName name="Trgovija_na_golemo_i_malo__popravka_na_motorni_vozila__motocikli_i_predmeti_za_li_na_upotreba_i_za_doma_instva" localSheetId="2">#REF!</definedName>
    <definedName name="Trgovija_na_golemo_i_malo__popravka_na_motorni_vozila__motocikli_i_predmeti_za_li_na_upotreba_i_za_doma_instva" localSheetId="32">#REF!</definedName>
    <definedName name="Trgovija_na_golemo_i_malo__popravka_na_motorni_vozila__motocikli_i_predmeti_za_li_na_upotreba_i_za_doma_instva" localSheetId="33">#REF!</definedName>
    <definedName name="Trgovija_na_golemo_i_malo__popravka_na_motorni_vozila__motocikli_i_predmeti_za_li_na_upotreba_i_za_doma_instva" localSheetId="34">#REF!</definedName>
    <definedName name="Trgovija_na_golemo_i_malo__popravka_na_motorni_vozila__motocikli_i_predmeti_za_li_na_upotreba_i_za_doma_instva" localSheetId="37">#REF!</definedName>
    <definedName name="Trgovija_na_golemo_i_malo__popravka_na_motorni_vozila__motocikli_i_predmeti_za_li_na_upotreba_i_za_doma_instva" localSheetId="38">#REF!</definedName>
    <definedName name="Trgovija_na_golemo_i_malo__popravka_na_motorni_vozila__motocikli_i_predmeti_za_li_na_upotreba_i_za_doma_instva">#REF!</definedName>
    <definedName name="UVOZ_DORABOTKI_99_TRBR" localSheetId="0">#REF!</definedName>
    <definedName name="UVOZ_DORABOTKI_99_TRBR" localSheetId="9">#REF!</definedName>
    <definedName name="UVOZ_DORABOTKI_99_TRBR" localSheetId="14">#REF!</definedName>
    <definedName name="UVOZ_DORABOTKI_99_TRBR" localSheetId="15">#REF!</definedName>
    <definedName name="UVOZ_DORABOTKI_99_TRBR" localSheetId="16">#REF!</definedName>
    <definedName name="UVOZ_DORABOTKI_99_TRBR" localSheetId="17">#REF!</definedName>
    <definedName name="UVOZ_DORABOTKI_99_TRBR" localSheetId="18">#REF!</definedName>
    <definedName name="UVOZ_DORABOTKI_99_TRBR" localSheetId="1">#REF!</definedName>
    <definedName name="UVOZ_DORABOTKI_99_TRBR" localSheetId="19">#REF!</definedName>
    <definedName name="UVOZ_DORABOTKI_99_TRBR" localSheetId="20">#REF!</definedName>
    <definedName name="UVOZ_DORABOTKI_99_TRBR" localSheetId="21">#REF!</definedName>
    <definedName name="UVOZ_DORABOTKI_99_TRBR" localSheetId="22">#REF!</definedName>
    <definedName name="UVOZ_DORABOTKI_99_TRBR" localSheetId="23">#REF!</definedName>
    <definedName name="UVOZ_DORABOTKI_99_TRBR" localSheetId="24">#REF!</definedName>
    <definedName name="UVOZ_DORABOTKI_99_TRBR" localSheetId="25">#REF!</definedName>
    <definedName name="UVOZ_DORABOTKI_99_TRBR" localSheetId="26">#REF!</definedName>
    <definedName name="UVOZ_DORABOTKI_99_TRBR" localSheetId="27">#REF!</definedName>
    <definedName name="UVOZ_DORABOTKI_99_TRBR" localSheetId="28">#REF!</definedName>
    <definedName name="UVOZ_DORABOTKI_99_TRBR" localSheetId="2">#REF!</definedName>
    <definedName name="UVOZ_DORABOTKI_99_TRBR" localSheetId="32">#REF!</definedName>
    <definedName name="UVOZ_DORABOTKI_99_TRBR" localSheetId="33">#REF!</definedName>
    <definedName name="UVOZ_DORABOTKI_99_TRBR" localSheetId="34">#REF!</definedName>
    <definedName name="UVOZ_DORABOTKI_99_TRBR" localSheetId="37">#REF!</definedName>
    <definedName name="UVOZ_DORABOTKI_99_TRBR" localSheetId="38">#REF!</definedName>
    <definedName name="UVOZ_DORABOTKI_99_TRBR">#REF!</definedName>
    <definedName name="UVOZ2000_10" localSheetId="0">#REF!</definedName>
    <definedName name="UVOZ2000_10" localSheetId="9">#REF!</definedName>
    <definedName name="UVOZ2000_10" localSheetId="14">#REF!</definedName>
    <definedName name="UVOZ2000_10" localSheetId="15">#REF!</definedName>
    <definedName name="UVOZ2000_10" localSheetId="16">#REF!</definedName>
    <definedName name="UVOZ2000_10" localSheetId="17">#REF!</definedName>
    <definedName name="UVOZ2000_10" localSheetId="18">#REF!</definedName>
    <definedName name="UVOZ2000_10" localSheetId="1">#REF!</definedName>
    <definedName name="UVOZ2000_10" localSheetId="19">#REF!</definedName>
    <definedName name="UVOZ2000_10" localSheetId="20">#REF!</definedName>
    <definedName name="UVOZ2000_10" localSheetId="21">#REF!</definedName>
    <definedName name="UVOZ2000_10" localSheetId="22">#REF!</definedName>
    <definedName name="UVOZ2000_10" localSheetId="23">#REF!</definedName>
    <definedName name="UVOZ2000_10" localSheetId="24">#REF!</definedName>
    <definedName name="UVOZ2000_10" localSheetId="25">#REF!</definedName>
    <definedName name="UVOZ2000_10" localSheetId="26">#REF!</definedName>
    <definedName name="UVOZ2000_10" localSheetId="27">#REF!</definedName>
    <definedName name="UVOZ2000_10" localSheetId="28">#REF!</definedName>
    <definedName name="UVOZ2000_10" localSheetId="2">#REF!</definedName>
    <definedName name="UVOZ2000_10" localSheetId="32">#REF!</definedName>
    <definedName name="UVOZ2000_10" localSheetId="33">#REF!</definedName>
    <definedName name="UVOZ2000_10" localSheetId="34">#REF!</definedName>
    <definedName name="UVOZ2000_10" localSheetId="37">#REF!</definedName>
    <definedName name="UVOZ2000_10" localSheetId="38">#REF!</definedName>
    <definedName name="UVOZ2000_10">#REF!</definedName>
    <definedName name="UVOZ2000_10_27" localSheetId="0">#REF!</definedName>
    <definedName name="UVOZ2000_10_27" localSheetId="9">#REF!</definedName>
    <definedName name="UVOZ2000_10_27" localSheetId="14">#REF!</definedName>
    <definedName name="UVOZ2000_10_27" localSheetId="15">#REF!</definedName>
    <definedName name="UVOZ2000_10_27" localSheetId="16">#REF!</definedName>
    <definedName name="UVOZ2000_10_27" localSheetId="17">#REF!</definedName>
    <definedName name="UVOZ2000_10_27" localSheetId="18">#REF!</definedName>
    <definedName name="UVOZ2000_10_27" localSheetId="1">#REF!</definedName>
    <definedName name="UVOZ2000_10_27" localSheetId="19">#REF!</definedName>
    <definedName name="UVOZ2000_10_27" localSheetId="20">#REF!</definedName>
    <definedName name="UVOZ2000_10_27" localSheetId="21">#REF!</definedName>
    <definedName name="UVOZ2000_10_27" localSheetId="22">#REF!</definedName>
    <definedName name="UVOZ2000_10_27" localSheetId="23">#REF!</definedName>
    <definedName name="UVOZ2000_10_27" localSheetId="24">#REF!</definedName>
    <definedName name="UVOZ2000_10_27" localSheetId="25">#REF!</definedName>
    <definedName name="UVOZ2000_10_27" localSheetId="26">#REF!</definedName>
    <definedName name="UVOZ2000_10_27" localSheetId="27">#REF!</definedName>
    <definedName name="UVOZ2000_10_27" localSheetId="28">#REF!</definedName>
    <definedName name="UVOZ2000_10_27" localSheetId="2">#REF!</definedName>
    <definedName name="UVOZ2000_10_27" localSheetId="32">#REF!</definedName>
    <definedName name="UVOZ2000_10_27" localSheetId="33">#REF!</definedName>
    <definedName name="UVOZ2000_10_27" localSheetId="34">#REF!</definedName>
    <definedName name="UVOZ2000_10_27" localSheetId="37">#REF!</definedName>
    <definedName name="UVOZ2000_10_27" localSheetId="38">#REF!</definedName>
    <definedName name="UVOZ2000_10_27">#REF!</definedName>
    <definedName name="UVOZ2000_27" localSheetId="0">#REF!</definedName>
    <definedName name="UVOZ2000_27" localSheetId="9">#REF!</definedName>
    <definedName name="UVOZ2000_27" localSheetId="14">#REF!</definedName>
    <definedName name="UVOZ2000_27" localSheetId="15">#REF!</definedName>
    <definedName name="UVOZ2000_27" localSheetId="16">#REF!</definedName>
    <definedName name="UVOZ2000_27" localSheetId="17">#REF!</definedName>
    <definedName name="UVOZ2000_27" localSheetId="18">#REF!</definedName>
    <definedName name="UVOZ2000_27" localSheetId="1">#REF!</definedName>
    <definedName name="UVOZ2000_27" localSheetId="19">#REF!</definedName>
    <definedName name="UVOZ2000_27" localSheetId="20">#REF!</definedName>
    <definedName name="UVOZ2000_27" localSheetId="21">#REF!</definedName>
    <definedName name="UVOZ2000_27" localSheetId="22">#REF!</definedName>
    <definedName name="UVOZ2000_27" localSheetId="23">#REF!</definedName>
    <definedName name="UVOZ2000_27" localSheetId="24">#REF!</definedName>
    <definedName name="UVOZ2000_27" localSheetId="25">#REF!</definedName>
    <definedName name="UVOZ2000_27" localSheetId="26">#REF!</definedName>
    <definedName name="UVOZ2000_27" localSheetId="27">#REF!</definedName>
    <definedName name="UVOZ2000_27" localSheetId="28">#REF!</definedName>
    <definedName name="UVOZ2000_27" localSheetId="2">#REF!</definedName>
    <definedName name="UVOZ2000_27" localSheetId="32">#REF!</definedName>
    <definedName name="UVOZ2000_27" localSheetId="33">#REF!</definedName>
    <definedName name="UVOZ2000_27" localSheetId="34">#REF!</definedName>
    <definedName name="UVOZ2000_27" localSheetId="37">#REF!</definedName>
    <definedName name="UVOZ2000_27" localSheetId="38">#REF!</definedName>
    <definedName name="UVOZ2000_27">#REF!</definedName>
    <definedName name="UVOZ2001_27" localSheetId="0">#REF!</definedName>
    <definedName name="UVOZ2001_27" localSheetId="9">#REF!</definedName>
    <definedName name="UVOZ2001_27" localSheetId="14">#REF!</definedName>
    <definedName name="UVOZ2001_27" localSheetId="15">#REF!</definedName>
    <definedName name="UVOZ2001_27" localSheetId="16">#REF!</definedName>
    <definedName name="UVOZ2001_27" localSheetId="17">#REF!</definedName>
    <definedName name="UVOZ2001_27" localSheetId="18">#REF!</definedName>
    <definedName name="UVOZ2001_27" localSheetId="1">#REF!</definedName>
    <definedName name="UVOZ2001_27" localSheetId="19">#REF!</definedName>
    <definedName name="UVOZ2001_27" localSheetId="20">#REF!</definedName>
    <definedName name="UVOZ2001_27" localSheetId="21">#REF!</definedName>
    <definedName name="UVOZ2001_27" localSheetId="22">#REF!</definedName>
    <definedName name="UVOZ2001_27" localSheetId="23">#REF!</definedName>
    <definedName name="UVOZ2001_27" localSheetId="24">#REF!</definedName>
    <definedName name="UVOZ2001_27" localSheetId="25">#REF!</definedName>
    <definedName name="UVOZ2001_27" localSheetId="26">#REF!</definedName>
    <definedName name="UVOZ2001_27" localSheetId="27">#REF!</definedName>
    <definedName name="UVOZ2001_27" localSheetId="28">#REF!</definedName>
    <definedName name="UVOZ2001_27" localSheetId="2">#REF!</definedName>
    <definedName name="UVOZ2001_27" localSheetId="32">#REF!</definedName>
    <definedName name="UVOZ2001_27" localSheetId="33">#REF!</definedName>
    <definedName name="UVOZ2001_27" localSheetId="34">#REF!</definedName>
    <definedName name="UVOZ2001_27" localSheetId="37">#REF!</definedName>
    <definedName name="UVOZ2001_27" localSheetId="38">#REF!</definedName>
    <definedName name="UVOZ2001_27">#REF!</definedName>
    <definedName name="UVOZ2002_27" localSheetId="0">#REF!</definedName>
    <definedName name="UVOZ2002_27" localSheetId="9">#REF!</definedName>
    <definedName name="UVOZ2002_27" localSheetId="14">#REF!</definedName>
    <definedName name="UVOZ2002_27" localSheetId="15">#REF!</definedName>
    <definedName name="UVOZ2002_27" localSheetId="16">#REF!</definedName>
    <definedName name="UVOZ2002_27" localSheetId="17">#REF!</definedName>
    <definedName name="UVOZ2002_27" localSheetId="18">#REF!</definedName>
    <definedName name="UVOZ2002_27" localSheetId="1">#REF!</definedName>
    <definedName name="UVOZ2002_27" localSheetId="19">#REF!</definedName>
    <definedName name="UVOZ2002_27" localSheetId="20">#REF!</definedName>
    <definedName name="UVOZ2002_27" localSheetId="21">#REF!</definedName>
    <definedName name="UVOZ2002_27" localSheetId="22">#REF!</definedName>
    <definedName name="UVOZ2002_27" localSheetId="23">#REF!</definedName>
    <definedName name="UVOZ2002_27" localSheetId="24">#REF!</definedName>
    <definedName name="UVOZ2002_27" localSheetId="25">#REF!</definedName>
    <definedName name="UVOZ2002_27" localSheetId="26">#REF!</definedName>
    <definedName name="UVOZ2002_27" localSheetId="27">#REF!</definedName>
    <definedName name="UVOZ2002_27" localSheetId="28">#REF!</definedName>
    <definedName name="UVOZ2002_27" localSheetId="2">#REF!</definedName>
    <definedName name="UVOZ2002_27" localSheetId="32">#REF!</definedName>
    <definedName name="UVOZ2002_27" localSheetId="33">#REF!</definedName>
    <definedName name="UVOZ2002_27" localSheetId="34">#REF!</definedName>
    <definedName name="UVOZ2002_27" localSheetId="37">#REF!</definedName>
    <definedName name="UVOZ2002_27" localSheetId="38">#REF!</definedName>
    <definedName name="UVOZ2002_27">#REF!</definedName>
    <definedName name="UVOZ2003_27" localSheetId="0">#REF!</definedName>
    <definedName name="UVOZ2003_27" localSheetId="9">#REF!</definedName>
    <definedName name="UVOZ2003_27" localSheetId="14">#REF!</definedName>
    <definedName name="UVOZ2003_27" localSheetId="15">#REF!</definedName>
    <definedName name="UVOZ2003_27" localSheetId="16">#REF!</definedName>
    <definedName name="UVOZ2003_27" localSheetId="17">#REF!</definedName>
    <definedName name="UVOZ2003_27" localSheetId="18">#REF!</definedName>
    <definedName name="UVOZ2003_27" localSheetId="1">#REF!</definedName>
    <definedName name="UVOZ2003_27" localSheetId="19">#REF!</definedName>
    <definedName name="UVOZ2003_27" localSheetId="20">#REF!</definedName>
    <definedName name="UVOZ2003_27" localSheetId="21">#REF!</definedName>
    <definedName name="UVOZ2003_27" localSheetId="22">#REF!</definedName>
    <definedName name="UVOZ2003_27" localSheetId="23">#REF!</definedName>
    <definedName name="UVOZ2003_27" localSheetId="24">#REF!</definedName>
    <definedName name="UVOZ2003_27" localSheetId="25">#REF!</definedName>
    <definedName name="UVOZ2003_27" localSheetId="26">#REF!</definedName>
    <definedName name="UVOZ2003_27" localSheetId="27">#REF!</definedName>
    <definedName name="UVOZ2003_27" localSheetId="28">#REF!</definedName>
    <definedName name="UVOZ2003_27" localSheetId="2">#REF!</definedName>
    <definedName name="UVOZ2003_27" localSheetId="32">#REF!</definedName>
    <definedName name="UVOZ2003_27" localSheetId="33">#REF!</definedName>
    <definedName name="UVOZ2003_27" localSheetId="34">#REF!</definedName>
    <definedName name="UVOZ2003_27" localSheetId="37">#REF!</definedName>
    <definedName name="UVOZ2003_27" localSheetId="38">#REF!</definedName>
    <definedName name="UVOZ2003_27">#REF!</definedName>
    <definedName name="UVOZ98_10_27" localSheetId="0">[8]BAZA!#REF!</definedName>
    <definedName name="UVOZ98_10_27" localSheetId="9">[9]BAZA!#REF!</definedName>
    <definedName name="UVOZ98_10_27" localSheetId="14">[9]BAZA!#REF!</definedName>
    <definedName name="UVOZ98_10_27" localSheetId="15">[10]BAZA!#REF!</definedName>
    <definedName name="UVOZ98_10_27" localSheetId="16">[10]BAZA!#REF!</definedName>
    <definedName name="UVOZ98_10_27" localSheetId="17">[10]BAZA!#REF!</definedName>
    <definedName name="UVOZ98_10_27" localSheetId="18">[10]BAZA!#REF!</definedName>
    <definedName name="UVOZ98_10_27" localSheetId="1">[8]BAZA!#REF!</definedName>
    <definedName name="UVOZ98_10_27" localSheetId="19">[10]BAZA!#REF!</definedName>
    <definedName name="UVOZ98_10_27" localSheetId="20">[10]BAZA!#REF!</definedName>
    <definedName name="UVOZ98_10_27" localSheetId="21">[10]BAZA!#REF!</definedName>
    <definedName name="UVOZ98_10_27" localSheetId="22">[10]BAZA!#REF!</definedName>
    <definedName name="UVOZ98_10_27" localSheetId="23">[10]BAZA!#REF!</definedName>
    <definedName name="UVOZ98_10_27" localSheetId="24">[10]BAZA!#REF!</definedName>
    <definedName name="UVOZ98_10_27" localSheetId="25">[10]BAZA!#REF!</definedName>
    <definedName name="UVOZ98_10_27" localSheetId="26">[10]BAZA!#REF!</definedName>
    <definedName name="UVOZ98_10_27" localSheetId="27">[10]BAZA!#REF!</definedName>
    <definedName name="UVOZ98_10_27" localSheetId="28">[10]BAZA!#REF!</definedName>
    <definedName name="UVOZ98_10_27" localSheetId="2">[11]BAZA!#REF!</definedName>
    <definedName name="UVOZ98_10_27" localSheetId="32">[10]BAZA!#REF!</definedName>
    <definedName name="UVOZ98_10_27" localSheetId="33">[10]BAZA!#REF!</definedName>
    <definedName name="UVOZ98_10_27" localSheetId="34">[9]BAZA!#REF!</definedName>
    <definedName name="UVOZ98_10_27" localSheetId="37">[9]BAZA!#REF!</definedName>
    <definedName name="UVOZ98_10_27" localSheetId="38">[10]BAZA!#REF!</definedName>
    <definedName name="UVOZ98_10_27">[10]BAZA!#REF!</definedName>
    <definedName name="Values_Entered" localSheetId="9">IF('Annex 10'!Loan_Amount*'Annex 10'!Interest_Rate*'Annex 10'!Loan_Years*'Annex 10'!Loan_Start&gt;0,1,0)</definedName>
    <definedName name="Values_Entered" localSheetId="14">IF('Annex 15'!Loan_Amount*'Annex 15'!Interest_Rate*'Annex 15'!Loan_Years*'Annex 15'!Loan_Start&gt;0,1,0)</definedName>
    <definedName name="Values_Entered" localSheetId="15">IF('Annex 16'!Loan_Amount*'Annex 16'!Interest_Rate*'Annex 16'!Loan_Years*'Annex 16'!Loan_Start&gt;0,1,0)</definedName>
    <definedName name="Values_Entered" localSheetId="16">IF('Annex 17'!Loan_Amount*'Annex 17'!Interest_Rate*'Annex 17'!Loan_Years*'Annex 17'!Loan_Start&gt;0,1,0)</definedName>
    <definedName name="Values_Entered" localSheetId="17">IF('Annex 18'!Loan_Amount*'Annex 18'!Interest_Rate*'Annex 18'!Loan_Years*'Annex 18'!Loan_Start&gt;0,1,0)</definedName>
    <definedName name="Values_Entered" localSheetId="18">IF('Annex 19'!Loan_Amount*'Annex 19'!Interest_Rate*'Annex 19'!Loan_Years*'Annex 19'!Loan_Start&gt;0,1,0)</definedName>
    <definedName name="Values_Entered" localSheetId="19">IF('Annex 20'!Loan_Amount*'Annex 20'!Interest_Rate*'Annex 20'!Loan_Years*'Annex 20'!Loan_Start&gt;0,1,0)</definedName>
    <definedName name="Values_Entered" localSheetId="20">IF('Annex 21'!Loan_Amount*'Annex 21'!Interest_Rate*'Annex 21'!Loan_Years*'Annex 21'!Loan_Start&gt;0,1,0)</definedName>
    <definedName name="Values_Entered" localSheetId="21">IF('Annex 22'!Loan_Amount*'Annex 22'!Interest_Rate*'Annex 22'!Loan_Years*'Annex 22'!Loan_Start&gt;0,1,0)</definedName>
    <definedName name="Values_Entered" localSheetId="22">IF('Annex 23'!Loan_Amount*'Annex 23'!Interest_Rate*'Annex 23'!Loan_Years*'Annex 23'!Loan_Start&gt;0,1,0)</definedName>
    <definedName name="Values_Entered" localSheetId="23">IF('Annex 24'!Loan_Amount*'Annex 24'!Interest_Rate*'Annex 24'!Loan_Years*'Annex 24'!Loan_Start&gt;0,1,0)</definedName>
    <definedName name="Values_Entered" localSheetId="24">IF('Annex 25'!Loan_Amount*'Annex 25'!Interest_Rate*'Annex 25'!Loan_Years*'Annex 25'!Loan_Start&gt;0,1,0)</definedName>
    <definedName name="Values_Entered" localSheetId="25">IF('Annex 26'!Loan_Amount*'Annex 26'!Interest_Rate*'Annex 26'!Loan_Years*'Annex 26'!Loan_Start&gt;0,1,0)</definedName>
    <definedName name="Values_Entered" localSheetId="26">IF('Annex 27'!Loan_Amount*'Annex 27'!Interest_Rate*'Annex 27'!Loan_Years*'Annex 27'!Loan_Start&gt;0,1,0)</definedName>
    <definedName name="Values_Entered" localSheetId="27">IF('Annex 28'!Loan_Amount*'Annex 28'!Interest_Rate*'Annex 28'!Loan_Years*'Annex 28'!Loan_Start&gt;0,1,0)</definedName>
    <definedName name="Values_Entered" localSheetId="28">IF('Annex 29'!Loan_Amount*'Annex 29'!Interest_Rate*'Annex 29'!Loan_Years*'Annex 29'!Loan_Start&gt;0,1,0)</definedName>
    <definedName name="Values_Entered" localSheetId="2">IF('Annex 3'!Loan_Amount*'Annex 3'!Interest_Rate*'Annex 3'!Loan_Years*'Annex 3'!Loan_Start&gt;0,1,0)</definedName>
    <definedName name="Values_Entered" localSheetId="32">IF('Annex 33'!Loan_Amount*'Annex 33'!Interest_Rate*'Annex 33'!Loan_Years*'Annex 33'!Loan_Start&gt;0,1,0)</definedName>
    <definedName name="Values_Entered" localSheetId="33">IF('Annex 34'!Loan_Amount*'Annex 34'!Interest_Rate*'Annex 34'!Loan_Years*'Annex 34'!Loan_Start&gt;0,1,0)</definedName>
    <definedName name="Values_Entered" localSheetId="37">IF('Annex 38'!Loan_Amount*'Annex 38'!Interest_Rate*'Annex 38'!Loan_Years*'Annex 38'!Loan_Start&gt;0,1,0)</definedName>
    <definedName name="Values_Entered" localSheetId="38">IF('Annex 39'!Loan_Amount*'Annex 39'!Interest_Rate*'Annex 39'!Loan_Years*'Annex 39'!Loan_Start&gt;0,1,0)</definedName>
    <definedName name="Values_Entered">IF(Loan_Amount*Interest_Rate*Loan_Years*Loan_Start&gt;0,1,0)</definedName>
    <definedName name="vnhjikjcd" localSheetId="0" hidden="1">{#N/A,#N/A,TRUE,"preg4";#N/A,#N/A,TRUE,"bazpr2000"}</definedName>
    <definedName name="vnhjikjcd" localSheetId="9" hidden="1">{#N/A,#N/A,TRUE,"preg4";#N/A,#N/A,TRUE,"bazpr2000"}</definedName>
    <definedName name="vnhjikjcd" localSheetId="14" hidden="1">{#N/A,#N/A,TRUE,"preg4";#N/A,#N/A,TRUE,"bazpr2000"}</definedName>
    <definedName name="vnhjikjcd" localSheetId="15" hidden="1">{#N/A,#N/A,TRUE,"preg4";#N/A,#N/A,TRUE,"bazpr2000"}</definedName>
    <definedName name="vnhjikjcd" localSheetId="16" hidden="1">{#N/A,#N/A,TRUE,"preg4";#N/A,#N/A,TRUE,"bazpr2000"}</definedName>
    <definedName name="vnhjikjcd" localSheetId="17" hidden="1">{#N/A,#N/A,TRUE,"preg4";#N/A,#N/A,TRUE,"bazpr2000"}</definedName>
    <definedName name="vnhjikjcd" localSheetId="18" hidden="1">{#N/A,#N/A,TRUE,"preg4";#N/A,#N/A,TRUE,"bazpr2000"}</definedName>
    <definedName name="vnhjikjcd" localSheetId="1" hidden="1">{#N/A,#N/A,TRUE,"preg4";#N/A,#N/A,TRUE,"bazpr2000"}</definedName>
    <definedName name="vnhjikjcd" localSheetId="19" hidden="1">{#N/A,#N/A,TRUE,"preg4";#N/A,#N/A,TRUE,"bazpr2000"}</definedName>
    <definedName name="vnhjikjcd" localSheetId="20" hidden="1">{#N/A,#N/A,TRUE,"preg4";#N/A,#N/A,TRUE,"bazpr2000"}</definedName>
    <definedName name="vnhjikjcd" localSheetId="21" hidden="1">{#N/A,#N/A,TRUE,"preg4";#N/A,#N/A,TRUE,"bazpr2000"}</definedName>
    <definedName name="vnhjikjcd" localSheetId="22" hidden="1">{#N/A,#N/A,TRUE,"preg4";#N/A,#N/A,TRUE,"bazpr2000"}</definedName>
    <definedName name="vnhjikjcd" localSheetId="23" hidden="1">{#N/A,#N/A,TRUE,"preg4";#N/A,#N/A,TRUE,"bazpr2000"}</definedName>
    <definedName name="vnhjikjcd" localSheetId="24" hidden="1">{#N/A,#N/A,TRUE,"preg4";#N/A,#N/A,TRUE,"bazpr2000"}</definedName>
    <definedName name="vnhjikjcd" localSheetId="25" hidden="1">{#N/A,#N/A,TRUE,"preg4";#N/A,#N/A,TRUE,"bazpr2000"}</definedName>
    <definedName name="vnhjikjcd" localSheetId="26" hidden="1">{#N/A,#N/A,TRUE,"preg4";#N/A,#N/A,TRUE,"bazpr2000"}</definedName>
    <definedName name="vnhjikjcd" localSheetId="27" hidden="1">{#N/A,#N/A,TRUE,"preg4";#N/A,#N/A,TRUE,"bazpr2000"}</definedName>
    <definedName name="vnhjikjcd" localSheetId="28" hidden="1">{#N/A,#N/A,TRUE,"preg4";#N/A,#N/A,TRUE,"bazpr2000"}</definedName>
    <definedName name="vnhjikjcd" localSheetId="2" hidden="1">{#N/A,#N/A,TRUE,"preg4";#N/A,#N/A,TRUE,"bazpr2000"}</definedName>
    <definedName name="vnhjikjcd" localSheetId="32" hidden="1">{#N/A,#N/A,TRUE,"preg4";#N/A,#N/A,TRUE,"bazpr2000"}</definedName>
    <definedName name="vnhjikjcd" localSheetId="33" hidden="1">{#N/A,#N/A,TRUE,"preg4";#N/A,#N/A,TRUE,"bazpr2000"}</definedName>
    <definedName name="vnhjikjcd" localSheetId="34" hidden="1">{#N/A,#N/A,TRUE,"preg4";#N/A,#N/A,TRUE,"bazpr2000"}</definedName>
    <definedName name="vnhjikjcd" localSheetId="37" hidden="1">{#N/A,#N/A,TRUE,"preg4";#N/A,#N/A,TRUE,"bazpr2000"}</definedName>
    <definedName name="vnhjikjcd" localSheetId="38" hidden="1">{#N/A,#N/A,TRUE,"preg4";#N/A,#N/A,TRUE,"bazpr2000"}</definedName>
    <definedName name="vnhjikjcd" hidden="1">{#N/A,#N/A,TRUE,"preg4";#N/A,#N/A,TRUE,"bazpr2000"}</definedName>
    <definedName name="vtre" localSheetId="0" hidden="1">{#N/A,#N/A,TRUE,"preg4";#N/A,#N/A,TRUE,"bazpr2001"}</definedName>
    <definedName name="vtre" localSheetId="9" hidden="1">{#N/A,#N/A,TRUE,"preg4";#N/A,#N/A,TRUE,"bazpr2001"}</definedName>
    <definedName name="vtre" localSheetId="14" hidden="1">{#N/A,#N/A,TRUE,"preg4";#N/A,#N/A,TRUE,"bazpr2001"}</definedName>
    <definedName name="vtre" localSheetId="15" hidden="1">{#N/A,#N/A,TRUE,"preg4";#N/A,#N/A,TRUE,"bazpr2001"}</definedName>
    <definedName name="vtre" localSheetId="16" hidden="1">{#N/A,#N/A,TRUE,"preg4";#N/A,#N/A,TRUE,"bazpr2001"}</definedName>
    <definedName name="vtre" localSheetId="17" hidden="1">{#N/A,#N/A,TRUE,"preg4";#N/A,#N/A,TRUE,"bazpr2001"}</definedName>
    <definedName name="vtre" localSheetId="18" hidden="1">{#N/A,#N/A,TRUE,"preg4";#N/A,#N/A,TRUE,"bazpr2001"}</definedName>
    <definedName name="vtre" localSheetId="1" hidden="1">{#N/A,#N/A,TRUE,"preg4";#N/A,#N/A,TRUE,"bazpr2001"}</definedName>
    <definedName name="vtre" localSheetId="19" hidden="1">{#N/A,#N/A,TRUE,"preg4";#N/A,#N/A,TRUE,"bazpr2001"}</definedName>
    <definedName name="vtre" localSheetId="20" hidden="1">{#N/A,#N/A,TRUE,"preg4";#N/A,#N/A,TRUE,"bazpr2001"}</definedName>
    <definedName name="vtre" localSheetId="21" hidden="1">{#N/A,#N/A,TRUE,"preg4";#N/A,#N/A,TRUE,"bazpr2001"}</definedName>
    <definedName name="vtre" localSheetId="22" hidden="1">{#N/A,#N/A,TRUE,"preg4";#N/A,#N/A,TRUE,"bazpr2001"}</definedName>
    <definedName name="vtre" localSheetId="23" hidden="1">{#N/A,#N/A,TRUE,"preg4";#N/A,#N/A,TRUE,"bazpr2001"}</definedName>
    <definedName name="vtre" localSheetId="24" hidden="1">{#N/A,#N/A,TRUE,"preg4";#N/A,#N/A,TRUE,"bazpr2001"}</definedName>
    <definedName name="vtre" localSheetId="25" hidden="1">{#N/A,#N/A,TRUE,"preg4";#N/A,#N/A,TRUE,"bazpr2001"}</definedName>
    <definedName name="vtre" localSheetId="26" hidden="1">{#N/A,#N/A,TRUE,"preg4";#N/A,#N/A,TRUE,"bazpr2001"}</definedName>
    <definedName name="vtre" localSheetId="27" hidden="1">{#N/A,#N/A,TRUE,"preg4";#N/A,#N/A,TRUE,"bazpr2001"}</definedName>
    <definedName name="vtre" localSheetId="28" hidden="1">{#N/A,#N/A,TRUE,"preg4";#N/A,#N/A,TRUE,"bazpr2001"}</definedName>
    <definedName name="vtre" localSheetId="2" hidden="1">{#N/A,#N/A,TRUE,"preg4";#N/A,#N/A,TRUE,"bazpr2001"}</definedName>
    <definedName name="vtre" localSheetId="32" hidden="1">{#N/A,#N/A,TRUE,"preg4";#N/A,#N/A,TRUE,"bazpr2001"}</definedName>
    <definedName name="vtre" localSheetId="33" hidden="1">{#N/A,#N/A,TRUE,"preg4";#N/A,#N/A,TRUE,"bazpr2001"}</definedName>
    <definedName name="vtre" localSheetId="34" hidden="1">{#N/A,#N/A,TRUE,"preg4";#N/A,#N/A,TRUE,"bazpr2001"}</definedName>
    <definedName name="vtre" localSheetId="37" hidden="1">{#N/A,#N/A,TRUE,"preg4";#N/A,#N/A,TRUE,"bazpr2001"}</definedName>
    <definedName name="vtre" localSheetId="38" hidden="1">{#N/A,#N/A,TRUE,"preg4";#N/A,#N/A,TRUE,"bazpr2001"}</definedName>
    <definedName name="vtre" hidden="1">{#N/A,#N/A,TRUE,"preg4";#N/A,#N/A,TRUE,"bazpr2001"}</definedName>
    <definedName name="w" localSheetId="9">#REF!</definedName>
    <definedName name="w" localSheetId="14">#REF!</definedName>
    <definedName name="w" localSheetId="15">#REF!</definedName>
    <definedName name="w" localSheetId="16">#REF!</definedName>
    <definedName name="w" localSheetId="17">#REF!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28">#REF!</definedName>
    <definedName name="w" localSheetId="2">#REF!</definedName>
    <definedName name="w" localSheetId="29">#REF!</definedName>
    <definedName name="w" localSheetId="30">#REF!</definedName>
    <definedName name="w" localSheetId="31">#REF!</definedName>
    <definedName name="w" localSheetId="32">#REF!</definedName>
    <definedName name="w" localSheetId="33">#REF!</definedName>
    <definedName name="w" localSheetId="34">#REF!</definedName>
    <definedName name="w" localSheetId="37">#REF!</definedName>
    <definedName name="w" localSheetId="38">#REF!</definedName>
    <definedName name="w">#REF!</definedName>
    <definedName name="wdxsdsf" localSheetId="0" hidden="1">{#N/A,#N/A,TRUE,"preg4";#N/A,#N/A,TRUE,"bazpr2000"}</definedName>
    <definedName name="wdxsdsf" localSheetId="9" hidden="1">{#N/A,#N/A,TRUE,"preg4";#N/A,#N/A,TRUE,"bazpr2000"}</definedName>
    <definedName name="wdxsdsf" localSheetId="14" hidden="1">{#N/A,#N/A,TRUE,"preg4";#N/A,#N/A,TRUE,"bazpr2000"}</definedName>
    <definedName name="wdxsdsf" localSheetId="15" hidden="1">{#N/A,#N/A,TRUE,"preg4";#N/A,#N/A,TRUE,"bazpr2000"}</definedName>
    <definedName name="wdxsdsf" localSheetId="16" hidden="1">{#N/A,#N/A,TRUE,"preg4";#N/A,#N/A,TRUE,"bazpr2000"}</definedName>
    <definedName name="wdxsdsf" localSheetId="17" hidden="1">{#N/A,#N/A,TRUE,"preg4";#N/A,#N/A,TRUE,"bazpr2000"}</definedName>
    <definedName name="wdxsdsf" localSheetId="18" hidden="1">{#N/A,#N/A,TRUE,"preg4";#N/A,#N/A,TRUE,"bazpr2000"}</definedName>
    <definedName name="wdxsdsf" localSheetId="1" hidden="1">{#N/A,#N/A,TRUE,"preg4";#N/A,#N/A,TRUE,"bazpr2000"}</definedName>
    <definedName name="wdxsdsf" localSheetId="19" hidden="1">{#N/A,#N/A,TRUE,"preg4";#N/A,#N/A,TRUE,"bazpr2000"}</definedName>
    <definedName name="wdxsdsf" localSheetId="20" hidden="1">{#N/A,#N/A,TRUE,"preg4";#N/A,#N/A,TRUE,"bazpr2000"}</definedName>
    <definedName name="wdxsdsf" localSheetId="21" hidden="1">{#N/A,#N/A,TRUE,"preg4";#N/A,#N/A,TRUE,"bazpr2000"}</definedName>
    <definedName name="wdxsdsf" localSheetId="22" hidden="1">{#N/A,#N/A,TRUE,"preg4";#N/A,#N/A,TRUE,"bazpr2000"}</definedName>
    <definedName name="wdxsdsf" localSheetId="23" hidden="1">{#N/A,#N/A,TRUE,"preg4";#N/A,#N/A,TRUE,"bazpr2000"}</definedName>
    <definedName name="wdxsdsf" localSheetId="24" hidden="1">{#N/A,#N/A,TRUE,"preg4";#N/A,#N/A,TRUE,"bazpr2000"}</definedName>
    <definedName name="wdxsdsf" localSheetId="25" hidden="1">{#N/A,#N/A,TRUE,"preg4";#N/A,#N/A,TRUE,"bazpr2000"}</definedName>
    <definedName name="wdxsdsf" localSheetId="26" hidden="1">{#N/A,#N/A,TRUE,"preg4";#N/A,#N/A,TRUE,"bazpr2000"}</definedName>
    <definedName name="wdxsdsf" localSheetId="27" hidden="1">{#N/A,#N/A,TRUE,"preg4";#N/A,#N/A,TRUE,"bazpr2000"}</definedName>
    <definedName name="wdxsdsf" localSheetId="28" hidden="1">{#N/A,#N/A,TRUE,"preg4";#N/A,#N/A,TRUE,"bazpr2000"}</definedName>
    <definedName name="wdxsdsf" localSheetId="2" hidden="1">{#N/A,#N/A,TRUE,"preg4";#N/A,#N/A,TRUE,"bazpr2000"}</definedName>
    <definedName name="wdxsdsf" localSheetId="32" hidden="1">{#N/A,#N/A,TRUE,"preg4";#N/A,#N/A,TRUE,"bazpr2000"}</definedName>
    <definedName name="wdxsdsf" localSheetId="33" hidden="1">{#N/A,#N/A,TRUE,"preg4";#N/A,#N/A,TRUE,"bazpr2000"}</definedName>
    <definedName name="wdxsdsf" localSheetId="34" hidden="1">{#N/A,#N/A,TRUE,"preg4";#N/A,#N/A,TRUE,"bazpr2000"}</definedName>
    <definedName name="wdxsdsf" localSheetId="37" hidden="1">{#N/A,#N/A,TRUE,"preg4";#N/A,#N/A,TRUE,"bazpr2000"}</definedName>
    <definedName name="wdxsdsf" localSheetId="38" hidden="1">{#N/A,#N/A,TRUE,"preg4";#N/A,#N/A,TRUE,"bazpr2000"}</definedName>
    <definedName name="wdxsdsf" hidden="1">{#N/A,#N/A,TRUE,"preg4";#N/A,#N/A,TRUE,"bazpr2000"}</definedName>
    <definedName name="wfr" localSheetId="0" hidden="1">{#N/A,#N/A,TRUE,"preg4";#N/A,#N/A,TRUE,"bazpr99"}</definedName>
    <definedName name="wfr" localSheetId="9" hidden="1">{#N/A,#N/A,TRUE,"preg4";#N/A,#N/A,TRUE,"bazpr99"}</definedName>
    <definedName name="wfr" localSheetId="14" hidden="1">{#N/A,#N/A,TRUE,"preg4";#N/A,#N/A,TRUE,"bazpr99"}</definedName>
    <definedName name="wfr" localSheetId="15" hidden="1">{#N/A,#N/A,TRUE,"preg4";#N/A,#N/A,TRUE,"bazpr99"}</definedName>
    <definedName name="wfr" localSheetId="16" hidden="1">{#N/A,#N/A,TRUE,"preg4";#N/A,#N/A,TRUE,"bazpr99"}</definedName>
    <definedName name="wfr" localSheetId="17" hidden="1">{#N/A,#N/A,TRUE,"preg4";#N/A,#N/A,TRUE,"bazpr99"}</definedName>
    <definedName name="wfr" localSheetId="18" hidden="1">{#N/A,#N/A,TRUE,"preg4";#N/A,#N/A,TRUE,"bazpr99"}</definedName>
    <definedName name="wfr" localSheetId="1" hidden="1">{#N/A,#N/A,TRUE,"preg4";#N/A,#N/A,TRUE,"bazpr99"}</definedName>
    <definedName name="wfr" localSheetId="19" hidden="1">{#N/A,#N/A,TRUE,"preg4";#N/A,#N/A,TRUE,"bazpr99"}</definedName>
    <definedName name="wfr" localSheetId="20" hidden="1">{#N/A,#N/A,TRUE,"preg4";#N/A,#N/A,TRUE,"bazpr99"}</definedName>
    <definedName name="wfr" localSheetId="21" hidden="1">{#N/A,#N/A,TRUE,"preg4";#N/A,#N/A,TRUE,"bazpr99"}</definedName>
    <definedName name="wfr" localSheetId="22" hidden="1">{#N/A,#N/A,TRUE,"preg4";#N/A,#N/A,TRUE,"bazpr99"}</definedName>
    <definedName name="wfr" localSheetId="23" hidden="1">{#N/A,#N/A,TRUE,"preg4";#N/A,#N/A,TRUE,"bazpr99"}</definedName>
    <definedName name="wfr" localSheetId="24" hidden="1">{#N/A,#N/A,TRUE,"preg4";#N/A,#N/A,TRUE,"bazpr99"}</definedName>
    <definedName name="wfr" localSheetId="25" hidden="1">{#N/A,#N/A,TRUE,"preg4";#N/A,#N/A,TRUE,"bazpr99"}</definedName>
    <definedName name="wfr" localSheetId="26" hidden="1">{#N/A,#N/A,TRUE,"preg4";#N/A,#N/A,TRUE,"bazpr99"}</definedName>
    <definedName name="wfr" localSheetId="27" hidden="1">{#N/A,#N/A,TRUE,"preg4";#N/A,#N/A,TRUE,"bazpr99"}</definedName>
    <definedName name="wfr" localSheetId="28" hidden="1">{#N/A,#N/A,TRUE,"preg4";#N/A,#N/A,TRUE,"bazpr99"}</definedName>
    <definedName name="wfr" localSheetId="2" hidden="1">{#N/A,#N/A,TRUE,"preg4";#N/A,#N/A,TRUE,"bazpr99"}</definedName>
    <definedName name="wfr" localSheetId="32" hidden="1">{#N/A,#N/A,TRUE,"preg4";#N/A,#N/A,TRUE,"bazpr99"}</definedName>
    <definedName name="wfr" localSheetId="33" hidden="1">{#N/A,#N/A,TRUE,"preg4";#N/A,#N/A,TRUE,"bazpr99"}</definedName>
    <definedName name="wfr" localSheetId="34" hidden="1">{#N/A,#N/A,TRUE,"preg4";#N/A,#N/A,TRUE,"bazpr99"}</definedName>
    <definedName name="wfr" localSheetId="37" hidden="1">{#N/A,#N/A,TRUE,"preg4";#N/A,#N/A,TRUE,"bazpr99"}</definedName>
    <definedName name="wfr" localSheetId="38" hidden="1">{#N/A,#N/A,TRUE,"preg4";#N/A,#N/A,TRUE,"bazpr99"}</definedName>
    <definedName name="wfr" hidden="1">{#N/A,#N/A,TRUE,"preg4";#N/A,#N/A,TRUE,"bazpr99"}</definedName>
    <definedName name="wrn.PAZAR." localSheetId="0" hidden="1">{#N/A,#N/A,TRUE,"preg4";#N/A,#N/A,TRUE,"bazpr2001"}</definedName>
    <definedName name="wrn.PAZAR." localSheetId="9" hidden="1">{#N/A,#N/A,TRUE,"preg4";#N/A,#N/A,TRUE,"bazpr2001"}</definedName>
    <definedName name="wrn.PAZAR." localSheetId="14" hidden="1">{#N/A,#N/A,TRUE,"preg4";#N/A,#N/A,TRUE,"bazpr2001"}</definedName>
    <definedName name="wrn.PAZAR." localSheetId="15" hidden="1">{#N/A,#N/A,TRUE,"preg4";#N/A,#N/A,TRUE,"bazpr2001"}</definedName>
    <definedName name="wrn.PAZAR." localSheetId="16" hidden="1">{#N/A,#N/A,TRUE,"preg4";#N/A,#N/A,TRUE,"bazpr2001"}</definedName>
    <definedName name="wrn.PAZAR." localSheetId="17" hidden="1">{#N/A,#N/A,TRUE,"preg4";#N/A,#N/A,TRUE,"bazpr2001"}</definedName>
    <definedName name="wrn.PAZAR." localSheetId="18" hidden="1">{#N/A,#N/A,TRUE,"preg4";#N/A,#N/A,TRUE,"bazpr2001"}</definedName>
    <definedName name="wrn.PAZAR." localSheetId="1" hidden="1">{#N/A,#N/A,TRUE,"preg4";#N/A,#N/A,TRUE,"bazpr2001"}</definedName>
    <definedName name="wrn.PAZAR." localSheetId="19" hidden="1">{#N/A,#N/A,TRUE,"preg4";#N/A,#N/A,TRUE,"bazpr2001"}</definedName>
    <definedName name="wrn.PAZAR." localSheetId="20" hidden="1">{#N/A,#N/A,TRUE,"preg4";#N/A,#N/A,TRUE,"bazpr2001"}</definedName>
    <definedName name="wrn.PAZAR." localSheetId="21" hidden="1">{#N/A,#N/A,TRUE,"preg4";#N/A,#N/A,TRUE,"bazpr2001"}</definedName>
    <definedName name="wrn.PAZAR." localSheetId="22" hidden="1">{#N/A,#N/A,TRUE,"preg4";#N/A,#N/A,TRUE,"bazpr2001"}</definedName>
    <definedName name="wrn.PAZAR." localSheetId="23" hidden="1">{#N/A,#N/A,TRUE,"preg4";#N/A,#N/A,TRUE,"bazpr2001"}</definedName>
    <definedName name="wrn.PAZAR." localSheetId="24" hidden="1">{#N/A,#N/A,TRUE,"preg4";#N/A,#N/A,TRUE,"bazpr2001"}</definedName>
    <definedName name="wrn.PAZAR." localSheetId="25" hidden="1">{#N/A,#N/A,TRUE,"preg4";#N/A,#N/A,TRUE,"bazpr2001"}</definedName>
    <definedName name="wrn.PAZAR." localSheetId="26" hidden="1">{#N/A,#N/A,TRUE,"preg4";#N/A,#N/A,TRUE,"bazpr2001"}</definedName>
    <definedName name="wrn.PAZAR." localSheetId="27" hidden="1">{#N/A,#N/A,TRUE,"preg4";#N/A,#N/A,TRUE,"bazpr2001"}</definedName>
    <definedName name="wrn.PAZAR." localSheetId="28" hidden="1">{#N/A,#N/A,TRUE,"preg4";#N/A,#N/A,TRUE,"bazpr2001"}</definedName>
    <definedName name="wrn.PAZAR." localSheetId="2" hidden="1">{#N/A,#N/A,TRUE,"preg4";#N/A,#N/A,TRUE,"bazpr2001"}</definedName>
    <definedName name="wrn.PAZAR." localSheetId="32" hidden="1">{#N/A,#N/A,TRUE,"preg4";#N/A,#N/A,TRUE,"bazpr2001"}</definedName>
    <definedName name="wrn.PAZAR." localSheetId="33" hidden="1">{#N/A,#N/A,TRUE,"preg4";#N/A,#N/A,TRUE,"bazpr2001"}</definedName>
    <definedName name="wrn.PAZAR." localSheetId="34" hidden="1">{#N/A,#N/A,TRUE,"preg4";#N/A,#N/A,TRUE,"bazpr2001"}</definedName>
    <definedName name="wrn.PAZAR." localSheetId="37" hidden="1">{#N/A,#N/A,TRUE,"preg4";#N/A,#N/A,TRUE,"bazpr2001"}</definedName>
    <definedName name="wrn.PAZAR." localSheetId="38" hidden="1">{#N/A,#N/A,TRUE,"preg4";#N/A,#N/A,TRUE,"bazpr2001"}</definedName>
    <definedName name="wrn.PAZAR." hidden="1">{#N/A,#N/A,TRUE,"preg4";#N/A,#N/A,TRUE,"bazpr2001"}</definedName>
    <definedName name="wrn.pazar_1." localSheetId="0" hidden="1">{#N/A,#N/A,TRUE,"preg4";#N/A,#N/A,TRUE,"bazpr2003";#N/A,#N/A,TRUE,"preg4";#N/A,#N/A,TRUE,"bazpr2003";#N/A,#N/A,TRUE,"bazpr2003"}</definedName>
    <definedName name="wrn.pazar_1." localSheetId="9" hidden="1">{#N/A,#N/A,TRUE,"preg4";#N/A,#N/A,TRUE,"bazpr2003";#N/A,#N/A,TRUE,"preg4";#N/A,#N/A,TRUE,"bazpr2003";#N/A,#N/A,TRUE,"bazpr2003"}</definedName>
    <definedName name="wrn.pazar_1." localSheetId="14" hidden="1">{#N/A,#N/A,TRUE,"preg4";#N/A,#N/A,TRUE,"bazpr2003";#N/A,#N/A,TRUE,"preg4";#N/A,#N/A,TRUE,"bazpr2003";#N/A,#N/A,TRUE,"bazpr2003"}</definedName>
    <definedName name="wrn.pazar_1." localSheetId="15" hidden="1">{#N/A,#N/A,TRUE,"preg4";#N/A,#N/A,TRUE,"bazpr2003";#N/A,#N/A,TRUE,"preg4";#N/A,#N/A,TRUE,"bazpr2003";#N/A,#N/A,TRUE,"bazpr2003"}</definedName>
    <definedName name="wrn.pazar_1." localSheetId="16" hidden="1">{#N/A,#N/A,TRUE,"preg4";#N/A,#N/A,TRUE,"bazpr2003";#N/A,#N/A,TRUE,"preg4";#N/A,#N/A,TRUE,"bazpr2003";#N/A,#N/A,TRUE,"bazpr2003"}</definedName>
    <definedName name="wrn.pazar_1." localSheetId="17" hidden="1">{#N/A,#N/A,TRUE,"preg4";#N/A,#N/A,TRUE,"bazpr2003";#N/A,#N/A,TRUE,"preg4";#N/A,#N/A,TRUE,"bazpr2003";#N/A,#N/A,TRUE,"bazpr2003"}</definedName>
    <definedName name="wrn.pazar_1." localSheetId="18" hidden="1">{#N/A,#N/A,TRUE,"preg4";#N/A,#N/A,TRUE,"bazpr2003";#N/A,#N/A,TRUE,"preg4";#N/A,#N/A,TRUE,"bazpr2003";#N/A,#N/A,TRUE,"bazpr2003"}</definedName>
    <definedName name="wrn.pazar_1." localSheetId="1" hidden="1">{#N/A,#N/A,TRUE,"preg4";#N/A,#N/A,TRUE,"bazpr2003";#N/A,#N/A,TRUE,"preg4";#N/A,#N/A,TRUE,"bazpr2003";#N/A,#N/A,TRUE,"bazpr2003"}</definedName>
    <definedName name="wrn.pazar_1." localSheetId="19" hidden="1">{#N/A,#N/A,TRUE,"preg4";#N/A,#N/A,TRUE,"bazpr2003";#N/A,#N/A,TRUE,"preg4";#N/A,#N/A,TRUE,"bazpr2003";#N/A,#N/A,TRUE,"bazpr2003"}</definedName>
    <definedName name="wrn.pazar_1." localSheetId="20" hidden="1">{#N/A,#N/A,TRUE,"preg4";#N/A,#N/A,TRUE,"bazpr2003";#N/A,#N/A,TRUE,"preg4";#N/A,#N/A,TRUE,"bazpr2003";#N/A,#N/A,TRUE,"bazpr2003"}</definedName>
    <definedName name="wrn.pazar_1." localSheetId="21" hidden="1">{#N/A,#N/A,TRUE,"preg4";#N/A,#N/A,TRUE,"bazpr2003";#N/A,#N/A,TRUE,"preg4";#N/A,#N/A,TRUE,"bazpr2003";#N/A,#N/A,TRUE,"bazpr2003"}</definedName>
    <definedName name="wrn.pazar_1." localSheetId="22" hidden="1">{#N/A,#N/A,TRUE,"preg4";#N/A,#N/A,TRUE,"bazpr2003";#N/A,#N/A,TRUE,"preg4";#N/A,#N/A,TRUE,"bazpr2003";#N/A,#N/A,TRUE,"bazpr2003"}</definedName>
    <definedName name="wrn.pazar_1." localSheetId="23" hidden="1">{#N/A,#N/A,TRUE,"preg4";#N/A,#N/A,TRUE,"bazpr2003";#N/A,#N/A,TRUE,"preg4";#N/A,#N/A,TRUE,"bazpr2003";#N/A,#N/A,TRUE,"bazpr2003"}</definedName>
    <definedName name="wrn.pazar_1." localSheetId="24" hidden="1">{#N/A,#N/A,TRUE,"preg4";#N/A,#N/A,TRUE,"bazpr2003";#N/A,#N/A,TRUE,"preg4";#N/A,#N/A,TRUE,"bazpr2003";#N/A,#N/A,TRUE,"bazpr2003"}</definedName>
    <definedName name="wrn.pazar_1." localSheetId="25" hidden="1">{#N/A,#N/A,TRUE,"preg4";#N/A,#N/A,TRUE,"bazpr2003";#N/A,#N/A,TRUE,"preg4";#N/A,#N/A,TRUE,"bazpr2003";#N/A,#N/A,TRUE,"bazpr2003"}</definedName>
    <definedName name="wrn.pazar_1." localSheetId="26" hidden="1">{#N/A,#N/A,TRUE,"preg4";#N/A,#N/A,TRUE,"bazpr2003";#N/A,#N/A,TRUE,"preg4";#N/A,#N/A,TRUE,"bazpr2003";#N/A,#N/A,TRUE,"bazpr2003"}</definedName>
    <definedName name="wrn.pazar_1." localSheetId="27" hidden="1">{#N/A,#N/A,TRUE,"preg4";#N/A,#N/A,TRUE,"bazpr2003";#N/A,#N/A,TRUE,"preg4";#N/A,#N/A,TRUE,"bazpr2003";#N/A,#N/A,TRUE,"bazpr2003"}</definedName>
    <definedName name="wrn.pazar_1." localSheetId="28" hidden="1">{#N/A,#N/A,TRUE,"preg4";#N/A,#N/A,TRUE,"bazpr2003";#N/A,#N/A,TRUE,"preg4";#N/A,#N/A,TRUE,"bazpr2003";#N/A,#N/A,TRUE,"bazpr2003"}</definedName>
    <definedName name="wrn.pazar_1." localSheetId="2" hidden="1">{#N/A,#N/A,TRUE,"preg4";#N/A,#N/A,TRUE,"bazpr2003";#N/A,#N/A,TRUE,"preg4";#N/A,#N/A,TRUE,"bazpr2003";#N/A,#N/A,TRUE,"bazpr2003"}</definedName>
    <definedName name="wrn.pazar_1." localSheetId="32" hidden="1">{#N/A,#N/A,TRUE,"preg4";#N/A,#N/A,TRUE,"bazpr2003";#N/A,#N/A,TRUE,"preg4";#N/A,#N/A,TRUE,"bazpr2003";#N/A,#N/A,TRUE,"bazpr2003"}</definedName>
    <definedName name="wrn.pazar_1." localSheetId="33" hidden="1">{#N/A,#N/A,TRUE,"preg4";#N/A,#N/A,TRUE,"bazpr2003";#N/A,#N/A,TRUE,"preg4";#N/A,#N/A,TRUE,"bazpr2003";#N/A,#N/A,TRUE,"bazpr2003"}</definedName>
    <definedName name="wrn.pazar_1." localSheetId="34" hidden="1">{#N/A,#N/A,TRUE,"preg4";#N/A,#N/A,TRUE,"bazpr2003";#N/A,#N/A,TRUE,"preg4";#N/A,#N/A,TRUE,"bazpr2003";#N/A,#N/A,TRUE,"bazpr2003"}</definedName>
    <definedName name="wrn.pazar_1." localSheetId="37" hidden="1">{#N/A,#N/A,TRUE,"preg4";#N/A,#N/A,TRUE,"bazpr2003";#N/A,#N/A,TRUE,"preg4";#N/A,#N/A,TRUE,"bazpr2003";#N/A,#N/A,TRUE,"bazpr2003"}</definedName>
    <definedName name="wrn.pazar_1." localSheetId="38" hidden="1">{#N/A,#N/A,TRUE,"preg4";#N/A,#N/A,TRUE,"bazpr2003";#N/A,#N/A,TRUE,"preg4";#N/A,#N/A,TRUE,"bazpr2003";#N/A,#N/A,TRUE,"bazpr2003"}</definedName>
    <definedName name="wrn.pazar_1." hidden="1">{#N/A,#N/A,TRUE,"preg4";#N/A,#N/A,TRUE,"bazpr2003";#N/A,#N/A,TRUE,"preg4";#N/A,#N/A,TRUE,"bazpr2003";#N/A,#N/A,TRUE,"bazpr2003"}</definedName>
    <definedName name="wrn1.pazar." localSheetId="0" hidden="1">{#N/A,#N/A,TRUE,"preg4";#N/A,#N/A,TRUE,"bazpr99"}</definedName>
    <definedName name="wrn1.pazar." localSheetId="9" hidden="1">{#N/A,#N/A,TRUE,"preg4";#N/A,#N/A,TRUE,"bazpr99"}</definedName>
    <definedName name="wrn1.pazar." localSheetId="14" hidden="1">{#N/A,#N/A,TRUE,"preg4";#N/A,#N/A,TRUE,"bazpr99"}</definedName>
    <definedName name="wrn1.pazar." localSheetId="15" hidden="1">{#N/A,#N/A,TRUE,"preg4";#N/A,#N/A,TRUE,"bazpr99"}</definedName>
    <definedName name="wrn1.pazar." localSheetId="16" hidden="1">{#N/A,#N/A,TRUE,"preg4";#N/A,#N/A,TRUE,"bazpr99"}</definedName>
    <definedName name="wrn1.pazar." localSheetId="17" hidden="1">{#N/A,#N/A,TRUE,"preg4";#N/A,#N/A,TRUE,"bazpr99"}</definedName>
    <definedName name="wrn1.pazar." localSheetId="18" hidden="1">{#N/A,#N/A,TRUE,"preg4";#N/A,#N/A,TRUE,"bazpr99"}</definedName>
    <definedName name="wrn1.pazar." localSheetId="1" hidden="1">{#N/A,#N/A,TRUE,"preg4";#N/A,#N/A,TRUE,"bazpr99"}</definedName>
    <definedName name="wrn1.pazar." localSheetId="19" hidden="1">{#N/A,#N/A,TRUE,"preg4";#N/A,#N/A,TRUE,"bazpr99"}</definedName>
    <definedName name="wrn1.pazar." localSheetId="20" hidden="1">{#N/A,#N/A,TRUE,"preg4";#N/A,#N/A,TRUE,"bazpr99"}</definedName>
    <definedName name="wrn1.pazar." localSheetId="21" hidden="1">{#N/A,#N/A,TRUE,"preg4";#N/A,#N/A,TRUE,"bazpr99"}</definedName>
    <definedName name="wrn1.pazar." localSheetId="22" hidden="1">{#N/A,#N/A,TRUE,"preg4";#N/A,#N/A,TRUE,"bazpr99"}</definedName>
    <definedName name="wrn1.pazar." localSheetId="23" hidden="1">{#N/A,#N/A,TRUE,"preg4";#N/A,#N/A,TRUE,"bazpr99"}</definedName>
    <definedName name="wrn1.pazar." localSheetId="24" hidden="1">{#N/A,#N/A,TRUE,"preg4";#N/A,#N/A,TRUE,"bazpr99"}</definedName>
    <definedName name="wrn1.pazar." localSheetId="25" hidden="1">{#N/A,#N/A,TRUE,"preg4";#N/A,#N/A,TRUE,"bazpr99"}</definedName>
    <definedName name="wrn1.pazar." localSheetId="26" hidden="1">{#N/A,#N/A,TRUE,"preg4";#N/A,#N/A,TRUE,"bazpr99"}</definedName>
    <definedName name="wrn1.pazar." localSheetId="27" hidden="1">{#N/A,#N/A,TRUE,"preg4";#N/A,#N/A,TRUE,"bazpr99"}</definedName>
    <definedName name="wrn1.pazar." localSheetId="28" hidden="1">{#N/A,#N/A,TRUE,"preg4";#N/A,#N/A,TRUE,"bazpr99"}</definedName>
    <definedName name="wrn1.pazar." localSheetId="2" hidden="1">{#N/A,#N/A,TRUE,"preg4";#N/A,#N/A,TRUE,"bazpr99"}</definedName>
    <definedName name="wrn1.pazar." localSheetId="32" hidden="1">{#N/A,#N/A,TRUE,"preg4";#N/A,#N/A,TRUE,"bazpr99"}</definedName>
    <definedName name="wrn1.pazar." localSheetId="33" hidden="1">{#N/A,#N/A,TRUE,"preg4";#N/A,#N/A,TRUE,"bazpr99"}</definedName>
    <definedName name="wrn1.pazar." localSheetId="34" hidden="1">{#N/A,#N/A,TRUE,"preg4";#N/A,#N/A,TRUE,"bazpr99"}</definedName>
    <definedName name="wrn1.pazar." localSheetId="37" hidden="1">{#N/A,#N/A,TRUE,"preg4";#N/A,#N/A,TRUE,"bazpr99"}</definedName>
    <definedName name="wrn1.pazar." localSheetId="38" hidden="1">{#N/A,#N/A,TRUE,"preg4";#N/A,#N/A,TRUE,"bazpr99"}</definedName>
    <definedName name="wrn1.pazar." hidden="1">{#N/A,#N/A,TRUE,"preg4";#N/A,#N/A,TRUE,"bazpr99"}</definedName>
    <definedName name="z" localSheetId="0" hidden="1">{#N/A,#N/A,TRUE,"preg4";#N/A,#N/A,TRUE,"bazpr99"}</definedName>
    <definedName name="z" localSheetId="9" hidden="1">{#N/A,#N/A,TRUE,"preg4";#N/A,#N/A,TRUE,"bazpr99"}</definedName>
    <definedName name="z" localSheetId="14" hidden="1">{#N/A,#N/A,TRUE,"preg4";#N/A,#N/A,TRUE,"bazpr99"}</definedName>
    <definedName name="z" localSheetId="15" hidden="1">{#N/A,#N/A,TRUE,"preg4";#N/A,#N/A,TRUE,"bazpr99"}</definedName>
    <definedName name="z" localSheetId="16" hidden="1">{#N/A,#N/A,TRUE,"preg4";#N/A,#N/A,TRUE,"bazpr99"}</definedName>
    <definedName name="z" localSheetId="17" hidden="1">{#N/A,#N/A,TRUE,"preg4";#N/A,#N/A,TRUE,"bazpr99"}</definedName>
    <definedName name="z" localSheetId="18" hidden="1">{#N/A,#N/A,TRUE,"preg4";#N/A,#N/A,TRUE,"bazpr99"}</definedName>
    <definedName name="z" localSheetId="1" hidden="1">{#N/A,#N/A,TRUE,"preg4";#N/A,#N/A,TRUE,"bazpr99"}</definedName>
    <definedName name="z" localSheetId="19" hidden="1">{#N/A,#N/A,TRUE,"preg4";#N/A,#N/A,TRUE,"bazpr99"}</definedName>
    <definedName name="z" localSheetId="20" hidden="1">{#N/A,#N/A,TRUE,"preg4";#N/A,#N/A,TRUE,"bazpr99"}</definedName>
    <definedName name="z" localSheetId="21" hidden="1">{#N/A,#N/A,TRUE,"preg4";#N/A,#N/A,TRUE,"bazpr99"}</definedName>
    <definedName name="z" localSheetId="22" hidden="1">{#N/A,#N/A,TRUE,"preg4";#N/A,#N/A,TRUE,"bazpr99"}</definedName>
    <definedName name="z" localSheetId="23" hidden="1">{#N/A,#N/A,TRUE,"preg4";#N/A,#N/A,TRUE,"bazpr99"}</definedName>
    <definedName name="z" localSheetId="24" hidden="1">{#N/A,#N/A,TRUE,"preg4";#N/A,#N/A,TRUE,"bazpr99"}</definedName>
    <definedName name="z" localSheetId="25" hidden="1">{#N/A,#N/A,TRUE,"preg4";#N/A,#N/A,TRUE,"bazpr99"}</definedName>
    <definedName name="z" localSheetId="26" hidden="1">{#N/A,#N/A,TRUE,"preg4";#N/A,#N/A,TRUE,"bazpr99"}</definedName>
    <definedName name="z" localSheetId="27" hidden="1">{#N/A,#N/A,TRUE,"preg4";#N/A,#N/A,TRUE,"bazpr99"}</definedName>
    <definedName name="z" localSheetId="28" hidden="1">{#N/A,#N/A,TRUE,"preg4";#N/A,#N/A,TRUE,"bazpr99"}</definedName>
    <definedName name="z" localSheetId="2" hidden="1">{#N/A,#N/A,TRUE,"preg4";#N/A,#N/A,TRUE,"bazpr99"}</definedName>
    <definedName name="z" localSheetId="32" hidden="1">{#N/A,#N/A,TRUE,"preg4";#N/A,#N/A,TRUE,"bazpr99"}</definedName>
    <definedName name="z" localSheetId="33" hidden="1">{#N/A,#N/A,TRUE,"preg4";#N/A,#N/A,TRUE,"bazpr99"}</definedName>
    <definedName name="z" localSheetId="34" hidden="1">{#N/A,#N/A,TRUE,"preg4";#N/A,#N/A,TRUE,"bazpr99"}</definedName>
    <definedName name="z" localSheetId="37" hidden="1">{#N/A,#N/A,TRUE,"preg4";#N/A,#N/A,TRUE,"bazpr99"}</definedName>
    <definedName name="z" localSheetId="38" hidden="1">{#N/A,#N/A,TRUE,"preg4";#N/A,#N/A,TRUE,"bazpr99"}</definedName>
    <definedName name="z" hidden="1">{#N/A,#N/A,TRUE,"preg4";#N/A,#N/A,TRUE,"bazpr99"}</definedName>
    <definedName name="zadolzenost" localSheetId="0" hidden="1">{#N/A,#N/A,TRUE,"preg4";#N/A,#N/A,TRUE,"bazpr2001"}</definedName>
    <definedName name="zadolzenost" localSheetId="9" hidden="1">{#N/A,#N/A,TRUE,"preg4";#N/A,#N/A,TRUE,"bazpr2001"}</definedName>
    <definedName name="zadolzenost" localSheetId="14" hidden="1">{#N/A,#N/A,TRUE,"preg4";#N/A,#N/A,TRUE,"bazpr2001"}</definedName>
    <definedName name="zadolzenost" localSheetId="15" hidden="1">{#N/A,#N/A,TRUE,"preg4";#N/A,#N/A,TRUE,"bazpr2001"}</definedName>
    <definedName name="zadolzenost" localSheetId="16" hidden="1">{#N/A,#N/A,TRUE,"preg4";#N/A,#N/A,TRUE,"bazpr2001"}</definedName>
    <definedName name="zadolzenost" localSheetId="17" hidden="1">{#N/A,#N/A,TRUE,"preg4";#N/A,#N/A,TRUE,"bazpr2001"}</definedName>
    <definedName name="zadolzenost" localSheetId="18" hidden="1">{#N/A,#N/A,TRUE,"preg4";#N/A,#N/A,TRUE,"bazpr2001"}</definedName>
    <definedName name="zadolzenost" localSheetId="1" hidden="1">{#N/A,#N/A,TRUE,"preg4";#N/A,#N/A,TRUE,"bazpr2001"}</definedName>
    <definedName name="zadolzenost" localSheetId="19" hidden="1">{#N/A,#N/A,TRUE,"preg4";#N/A,#N/A,TRUE,"bazpr2001"}</definedName>
    <definedName name="zadolzenost" localSheetId="20" hidden="1">{#N/A,#N/A,TRUE,"preg4";#N/A,#N/A,TRUE,"bazpr2001"}</definedName>
    <definedName name="zadolzenost" localSheetId="21" hidden="1">{#N/A,#N/A,TRUE,"preg4";#N/A,#N/A,TRUE,"bazpr2001"}</definedName>
    <definedName name="zadolzenost" localSheetId="22" hidden="1">{#N/A,#N/A,TRUE,"preg4";#N/A,#N/A,TRUE,"bazpr2001"}</definedName>
    <definedName name="zadolzenost" localSheetId="23" hidden="1">{#N/A,#N/A,TRUE,"preg4";#N/A,#N/A,TRUE,"bazpr2001"}</definedName>
    <definedName name="zadolzenost" localSheetId="24" hidden="1">{#N/A,#N/A,TRUE,"preg4";#N/A,#N/A,TRUE,"bazpr2001"}</definedName>
    <definedName name="zadolzenost" localSheetId="25" hidden="1">{#N/A,#N/A,TRUE,"preg4";#N/A,#N/A,TRUE,"bazpr2001"}</definedName>
    <definedName name="zadolzenost" localSheetId="26" hidden="1">{#N/A,#N/A,TRUE,"preg4";#N/A,#N/A,TRUE,"bazpr2001"}</definedName>
    <definedName name="zadolzenost" localSheetId="27" hidden="1">{#N/A,#N/A,TRUE,"preg4";#N/A,#N/A,TRUE,"bazpr2001"}</definedName>
    <definedName name="zadolzenost" localSheetId="28" hidden="1">{#N/A,#N/A,TRUE,"preg4";#N/A,#N/A,TRUE,"bazpr2001"}</definedName>
    <definedName name="zadolzenost" localSheetId="2" hidden="1">{#N/A,#N/A,TRUE,"preg4";#N/A,#N/A,TRUE,"bazpr2001"}</definedName>
    <definedName name="zadolzenost" localSheetId="32" hidden="1">{#N/A,#N/A,TRUE,"preg4";#N/A,#N/A,TRUE,"bazpr2001"}</definedName>
    <definedName name="zadolzenost" localSheetId="33" hidden="1">{#N/A,#N/A,TRUE,"preg4";#N/A,#N/A,TRUE,"bazpr2001"}</definedName>
    <definedName name="zadolzenost" localSheetId="34" hidden="1">{#N/A,#N/A,TRUE,"preg4";#N/A,#N/A,TRUE,"bazpr2001"}</definedName>
    <definedName name="zadolzenost" localSheetId="37" hidden="1">{#N/A,#N/A,TRUE,"preg4";#N/A,#N/A,TRUE,"bazpr2001"}</definedName>
    <definedName name="zadolzenost" localSheetId="38" hidden="1">{#N/A,#N/A,TRUE,"preg4";#N/A,#N/A,TRUE,"bazpr2001"}</definedName>
    <definedName name="zadolzenost" hidden="1">{#N/A,#N/A,TRUE,"preg4";#N/A,#N/A,TRUE,"bazpr2001"}</definedName>
    <definedName name="Zemjodelstvo" localSheetId="0">#REF!</definedName>
    <definedName name="Zemjodelstvo" localSheetId="9">#REF!</definedName>
    <definedName name="Zemjodelstvo" localSheetId="14">#REF!</definedName>
    <definedName name="Zemjodelstvo" localSheetId="15">#REF!</definedName>
    <definedName name="Zemjodelstvo" localSheetId="16">#REF!</definedName>
    <definedName name="Zemjodelstvo" localSheetId="17">#REF!</definedName>
    <definedName name="Zemjodelstvo" localSheetId="18">#REF!</definedName>
    <definedName name="Zemjodelstvo" localSheetId="1">#REF!</definedName>
    <definedName name="Zemjodelstvo" localSheetId="19">#REF!</definedName>
    <definedName name="Zemjodelstvo" localSheetId="20">#REF!</definedName>
    <definedName name="Zemjodelstvo" localSheetId="21">#REF!</definedName>
    <definedName name="Zemjodelstvo" localSheetId="22">#REF!</definedName>
    <definedName name="Zemjodelstvo" localSheetId="23">#REF!</definedName>
    <definedName name="Zemjodelstvo" localSheetId="24">#REF!</definedName>
    <definedName name="Zemjodelstvo" localSheetId="25">#REF!</definedName>
    <definedName name="Zemjodelstvo" localSheetId="26">#REF!</definedName>
    <definedName name="Zemjodelstvo" localSheetId="27">#REF!</definedName>
    <definedName name="Zemjodelstvo" localSheetId="28">#REF!</definedName>
    <definedName name="Zemjodelstvo" localSheetId="2">#REF!</definedName>
    <definedName name="Zemjodelstvo" localSheetId="32">#REF!</definedName>
    <definedName name="Zemjodelstvo" localSheetId="33">#REF!</definedName>
    <definedName name="Zemjodelstvo" localSheetId="34">#REF!</definedName>
    <definedName name="Zemjodelstvo" localSheetId="37">#REF!</definedName>
    <definedName name="Zemjodelstvo" localSheetId="38">#REF!</definedName>
    <definedName name="Zemjodelstvo">#REF!</definedName>
    <definedName name="zz" localSheetId="0" hidden="1">{#N/A,#N/A,TRUE,"preg4";#N/A,#N/A,TRUE,"bazpr2000"}</definedName>
    <definedName name="zz" localSheetId="9" hidden="1">{#N/A,#N/A,TRUE,"preg4";#N/A,#N/A,TRUE,"bazpr2000"}</definedName>
    <definedName name="zz" localSheetId="14" hidden="1">{#N/A,#N/A,TRUE,"preg4";#N/A,#N/A,TRUE,"bazpr2000"}</definedName>
    <definedName name="zz" localSheetId="15" hidden="1">{#N/A,#N/A,TRUE,"preg4";#N/A,#N/A,TRUE,"bazpr2000"}</definedName>
    <definedName name="zz" localSheetId="16" hidden="1">{#N/A,#N/A,TRUE,"preg4";#N/A,#N/A,TRUE,"bazpr2000"}</definedName>
    <definedName name="zz" localSheetId="17" hidden="1">{#N/A,#N/A,TRUE,"preg4";#N/A,#N/A,TRUE,"bazpr2000"}</definedName>
    <definedName name="zz" localSheetId="18" hidden="1">{#N/A,#N/A,TRUE,"preg4";#N/A,#N/A,TRUE,"bazpr2000"}</definedName>
    <definedName name="zz" localSheetId="1" hidden="1">{#N/A,#N/A,TRUE,"preg4";#N/A,#N/A,TRUE,"bazpr2000"}</definedName>
    <definedName name="zz" localSheetId="19" hidden="1">{#N/A,#N/A,TRUE,"preg4";#N/A,#N/A,TRUE,"bazpr2000"}</definedName>
    <definedName name="zz" localSheetId="20" hidden="1">{#N/A,#N/A,TRUE,"preg4";#N/A,#N/A,TRUE,"bazpr2000"}</definedName>
    <definedName name="zz" localSheetId="21" hidden="1">{#N/A,#N/A,TRUE,"preg4";#N/A,#N/A,TRUE,"bazpr2000"}</definedName>
    <definedName name="zz" localSheetId="22" hidden="1">{#N/A,#N/A,TRUE,"preg4";#N/A,#N/A,TRUE,"bazpr2000"}</definedName>
    <definedName name="zz" localSheetId="23" hidden="1">{#N/A,#N/A,TRUE,"preg4";#N/A,#N/A,TRUE,"bazpr2000"}</definedName>
    <definedName name="zz" localSheetId="24" hidden="1">{#N/A,#N/A,TRUE,"preg4";#N/A,#N/A,TRUE,"bazpr2000"}</definedName>
    <definedName name="zz" localSheetId="25" hidden="1">{#N/A,#N/A,TRUE,"preg4";#N/A,#N/A,TRUE,"bazpr2000"}</definedName>
    <definedName name="zz" localSheetId="26" hidden="1">{#N/A,#N/A,TRUE,"preg4";#N/A,#N/A,TRUE,"bazpr2000"}</definedName>
    <definedName name="zz" localSheetId="27" hidden="1">{#N/A,#N/A,TRUE,"preg4";#N/A,#N/A,TRUE,"bazpr2000"}</definedName>
    <definedName name="zz" localSheetId="28" hidden="1">{#N/A,#N/A,TRUE,"preg4";#N/A,#N/A,TRUE,"bazpr2000"}</definedName>
    <definedName name="zz" localSheetId="2" hidden="1">{#N/A,#N/A,TRUE,"preg4";#N/A,#N/A,TRUE,"bazpr2000"}</definedName>
    <definedName name="zz" localSheetId="32" hidden="1">{#N/A,#N/A,TRUE,"preg4";#N/A,#N/A,TRUE,"bazpr2000"}</definedName>
    <definedName name="zz" localSheetId="33" hidden="1">{#N/A,#N/A,TRUE,"preg4";#N/A,#N/A,TRUE,"bazpr2000"}</definedName>
    <definedName name="zz" localSheetId="34" hidden="1">{#N/A,#N/A,TRUE,"preg4";#N/A,#N/A,TRUE,"bazpr2000"}</definedName>
    <definedName name="zz" localSheetId="37" hidden="1">{#N/A,#N/A,TRUE,"preg4";#N/A,#N/A,TRUE,"bazpr2000"}</definedName>
    <definedName name="zz" localSheetId="38" hidden="1">{#N/A,#N/A,TRUE,"preg4";#N/A,#N/A,TRUE,"bazpr2000"}</definedName>
    <definedName name="zz" hidden="1">{#N/A,#N/A,TRUE,"preg4";#N/A,#N/A,TRUE,"bazpr2000"}</definedName>
    <definedName name="zzzz" localSheetId="0" hidden="1">{#N/A,#N/A,TRUE,"preg4";#N/A,#N/A,TRUE,"bazpr99"}</definedName>
    <definedName name="zzzz" localSheetId="9" hidden="1">{#N/A,#N/A,TRUE,"preg4";#N/A,#N/A,TRUE,"bazpr99"}</definedName>
    <definedName name="zzzz" localSheetId="14" hidden="1">{#N/A,#N/A,TRUE,"preg4";#N/A,#N/A,TRUE,"bazpr99"}</definedName>
    <definedName name="zzzz" localSheetId="15" hidden="1">{#N/A,#N/A,TRUE,"preg4";#N/A,#N/A,TRUE,"bazpr99"}</definedName>
    <definedName name="zzzz" localSheetId="16" hidden="1">{#N/A,#N/A,TRUE,"preg4";#N/A,#N/A,TRUE,"bazpr99"}</definedName>
    <definedName name="zzzz" localSheetId="17" hidden="1">{#N/A,#N/A,TRUE,"preg4";#N/A,#N/A,TRUE,"bazpr99"}</definedName>
    <definedName name="zzzz" localSheetId="18" hidden="1">{#N/A,#N/A,TRUE,"preg4";#N/A,#N/A,TRUE,"bazpr99"}</definedName>
    <definedName name="zzzz" localSheetId="1" hidden="1">{#N/A,#N/A,TRUE,"preg4";#N/A,#N/A,TRUE,"bazpr99"}</definedName>
    <definedName name="zzzz" localSheetId="19" hidden="1">{#N/A,#N/A,TRUE,"preg4";#N/A,#N/A,TRUE,"bazpr99"}</definedName>
    <definedName name="zzzz" localSheetId="20" hidden="1">{#N/A,#N/A,TRUE,"preg4";#N/A,#N/A,TRUE,"bazpr99"}</definedName>
    <definedName name="zzzz" localSheetId="21" hidden="1">{#N/A,#N/A,TRUE,"preg4";#N/A,#N/A,TRUE,"bazpr99"}</definedName>
    <definedName name="zzzz" localSheetId="22" hidden="1">{#N/A,#N/A,TRUE,"preg4";#N/A,#N/A,TRUE,"bazpr99"}</definedName>
    <definedName name="zzzz" localSheetId="23" hidden="1">{#N/A,#N/A,TRUE,"preg4";#N/A,#N/A,TRUE,"bazpr99"}</definedName>
    <definedName name="zzzz" localSheetId="24" hidden="1">{#N/A,#N/A,TRUE,"preg4";#N/A,#N/A,TRUE,"bazpr99"}</definedName>
    <definedName name="zzzz" localSheetId="25" hidden="1">{#N/A,#N/A,TRUE,"preg4";#N/A,#N/A,TRUE,"bazpr99"}</definedName>
    <definedName name="zzzz" localSheetId="26" hidden="1">{#N/A,#N/A,TRUE,"preg4";#N/A,#N/A,TRUE,"bazpr99"}</definedName>
    <definedName name="zzzz" localSheetId="27" hidden="1">{#N/A,#N/A,TRUE,"preg4";#N/A,#N/A,TRUE,"bazpr99"}</definedName>
    <definedName name="zzzz" localSheetId="28" hidden="1">{#N/A,#N/A,TRUE,"preg4";#N/A,#N/A,TRUE,"bazpr99"}</definedName>
    <definedName name="zzzz" localSheetId="2" hidden="1">{#N/A,#N/A,TRUE,"preg4";#N/A,#N/A,TRUE,"bazpr99"}</definedName>
    <definedName name="zzzz" localSheetId="32" hidden="1">{#N/A,#N/A,TRUE,"preg4";#N/A,#N/A,TRUE,"bazpr99"}</definedName>
    <definedName name="zzzz" localSheetId="33" hidden="1">{#N/A,#N/A,TRUE,"preg4";#N/A,#N/A,TRUE,"bazpr99"}</definedName>
    <definedName name="zzzz" localSheetId="34" hidden="1">{#N/A,#N/A,TRUE,"preg4";#N/A,#N/A,TRUE,"bazpr99"}</definedName>
    <definedName name="zzzz" localSheetId="37" hidden="1">{#N/A,#N/A,TRUE,"preg4";#N/A,#N/A,TRUE,"bazpr99"}</definedName>
    <definedName name="zzzz" localSheetId="38" hidden="1">{#N/A,#N/A,TRUE,"preg4";#N/A,#N/A,TRUE,"bazpr99"}</definedName>
    <definedName name="zzzz" hidden="1">{#N/A,#N/A,TRUE,"preg4";#N/A,#N/A,TRUE,"bazpr99"}</definedName>
    <definedName name="а" localSheetId="9">#REF!</definedName>
    <definedName name="а" localSheetId="14">#REF!</definedName>
    <definedName name="а" localSheetId="15">#REF!</definedName>
    <definedName name="а" localSheetId="16">#REF!</definedName>
    <definedName name="а" localSheetId="17">#REF!</definedName>
    <definedName name="а" localSheetId="18">#REF!</definedName>
    <definedName name="а" localSheetId="19">#REF!</definedName>
    <definedName name="а" localSheetId="20">#REF!</definedName>
    <definedName name="а" localSheetId="21">#REF!</definedName>
    <definedName name="а" localSheetId="22">#REF!</definedName>
    <definedName name="а" localSheetId="23">#REF!</definedName>
    <definedName name="а" localSheetId="24">#REF!</definedName>
    <definedName name="а" localSheetId="25">#REF!</definedName>
    <definedName name="а" localSheetId="26">#REF!</definedName>
    <definedName name="а" localSheetId="27">#REF!</definedName>
    <definedName name="а" localSheetId="28">#REF!</definedName>
    <definedName name="а" localSheetId="2">#REF!</definedName>
    <definedName name="а" localSheetId="32">#REF!</definedName>
    <definedName name="а" localSheetId="33">#REF!</definedName>
    <definedName name="а" localSheetId="37">#REF!</definedName>
    <definedName name="а" localSheetId="38">#REF!</definedName>
    <definedName name="а">#REF!</definedName>
    <definedName name="уво" localSheetId="9">#REF!</definedName>
    <definedName name="уво" localSheetId="14">#REF!</definedName>
    <definedName name="уво" localSheetId="15">#REF!</definedName>
    <definedName name="уво" localSheetId="16">#REF!</definedName>
    <definedName name="уво" localSheetId="17">#REF!</definedName>
    <definedName name="уво" localSheetId="18">#REF!</definedName>
    <definedName name="уво" localSheetId="19">#REF!</definedName>
    <definedName name="уво" localSheetId="20">#REF!</definedName>
    <definedName name="уво" localSheetId="21">#REF!</definedName>
    <definedName name="уво" localSheetId="22">#REF!</definedName>
    <definedName name="уво" localSheetId="23">#REF!</definedName>
    <definedName name="уво" localSheetId="24">#REF!</definedName>
    <definedName name="уво" localSheetId="25">#REF!</definedName>
    <definedName name="уво" localSheetId="26">#REF!</definedName>
    <definedName name="уво" localSheetId="27">#REF!</definedName>
    <definedName name="уво" localSheetId="28">#REF!</definedName>
    <definedName name="уво" localSheetId="2">#REF!</definedName>
    <definedName name="уво" localSheetId="37">#REF!</definedName>
    <definedName name="уво" localSheetId="38">#REF!</definedName>
    <definedName name="уво">#REF!</definedName>
    <definedName name="ујлпч" localSheetId="2">#REF!</definedName>
    <definedName name="ујлпч" localSheetId="37">#REF!</definedName>
    <definedName name="ујлпч" localSheetId="38">#REF!</definedName>
    <definedName name="ујлпч">#REF!</definedName>
  </definedNames>
  <calcPr calcId="162913"/>
</workbook>
</file>

<file path=xl/calcChain.xml><?xml version="1.0" encoding="utf-8"?>
<calcChain xmlns="http://schemas.openxmlformats.org/spreadsheetml/2006/main">
  <c r="C15" i="191" l="1"/>
  <c r="L14" i="191"/>
  <c r="L15" i="191" s="1"/>
  <c r="I14" i="191"/>
  <c r="I15" i="191" s="1"/>
  <c r="F14" i="191"/>
  <c r="F15" i="191" s="1"/>
  <c r="C14" i="191"/>
  <c r="N13" i="191"/>
  <c r="M13" i="191"/>
  <c r="L13" i="191"/>
  <c r="K13" i="191"/>
  <c r="J13" i="191"/>
  <c r="I13" i="191"/>
  <c r="H13" i="191"/>
  <c r="G13" i="191"/>
  <c r="F13" i="191"/>
  <c r="E13" i="191"/>
  <c r="D13" i="191"/>
  <c r="C13" i="191"/>
  <c r="N12" i="191"/>
  <c r="M12" i="191"/>
  <c r="L12" i="191"/>
  <c r="K12" i="191"/>
  <c r="J12" i="191"/>
  <c r="I12" i="191"/>
  <c r="H12" i="191"/>
  <c r="G12" i="191"/>
  <c r="F12" i="191"/>
  <c r="E12" i="191"/>
  <c r="D12" i="191"/>
  <c r="C12" i="191"/>
  <c r="N11" i="191"/>
  <c r="M11" i="191"/>
  <c r="L11" i="191"/>
  <c r="K11" i="191"/>
  <c r="J11" i="191"/>
  <c r="I11" i="191"/>
  <c r="H11" i="191"/>
  <c r="G11" i="191"/>
  <c r="F11" i="191"/>
  <c r="E11" i="191"/>
  <c r="D11" i="191"/>
  <c r="C11" i="191"/>
  <c r="N10" i="191"/>
  <c r="M10" i="191"/>
  <c r="L10" i="191"/>
  <c r="K10" i="191"/>
  <c r="J10" i="191"/>
  <c r="I10" i="191"/>
  <c r="H10" i="191"/>
  <c r="G10" i="191"/>
  <c r="F10" i="191"/>
  <c r="E10" i="191"/>
  <c r="D10" i="191"/>
  <c r="C10" i="191"/>
  <c r="N9" i="191"/>
  <c r="M9" i="191"/>
  <c r="L9" i="191"/>
  <c r="K9" i="191"/>
  <c r="J9" i="191"/>
  <c r="I9" i="191"/>
  <c r="H9" i="191"/>
  <c r="G9" i="191"/>
  <c r="F9" i="191"/>
  <c r="E9" i="191"/>
  <c r="D9" i="191"/>
  <c r="C9" i="191"/>
  <c r="N8" i="191"/>
  <c r="M8" i="191"/>
  <c r="L8" i="191"/>
  <c r="K8" i="191"/>
  <c r="J8" i="191"/>
  <c r="I8" i="191"/>
  <c r="H8" i="191"/>
  <c r="G8" i="191"/>
  <c r="F8" i="191"/>
  <c r="E8" i="191"/>
  <c r="D8" i="191"/>
  <c r="C8" i="191"/>
  <c r="I37" i="190" l="1"/>
  <c r="H37" i="190"/>
  <c r="G37" i="190"/>
  <c r="E37" i="190"/>
  <c r="I36" i="190"/>
  <c r="H36" i="190"/>
  <c r="G36" i="190"/>
  <c r="E36" i="190"/>
  <c r="I35" i="190"/>
  <c r="H35" i="190"/>
  <c r="G35" i="190"/>
  <c r="E35" i="190"/>
  <c r="I34" i="190"/>
  <c r="H34" i="190"/>
  <c r="G34" i="190"/>
  <c r="E34" i="190"/>
  <c r="I33" i="190"/>
  <c r="H33" i="190"/>
  <c r="G33" i="190"/>
  <c r="E33" i="190"/>
  <c r="I32" i="190"/>
  <c r="H32" i="190"/>
  <c r="G32" i="190"/>
  <c r="E32" i="190"/>
  <c r="I31" i="190"/>
  <c r="H31" i="190"/>
  <c r="G31" i="190"/>
  <c r="E31" i="190"/>
  <c r="I30" i="190"/>
  <c r="H30" i="190"/>
  <c r="G30" i="190"/>
  <c r="E30" i="190"/>
  <c r="I29" i="190"/>
  <c r="H29" i="190"/>
  <c r="G29" i="190"/>
  <c r="E29" i="190"/>
  <c r="I28" i="190"/>
  <c r="H28" i="190"/>
  <c r="G28" i="190"/>
  <c r="E28" i="190"/>
  <c r="I27" i="190"/>
  <c r="H27" i="190"/>
  <c r="G27" i="190"/>
  <c r="E27" i="190"/>
  <c r="I26" i="190"/>
  <c r="H26" i="190"/>
  <c r="G26" i="190"/>
  <c r="E26" i="190"/>
  <c r="I25" i="190"/>
  <c r="H25" i="190"/>
  <c r="G25" i="190"/>
  <c r="E25" i="190"/>
  <c r="I24" i="190"/>
  <c r="H24" i="190"/>
  <c r="G24" i="190"/>
  <c r="E24" i="190"/>
  <c r="I23" i="190"/>
  <c r="H23" i="190"/>
  <c r="G23" i="190"/>
  <c r="E23" i="190"/>
  <c r="I22" i="190"/>
  <c r="H22" i="190"/>
  <c r="G22" i="190"/>
  <c r="E22" i="190"/>
  <c r="I21" i="190"/>
  <c r="H21" i="190"/>
  <c r="G21" i="190"/>
  <c r="E21" i="190"/>
  <c r="I20" i="190"/>
  <c r="H20" i="190"/>
  <c r="G20" i="190"/>
  <c r="E20" i="190"/>
  <c r="I19" i="190"/>
  <c r="H19" i="190"/>
  <c r="G19" i="190"/>
  <c r="E19" i="190"/>
  <c r="I18" i="190"/>
  <c r="H18" i="190"/>
  <c r="G18" i="190"/>
  <c r="E18" i="190"/>
  <c r="I17" i="190"/>
  <c r="H17" i="190"/>
  <c r="G17" i="190"/>
  <c r="E17" i="190"/>
  <c r="I16" i="190"/>
  <c r="H16" i="190"/>
  <c r="G16" i="190"/>
  <c r="E16" i="190"/>
  <c r="I15" i="190"/>
  <c r="H15" i="190"/>
  <c r="G15" i="190"/>
  <c r="E15" i="190"/>
  <c r="I14" i="190"/>
  <c r="H14" i="190"/>
  <c r="G14" i="190"/>
  <c r="E14" i="190"/>
  <c r="I13" i="190"/>
  <c r="H13" i="190"/>
  <c r="G13" i="190"/>
  <c r="E13" i="190"/>
  <c r="I12" i="190"/>
  <c r="H12" i="190"/>
  <c r="G12" i="190"/>
  <c r="E12" i="190"/>
  <c r="I11" i="190"/>
  <c r="H11" i="190"/>
  <c r="G11" i="190"/>
  <c r="E11" i="190"/>
  <c r="I10" i="190"/>
  <c r="H10" i="190"/>
  <c r="G10" i="190"/>
  <c r="E10" i="190"/>
  <c r="I9" i="190"/>
  <c r="H9" i="190"/>
  <c r="G9" i="190"/>
  <c r="E9" i="190"/>
  <c r="I8" i="190"/>
  <c r="H8" i="190"/>
  <c r="G8" i="190"/>
  <c r="E8" i="190"/>
  <c r="I44" i="189"/>
  <c r="H44" i="189"/>
  <c r="G44" i="189"/>
  <c r="E44" i="189"/>
  <c r="I43" i="189"/>
  <c r="H43" i="189"/>
  <c r="G43" i="189"/>
  <c r="E43" i="189"/>
  <c r="I42" i="189"/>
  <c r="H42" i="189"/>
  <c r="G42" i="189"/>
  <c r="E42" i="189"/>
  <c r="I41" i="189"/>
  <c r="H41" i="189"/>
  <c r="G41" i="189"/>
  <c r="E41" i="189"/>
  <c r="I40" i="189"/>
  <c r="H40" i="189"/>
  <c r="G40" i="189"/>
  <c r="E40" i="189"/>
  <c r="I39" i="189"/>
  <c r="H39" i="189"/>
  <c r="G39" i="189"/>
  <c r="E39" i="189"/>
  <c r="I38" i="189"/>
  <c r="H38" i="189"/>
  <c r="G38" i="189"/>
  <c r="E38" i="189"/>
  <c r="I37" i="189"/>
  <c r="H37" i="189"/>
  <c r="G37" i="189"/>
  <c r="E37" i="189"/>
  <c r="I36" i="189"/>
  <c r="H36" i="189"/>
  <c r="G36" i="189"/>
  <c r="E36" i="189"/>
  <c r="I35" i="189"/>
  <c r="H35" i="189"/>
  <c r="G35" i="189"/>
  <c r="E35" i="189"/>
  <c r="I34" i="189"/>
  <c r="H34" i="189"/>
  <c r="G34" i="189"/>
  <c r="E34" i="189"/>
  <c r="I33" i="189"/>
  <c r="H33" i="189"/>
  <c r="G33" i="189"/>
  <c r="E33" i="189"/>
  <c r="I32" i="189"/>
  <c r="H32" i="189"/>
  <c r="G32" i="189"/>
  <c r="E32" i="189"/>
  <c r="I31" i="189"/>
  <c r="H31" i="189"/>
  <c r="G31" i="189"/>
  <c r="E31" i="189"/>
  <c r="I30" i="189"/>
  <c r="H30" i="189"/>
  <c r="G30" i="189"/>
  <c r="E30" i="189"/>
  <c r="I29" i="189"/>
  <c r="H29" i="189"/>
  <c r="G29" i="189"/>
  <c r="E29" i="189"/>
  <c r="I28" i="189"/>
  <c r="H28" i="189"/>
  <c r="G28" i="189"/>
  <c r="E28" i="189"/>
  <c r="I27" i="189"/>
  <c r="H27" i="189"/>
  <c r="G27" i="189"/>
  <c r="E27" i="189"/>
  <c r="I26" i="189"/>
  <c r="H26" i="189"/>
  <c r="G26" i="189"/>
  <c r="E26" i="189"/>
  <c r="I25" i="189"/>
  <c r="H25" i="189"/>
  <c r="G25" i="189"/>
  <c r="E25" i="189"/>
  <c r="I24" i="189"/>
  <c r="H24" i="189"/>
  <c r="G24" i="189"/>
  <c r="E24" i="189"/>
  <c r="I23" i="189"/>
  <c r="H23" i="189"/>
  <c r="G23" i="189"/>
  <c r="E23" i="189"/>
  <c r="I22" i="189"/>
  <c r="H22" i="189"/>
  <c r="G22" i="189"/>
  <c r="E22" i="189"/>
  <c r="I21" i="189"/>
  <c r="H21" i="189"/>
  <c r="G21" i="189"/>
  <c r="E21" i="189"/>
  <c r="I20" i="189"/>
  <c r="H20" i="189"/>
  <c r="G20" i="189"/>
  <c r="E20" i="189"/>
  <c r="I19" i="189"/>
  <c r="H19" i="189"/>
  <c r="G19" i="189"/>
  <c r="E19" i="189"/>
  <c r="I18" i="189"/>
  <c r="H18" i="189"/>
  <c r="G18" i="189"/>
  <c r="E18" i="189"/>
  <c r="I17" i="189"/>
  <c r="H17" i="189"/>
  <c r="G17" i="189"/>
  <c r="E17" i="189"/>
  <c r="I16" i="189"/>
  <c r="H16" i="189"/>
  <c r="G16" i="189"/>
  <c r="E16" i="189"/>
  <c r="I15" i="189"/>
  <c r="H15" i="189"/>
  <c r="G15" i="189"/>
  <c r="E15" i="189"/>
  <c r="I14" i="189"/>
  <c r="H14" i="189"/>
  <c r="G14" i="189"/>
  <c r="E14" i="189"/>
  <c r="I13" i="189"/>
  <c r="H13" i="189"/>
  <c r="G13" i="189"/>
  <c r="E13" i="189"/>
  <c r="I12" i="189"/>
  <c r="H12" i="189"/>
  <c r="G12" i="189"/>
  <c r="E12" i="189"/>
  <c r="I11" i="189"/>
  <c r="H11" i="189"/>
  <c r="G11" i="189"/>
  <c r="E11" i="189"/>
  <c r="I10" i="189"/>
  <c r="H10" i="189"/>
  <c r="G10" i="189"/>
  <c r="E10" i="189"/>
  <c r="I9" i="189"/>
  <c r="H9" i="189"/>
  <c r="G9" i="189"/>
  <c r="E9" i="189"/>
  <c r="I8" i="189"/>
  <c r="H8" i="189"/>
  <c r="G8" i="189"/>
  <c r="E8" i="189"/>
  <c r="Q17" i="180" l="1"/>
  <c r="Q16" i="180"/>
  <c r="F19" i="177"/>
  <c r="E19" i="177"/>
  <c r="D19" i="177"/>
  <c r="F15" i="177"/>
  <c r="E15" i="177"/>
  <c r="D15" i="177"/>
  <c r="F10" i="177"/>
  <c r="E10" i="177"/>
  <c r="D10" i="177"/>
  <c r="O17" i="176"/>
  <c r="N17" i="176"/>
  <c r="M17" i="176"/>
  <c r="O16" i="176"/>
  <c r="N16" i="176"/>
  <c r="M16" i="176"/>
  <c r="O15" i="176"/>
  <c r="N15" i="176"/>
  <c r="M15" i="176"/>
  <c r="O14" i="176"/>
  <c r="N14" i="176"/>
  <c r="M14" i="176"/>
  <c r="O13" i="176"/>
  <c r="N13" i="176"/>
  <c r="M13" i="176"/>
  <c r="O12" i="176"/>
  <c r="N12" i="176"/>
  <c r="M12" i="176"/>
  <c r="O11" i="176"/>
  <c r="N11" i="176"/>
  <c r="M11" i="176"/>
  <c r="O10" i="176"/>
  <c r="N10" i="176"/>
  <c r="M10" i="176"/>
  <c r="O9" i="176"/>
  <c r="N9" i="176"/>
  <c r="M9" i="176"/>
  <c r="O8" i="176"/>
  <c r="N8" i="176"/>
  <c r="M8" i="176"/>
</calcChain>
</file>

<file path=xl/sharedStrings.xml><?xml version="1.0" encoding="utf-8"?>
<sst xmlns="http://schemas.openxmlformats.org/spreadsheetml/2006/main" count="2152" uniqueCount="1048">
  <si>
    <t>31.12.2018</t>
  </si>
  <si>
    <t>А</t>
  </si>
  <si>
    <t xml:space="preserve">            </t>
  </si>
  <si>
    <t>31.3.2019</t>
  </si>
  <si>
    <t>31.3.2018</t>
  </si>
  <si>
    <t>30.6.2018</t>
  </si>
  <si>
    <t>30.9.2018</t>
  </si>
  <si>
    <t>Annex 16</t>
  </si>
  <si>
    <t>in millions of denars</t>
  </si>
  <si>
    <t>Components and currency structure of banks' credit exposure, as of 31 March 2019</t>
  </si>
  <si>
    <t>Activities / Products</t>
  </si>
  <si>
    <t xml:space="preserve">Denars </t>
  </si>
  <si>
    <t>Denars with FX clause</t>
  </si>
  <si>
    <t>Foreign currency</t>
  </si>
  <si>
    <t>Total for the banking system</t>
  </si>
  <si>
    <t>RL</t>
  </si>
  <si>
    <t>RI</t>
  </si>
  <si>
    <t>NL</t>
  </si>
  <si>
    <t>NI</t>
  </si>
  <si>
    <t>OC</t>
  </si>
  <si>
    <t>OI</t>
  </si>
  <si>
    <t>CE</t>
  </si>
  <si>
    <t xml:space="preserve">Аgriculture, forestry and fishing </t>
  </si>
  <si>
    <t>Mining and quarrying</t>
  </si>
  <si>
    <t>Manufacture of food products and beverages</t>
  </si>
  <si>
    <t>Manufacture of textiles, wearing apparel, leather and related products</t>
  </si>
  <si>
    <t>Manufacture of chemicals and chemical products, coke and refined petroleum products, basic pharmaceutical products and pharmaceutical preparations</t>
  </si>
  <si>
    <t>Manufacture of basic metals, fabricated metal products, machinery and equipment, motor vehicles and other transport equipment, computer and other electrical equipment</t>
  </si>
  <si>
    <t>Other manufacturing</t>
  </si>
  <si>
    <t>Electricity, gas, steam and air conditioning supply</t>
  </si>
  <si>
    <t>Water supply; sewerage, waste management and remediation activities</t>
  </si>
  <si>
    <t>Construction</t>
  </si>
  <si>
    <t>Wholesale and retail trade; repair of motor vehicles and motorcycles</t>
  </si>
  <si>
    <t>Transport and storage</t>
  </si>
  <si>
    <t>Accommodation and food service activities</t>
  </si>
  <si>
    <t>Information and communication</t>
  </si>
  <si>
    <t>Financial and insurance activities</t>
  </si>
  <si>
    <t>Real estate activities</t>
  </si>
  <si>
    <t>Professional, scientific and technical activities</t>
  </si>
  <si>
    <t>Administrative and support service activities</t>
  </si>
  <si>
    <t>Public administration and defense; compulsory social security</t>
  </si>
  <si>
    <t xml:space="preserve">Education </t>
  </si>
  <si>
    <t>Human health and social work activities</t>
  </si>
  <si>
    <t>Arts, entertainment and recreation</t>
  </si>
  <si>
    <t>Other service activities</t>
  </si>
  <si>
    <t>Activities of households as employers; undifferentiated goods- and services-producing activities of households for own use</t>
  </si>
  <si>
    <t>Activities of extraterritorial organisations and bodies</t>
  </si>
  <si>
    <t>Residential real estate loans</t>
  </si>
  <si>
    <t>Commercial real estate loans</t>
  </si>
  <si>
    <t>Consumer loans</t>
  </si>
  <si>
    <t>Overdrafts</t>
  </si>
  <si>
    <t>Credit cards</t>
  </si>
  <si>
    <t>Car loans</t>
  </si>
  <si>
    <t>Other loans</t>
  </si>
  <si>
    <t>Agriculture</t>
  </si>
  <si>
    <t>Trade</t>
  </si>
  <si>
    <t>Other services</t>
  </si>
  <si>
    <t>Other activities</t>
  </si>
  <si>
    <t>TOTAL</t>
  </si>
  <si>
    <t>Legend:</t>
  </si>
  <si>
    <t>RL: Regular Loans</t>
  </si>
  <si>
    <t>RI: Regular Interest</t>
  </si>
  <si>
    <t>NL: Non-performing Loans</t>
  </si>
  <si>
    <t>NI: Non-perforimng Interest</t>
  </si>
  <si>
    <t>OC: Other claims</t>
  </si>
  <si>
    <t>OI: Off Balance sheet Items</t>
  </si>
  <si>
    <t>CE: Total credit exposure</t>
  </si>
  <si>
    <t>Annex 17</t>
  </si>
  <si>
    <t xml:space="preserve">in millions of denars </t>
  </si>
  <si>
    <t>Total credit exposure</t>
  </si>
  <si>
    <t>Quarterly change (31.3.2019-31.12.2018) of credit exposure, by type of credit exposure and activity / product</t>
  </si>
  <si>
    <t>Annex 18</t>
  </si>
  <si>
    <t>Quarterly change (31.3.2019-31.12.2018) of credit exposure, by risk category and activity / product</t>
  </si>
  <si>
    <t>A</t>
  </si>
  <si>
    <t>B</t>
  </si>
  <si>
    <t>C regular</t>
  </si>
  <si>
    <t>C non-performing</t>
  </si>
  <si>
    <t>D</t>
  </si>
  <si>
    <t>E</t>
  </si>
  <si>
    <t>Impairment</t>
  </si>
  <si>
    <t>Components and currency structure of uncollateralized credit exposure of banks, by activity/product, as of 31 March 2019</t>
  </si>
  <si>
    <t>Annex 19</t>
  </si>
  <si>
    <r>
      <rPr>
        <b/>
        <sz val="10"/>
        <rFont val="Tahoma"/>
        <family val="2"/>
      </rPr>
      <t>Activities/products</t>
    </r>
  </si>
  <si>
    <t>Denars</t>
  </si>
  <si>
    <t>Denar with FX clause</t>
  </si>
  <si>
    <t>IM</t>
  </si>
  <si>
    <r>
      <rPr>
        <sz val="10"/>
        <rFont val="Tahoma"/>
        <family val="2"/>
      </rPr>
      <t>Agriculture, forestry and fishery</t>
    </r>
  </si>
  <si>
    <r>
      <rPr>
        <sz val="10"/>
        <rFont val="Tahoma"/>
        <family val="2"/>
      </rPr>
      <t>Mining</t>
    </r>
  </si>
  <si>
    <r>
      <rPr>
        <sz val="10"/>
        <rFont val="Tahoma"/>
        <family val="2"/>
      </rPr>
      <t>Food industry</t>
    </r>
  </si>
  <si>
    <r>
      <rPr>
        <sz val="10"/>
        <rFont val="Tahoma"/>
        <family val="2"/>
      </rPr>
      <t>Textile industry clothing and footwear manufacturing</t>
    </r>
  </si>
  <si>
    <r>
      <rPr>
        <sz val="10"/>
        <rFont val="Tahoma"/>
        <family val="2"/>
      </rPr>
      <t>Chemical industry, production of building materials, production and processing of fuel</t>
    </r>
  </si>
  <si>
    <r>
      <rPr>
        <sz val="10"/>
        <rFont val="Tahoma"/>
        <family val="2"/>
      </rPr>
      <t>Production of metals, machinery, tools and equipment</t>
    </r>
  </si>
  <si>
    <r>
      <rPr>
        <sz val="10"/>
        <rFont val="Tahoma"/>
        <family val="2"/>
      </rPr>
      <t>Other manufacturing Industry</t>
    </r>
  </si>
  <si>
    <r>
      <rPr>
        <sz val="10"/>
        <rFont val="Tahoma"/>
        <family val="2"/>
      </rPr>
      <t>Water supply, waste water disposal, waste management and environment sanitation</t>
    </r>
  </si>
  <si>
    <r>
      <rPr>
        <sz val="10"/>
        <rFont val="Tahoma"/>
        <family val="2"/>
      </rPr>
      <t>Construction</t>
    </r>
  </si>
  <si>
    <r>
      <rPr>
        <sz val="10"/>
        <rFont val="Tahoma"/>
        <family val="2"/>
      </rPr>
      <t>Wholesale and retail trade, repair of motor vehicles and motor-cycles</t>
    </r>
  </si>
  <si>
    <r>
      <rPr>
        <sz val="10"/>
        <rFont val="Tahoma"/>
        <family val="2"/>
      </rPr>
      <t>Transport and storage</t>
    </r>
  </si>
  <si>
    <r>
      <rPr>
        <sz val="10"/>
        <rFont val="Tahoma"/>
        <family val="2"/>
      </rPr>
      <t>Facilities for lodging and food service activities</t>
    </r>
  </si>
  <si>
    <r>
      <rPr>
        <sz val="10"/>
        <rFont val="Tahoma"/>
        <family val="2"/>
      </rPr>
      <t>Information and communication</t>
    </r>
  </si>
  <si>
    <r>
      <rPr>
        <sz val="10"/>
        <rFont val="Tahoma"/>
        <family val="2"/>
      </rPr>
      <t>Financial and insurance activities</t>
    </r>
  </si>
  <si>
    <r>
      <rPr>
        <sz val="10"/>
        <rFont val="Tahoma"/>
        <family val="2"/>
      </rPr>
      <t>Real estate services</t>
    </r>
  </si>
  <si>
    <r>
      <rPr>
        <sz val="10"/>
        <rFont val="Tahoma"/>
        <family val="2"/>
      </rPr>
      <t xml:space="preserve">Technical and scientific activities </t>
    </r>
  </si>
  <si>
    <r>
      <rPr>
        <sz val="10"/>
        <rFont val="Tahoma"/>
        <family val="2"/>
      </rPr>
      <t>Administrative and support  service activities</t>
    </r>
  </si>
  <si>
    <r>
      <rPr>
        <sz val="10"/>
        <rFont val="Tahoma"/>
        <family val="2"/>
      </rPr>
      <t>Public administration and defense, compulsory social insurance</t>
    </r>
  </si>
  <si>
    <r>
      <rPr>
        <sz val="10"/>
        <rFont val="Tahoma"/>
        <family val="2"/>
      </rPr>
      <t>Education</t>
    </r>
  </si>
  <si>
    <r>
      <rPr>
        <sz val="10"/>
        <rFont val="Tahoma"/>
        <family val="2"/>
      </rPr>
      <t xml:space="preserve">Health and social care activities </t>
    </r>
  </si>
  <si>
    <r>
      <rPr>
        <sz val="10"/>
        <rFont val="Tahoma"/>
        <family val="2"/>
      </rPr>
      <t>Art, entertainment, recreation</t>
    </r>
  </si>
  <si>
    <r>
      <rPr>
        <sz val="10"/>
        <rFont val="Tahoma"/>
        <family val="2"/>
      </rPr>
      <t>Other service activities</t>
    </r>
  </si>
  <si>
    <r>
      <rPr>
        <sz val="10"/>
        <rFont val="Tahoma"/>
        <family val="2"/>
      </rPr>
      <t>Activities of households as employers</t>
    </r>
  </si>
  <si>
    <r>
      <rPr>
        <sz val="10"/>
        <rFont val="Tahoma"/>
        <family val="2"/>
      </rPr>
      <t>Extraterritorial organizations and bodies</t>
    </r>
  </si>
  <si>
    <r>
      <rPr>
        <sz val="10"/>
        <rFont val="Tahoma"/>
        <family val="2"/>
      </rPr>
      <t>Loans for purchase and renovation of residential property</t>
    </r>
  </si>
  <si>
    <r>
      <rPr>
        <sz val="10"/>
        <rFont val="Tahoma"/>
        <family val="2"/>
      </rPr>
      <t>Loans for purchase and renovation of business property</t>
    </r>
  </si>
  <si>
    <r>
      <rPr>
        <sz val="10"/>
        <rFont val="Tahoma"/>
        <family val="2"/>
      </rPr>
      <t>Consumer loans</t>
    </r>
  </si>
  <si>
    <r>
      <rPr>
        <sz val="10"/>
        <rFont val="Tahoma"/>
        <family val="2"/>
      </rPr>
      <t>Overdrafts</t>
    </r>
  </si>
  <si>
    <r>
      <rPr>
        <sz val="10"/>
        <rFont val="Tahoma"/>
        <family val="2"/>
      </rPr>
      <t>Credit card loans</t>
    </r>
  </si>
  <si>
    <r>
      <rPr>
        <sz val="10"/>
        <rFont val="Tahoma"/>
        <family val="2"/>
      </rPr>
      <t>Car loans</t>
    </r>
  </si>
  <si>
    <r>
      <rPr>
        <sz val="10"/>
        <rFont val="Tahoma"/>
        <family val="2"/>
      </rPr>
      <t>Other loans</t>
    </r>
  </si>
  <si>
    <r>
      <rPr>
        <sz val="10"/>
        <rFont val="Tahoma"/>
        <family val="2"/>
      </rPr>
      <t>Agriculture</t>
    </r>
  </si>
  <si>
    <r>
      <rPr>
        <sz val="10"/>
        <rFont val="Tahoma"/>
        <family val="2"/>
      </rPr>
      <t>Trade</t>
    </r>
  </si>
  <si>
    <r>
      <rPr>
        <sz val="10"/>
        <rFont val="Tahoma"/>
        <family val="2"/>
      </rPr>
      <t>Other services</t>
    </r>
  </si>
  <si>
    <r>
      <rPr>
        <sz val="10"/>
        <rFont val="Tahoma"/>
        <family val="2"/>
      </rPr>
      <t>Other activities</t>
    </r>
  </si>
  <si>
    <r>
      <rPr>
        <b/>
        <sz val="10"/>
        <rFont val="Tahoma"/>
        <family val="2"/>
      </rPr>
      <t>TOTAL</t>
    </r>
  </si>
  <si>
    <r>
      <rPr>
        <sz val="10"/>
        <color theme="1"/>
        <rFont val="Tahoma"/>
        <family val="2"/>
      </rPr>
      <t>IM: Impairment</t>
    </r>
  </si>
  <si>
    <t>Annex 20</t>
  </si>
  <si>
    <t>Components and structure of banks' credit exposure by risk category, as of 31 March 2019</t>
  </si>
  <si>
    <t>Regular loan</t>
  </si>
  <si>
    <t>Regular interest</t>
  </si>
  <si>
    <t>Non-performing loan</t>
  </si>
  <si>
    <t>Other claims</t>
  </si>
  <si>
    <t>Off balance sheet exposure</t>
  </si>
  <si>
    <t>Impairment and special reserve</t>
  </si>
  <si>
    <t>Total</t>
  </si>
  <si>
    <t>Components and structure of banks' credit exposure by risk category, as of 31 December 2018</t>
  </si>
  <si>
    <t>Annex 21</t>
  </si>
  <si>
    <t>Annual default rates of credit exposure to non-financial companies, and by activity</t>
  </si>
  <si>
    <t>Non-financial companies</t>
  </si>
  <si>
    <t xml:space="preserve">Risk category </t>
  </si>
  <si>
    <r>
      <rPr>
        <b/>
        <sz val="10"/>
        <color theme="1"/>
        <rFont val="Tahoma"/>
        <family val="2"/>
      </rPr>
      <t>Credit exposure (in millions of denars)</t>
    </r>
  </si>
  <si>
    <r>
      <rPr>
        <b/>
        <sz val="10"/>
        <color theme="1"/>
        <rFont val="Tahoma"/>
        <family val="2"/>
      </rPr>
      <t>Regular status</t>
    </r>
  </si>
  <si>
    <r>
      <rPr>
        <b/>
        <sz val="10"/>
        <color theme="1"/>
        <rFont val="Tahoma"/>
        <family val="2"/>
      </rPr>
      <t>Non-performing status</t>
    </r>
  </si>
  <si>
    <t>Decreased amount due to corresponding journal entries</t>
  </si>
  <si>
    <r>
      <rPr>
        <b/>
        <sz val="10"/>
        <color rgb="FF000000"/>
        <rFont val="Tahoma"/>
        <family val="2"/>
      </rPr>
      <t>A</t>
    </r>
  </si>
  <si>
    <r>
      <rPr>
        <b/>
        <sz val="10"/>
        <color rgb="FF000000"/>
        <rFont val="Tahoma"/>
        <family val="2"/>
      </rPr>
      <t>B</t>
    </r>
  </si>
  <si>
    <r>
      <rPr>
        <b/>
        <sz val="10"/>
        <color rgb="FF000000"/>
        <rFont val="Tahoma"/>
        <family val="2"/>
      </rPr>
      <t>D</t>
    </r>
  </si>
  <si>
    <r>
      <rPr>
        <b/>
        <sz val="10"/>
        <color rgb="FF000000"/>
        <rFont val="Tahoma"/>
        <family val="2"/>
      </rPr>
      <t>E</t>
    </r>
  </si>
  <si>
    <r>
      <rPr>
        <sz val="10"/>
        <color rgb="FF000000"/>
        <rFont val="Tahoma"/>
        <family val="2"/>
      </rPr>
      <t>A</t>
    </r>
  </si>
  <si>
    <r>
      <rPr>
        <sz val="10"/>
        <color rgb="FF000000"/>
        <rFont val="Tahoma"/>
        <family val="2"/>
      </rPr>
      <t>B</t>
    </r>
  </si>
  <si>
    <r>
      <rPr>
        <sz val="10"/>
        <color rgb="FF000000"/>
        <rFont val="Tahoma"/>
        <family val="2"/>
      </rPr>
      <t>D</t>
    </r>
  </si>
  <si>
    <r>
      <rPr>
        <sz val="10"/>
        <color rgb="FF000000"/>
        <rFont val="Tahoma"/>
        <family val="2"/>
      </rPr>
      <t>E</t>
    </r>
  </si>
  <si>
    <t>31 March 2018</t>
  </si>
  <si>
    <t>31 March 2019</t>
  </si>
  <si>
    <t>Structure of credit exposure as of 31 March 2019 by risk category (in millions of denars)</t>
  </si>
  <si>
    <t>Construction and real estate services</t>
  </si>
  <si>
    <t>Industry*</t>
  </si>
  <si>
    <t>Wholesale and retail trade</t>
  </si>
  <si>
    <t>Supply of electricity, gas, steam and air conditioning</t>
  </si>
  <si>
    <t>Note: * Industry refers to manufacturing industry, mining and quarrying, and electricity, gas, steam and air conditioning supply.</t>
  </si>
  <si>
    <t>Annex 22</t>
  </si>
  <si>
    <t>Annual default rates of credit exposure to households, and by credit product</t>
  </si>
  <si>
    <t>Households</t>
  </si>
  <si>
    <r>
      <rPr>
        <b/>
        <sz val="10"/>
        <color rgb="FF000000"/>
        <rFont val="Tahoma"/>
        <family val="2"/>
      </rPr>
      <t xml:space="preserve">Risk category </t>
    </r>
  </si>
  <si>
    <t>Housing loans</t>
  </si>
  <si>
    <t>Loans for households consumption purposes*</t>
  </si>
  <si>
    <t>Note: * Loans for households consumption purposes include loans to natural persons on the basis of consumer loans, overdrafts on current accounts, credit cards, car and other loans, except residential and real estate loans.</t>
  </si>
  <si>
    <t>Annex 23</t>
  </si>
  <si>
    <t>Indicators of the banking system credit portfolio quality</t>
  </si>
  <si>
    <t>Average risk level</t>
  </si>
  <si>
    <t>Coverage of credit exposure to non-financial entities with impairment and special reserve,</t>
  </si>
  <si>
    <t>Share of "C", "D" and "E" in the total credit exposure</t>
  </si>
  <si>
    <t>Share of "C", "D" and "E" in credit exposure to non-financial entities</t>
  </si>
  <si>
    <t>Share of "E" in the total credit exposure</t>
  </si>
  <si>
    <t>Coverage of "C", "D" and "E" with total impairment and special reserve</t>
  </si>
  <si>
    <t>Coverage of non-performing loans to non-financial entities with total impairment and special reserve</t>
  </si>
  <si>
    <t>Coverage of non-performing loans to non-financial entities with impairment and special reserve for non-performing loans</t>
  </si>
  <si>
    <t>Share of "C", "D" and "E" in the own funds</t>
  </si>
  <si>
    <t>Share of "E" in the own funds</t>
  </si>
  <si>
    <t>Share of non-performing loans to non-financial entities, net, of the total impairment in the own funds</t>
  </si>
  <si>
    <t>Share of non-performing loans to non-financial entities, net, of the impairment for non-performing loans in the own funds</t>
  </si>
  <si>
    <t>Share of "C", "D" and "E", net, of the impairment and special reserve for "C", "D" and "E" in the own funds</t>
  </si>
  <si>
    <t>Share of non-performing loans in total loans</t>
  </si>
  <si>
    <t>Share of non-performing loans in total loans to non-financial entities</t>
  </si>
  <si>
    <t>Share of restructured and prolonged credit exposure in the total credit exposure</t>
  </si>
  <si>
    <t>Indicator</t>
  </si>
  <si>
    <t>Annex 24</t>
  </si>
  <si>
    <t>Indicators of the banking system credit portfolio quality, by groups of banks</t>
  </si>
  <si>
    <t>Large banks</t>
  </si>
  <si>
    <t>Medium banks</t>
  </si>
  <si>
    <t>Small banks</t>
  </si>
  <si>
    <t>Annex 25</t>
  </si>
  <si>
    <t>Indicators of the risk level of the credit exposure, by currency structure</t>
  </si>
  <si>
    <t xml:space="preserve">Share in the total credit exposure </t>
  </si>
  <si>
    <t xml:space="preserve">Share of "C", "D" and "E" in the total credit exposure </t>
  </si>
  <si>
    <t>Annex 26</t>
  </si>
  <si>
    <t>Indicators of the risk level of the credit exposure to the "non-financial companies and other clients" sector</t>
  </si>
  <si>
    <t>Date</t>
  </si>
  <si>
    <t>Agriculture, forestry and fishing</t>
  </si>
  <si>
    <t>Construction and real estate activities</t>
  </si>
  <si>
    <t xml:space="preserve">Transport and storage </t>
  </si>
  <si>
    <t>Total exposure to non-financial companies and other clients</t>
  </si>
  <si>
    <t>Share in the credit risk exposure to the "non-financial companies and other clients" sector</t>
  </si>
  <si>
    <t xml:space="preserve">Share of non-performing loans in total loans </t>
  </si>
  <si>
    <t>Coverage of non-performing loans with impairment and special reserve for non-performing loans</t>
  </si>
  <si>
    <t>Coverage of non-performing loans with total impairment and special reserve</t>
  </si>
  <si>
    <t>Annex 27</t>
  </si>
  <si>
    <t>Indicators of the risk level of the credit exposure to the "households" sector</t>
  </si>
  <si>
    <t>Residential and commercial real estate loans</t>
  </si>
  <si>
    <t>Sole proprietors</t>
  </si>
  <si>
    <t>Total exposure to households</t>
  </si>
  <si>
    <t>Share in the credit risk exposure to the "households" sector</t>
  </si>
  <si>
    <t xml:space="preserve">Share of "E" in the total credit exposure </t>
  </si>
  <si>
    <t>Annex 28</t>
  </si>
  <si>
    <t>Structure of credit exposure to natural persons by amount of monthly income, as of 31 March 2019</t>
  </si>
  <si>
    <t xml:space="preserve">Amount of monthly income on all bases </t>
  </si>
  <si>
    <t>Structure of credit exposure to natural persons</t>
  </si>
  <si>
    <t>Structure od number of borrowers - natural persons</t>
  </si>
  <si>
    <t>no data on the wage</t>
  </si>
  <si>
    <t>up to Denar 7.000</t>
  </si>
  <si>
    <t>from Denar 7.000 to 15.000</t>
  </si>
  <si>
    <t>from Denar 15.000 to 22.000</t>
  </si>
  <si>
    <t>from Denar 22.000 to 25.000</t>
  </si>
  <si>
    <t>from Denar 25.000 to 30.000</t>
  </si>
  <si>
    <t>from Denar 30.000 to 50.000</t>
  </si>
  <si>
    <t>from Denar 50.000 to 100.000</t>
  </si>
  <si>
    <t>over Denar 100.000</t>
  </si>
  <si>
    <t>Annex 29</t>
  </si>
  <si>
    <t xml:space="preserve">Stress-test simmulation of deteriorating quality of credit exposure to individual activities of the "non-financial companies and other clients" sector </t>
  </si>
  <si>
    <t>Indicators</t>
  </si>
  <si>
    <t xml:space="preserve">initial state </t>
  </si>
  <si>
    <t>Capital adequacy at the level of the banking system</t>
  </si>
  <si>
    <t>% of "C", "D" and "E" in the total credit exposure</t>
  </si>
  <si>
    <t>I simulation</t>
  </si>
  <si>
    <t>II simulation</t>
  </si>
  <si>
    <t>* Industry refers to manufacturing industry, mining and quarrying, and electricity, gas, steam and air conditioning supply.</t>
  </si>
  <si>
    <t>Stress-test simulation on the credit exposure to households by product**</t>
  </si>
  <si>
    <r>
      <rPr>
        <b/>
        <sz val="10"/>
        <rFont val="Tahoma"/>
        <family val="2"/>
      </rPr>
      <t>I simulation</t>
    </r>
    <r>
      <rPr>
        <sz val="10"/>
        <rFont val="Tahoma"/>
        <family val="2"/>
      </rPr>
      <t xml:space="preserve"> - </t>
    </r>
    <r>
      <rPr>
        <sz val="10"/>
        <rFont val="Tahoma"/>
        <family val="2"/>
        <charset val="204"/>
      </rPr>
      <t>migration</t>
    </r>
    <r>
      <rPr>
        <sz val="10"/>
        <rFont val="Tahoma"/>
        <family val="2"/>
      </rPr>
      <t xml:space="preserve"> of 10% of the credit exposure from lower to higher risk category.</t>
    </r>
  </si>
  <si>
    <r>
      <t>II simulation -</t>
    </r>
    <r>
      <rPr>
        <sz val="10"/>
        <rFont val="Tahoma"/>
        <family val="2"/>
        <charset val="204"/>
      </rPr>
      <t xml:space="preserve"> migration of 30% of the credit exposure from lower to higher risk category.</t>
    </r>
  </si>
  <si>
    <r>
      <t xml:space="preserve">** </t>
    </r>
    <r>
      <rPr>
        <b/>
        <sz val="10"/>
        <rFont val="Tahoma"/>
        <family val="2"/>
        <charset val="204"/>
      </rPr>
      <t>Households</t>
    </r>
    <r>
      <rPr>
        <sz val="10"/>
        <rFont val="Tahoma"/>
        <family val="2"/>
      </rPr>
      <t xml:space="preserve"> denote natural persons and sole proprietors.</t>
    </r>
  </si>
  <si>
    <t>Annex 1</t>
  </si>
  <si>
    <t>BALANCE SHEET - ASSETS</t>
  </si>
  <si>
    <t>АКТИВА</t>
  </si>
  <si>
    <t>Medium-size banks</t>
  </si>
  <si>
    <t>Small-size banks</t>
  </si>
  <si>
    <t>CASH, GOLD AND BALANCES WITH NBRNM</t>
  </si>
  <si>
    <t xml:space="preserve">Denar cash </t>
  </si>
  <si>
    <t xml:space="preserve">Foreign currency cash </t>
  </si>
  <si>
    <t>Checks and bills of exchange</t>
  </si>
  <si>
    <t xml:space="preserve">Reserve requirement (in foreign currency) and compulsory deposits </t>
  </si>
  <si>
    <t>SECURITIES MEASURED AT FAIR VALUE THROUGH PROFIT OR LOSS (INCLUDING HELD FOR TRADING)</t>
  </si>
  <si>
    <t>Securities and other financial instruments in Denars measured at fair value through profit or loss</t>
  </si>
  <si>
    <t>Securities and other financial instruments in foreign currency measured at fair value through profit or loss</t>
  </si>
  <si>
    <t>DERIVATIVES MEASURED AT FAIR VALUE THROUGH PROFIT OR LOSS (INCLUDING HELD FOR TRADING)</t>
  </si>
  <si>
    <t>Derivatives measured at fair value through profit or loss</t>
  </si>
  <si>
    <t>FINANCIAL ASSETS MEASURED AT FAIR VALUE THROUGH PROFIT OR LOSS, DESIGNATED AS SUCH AT INITIAL RECOGNITION</t>
  </si>
  <si>
    <t>Securities and other financial instruments in Denars measured at fair value through profit or loss, designated as such at initial recognition</t>
  </si>
  <si>
    <t>EMBEDDED DERIVATIVES AND DERIVATIVE ASSETS HELD FOR HEDGING</t>
  </si>
  <si>
    <t>Derivative assets in foreign currency</t>
  </si>
  <si>
    <t>Derivatives in foreign currency held for hedging</t>
  </si>
  <si>
    <t>SECURITIES MEASURED AT AMORTISED COST</t>
  </si>
  <si>
    <t>Money market instruments measured at amortised cost issued by the state</t>
  </si>
  <si>
    <t>Money market instruments measured at amortised cost issued by the central bank</t>
  </si>
  <si>
    <t>Other debt instruments measured at amortised cost issued by the state</t>
  </si>
  <si>
    <t>SECURITIES MEASURED AT FAIR VALUE THROUGH OTHER COMPREHENSIVE INCOME</t>
  </si>
  <si>
    <t>Money market instruments measured at fair value through other comprehensive income issued by the state</t>
  </si>
  <si>
    <t>Money market instruments measured at fair value through other comprehensive income issued by the central bank</t>
  </si>
  <si>
    <t>Other debt instruments measured at fair value through other comprehensive income issued by the state</t>
  </si>
  <si>
    <t>Other debt instruments measured at fair value through other comprehensive income issued by non-residents</t>
  </si>
  <si>
    <t>Equity instruments measured at fair value through other comprehensive income issued by nonfinancial companies</t>
  </si>
  <si>
    <t>Equity instruments measured at fair value through other comprehensive income issued by banks and saving houses</t>
  </si>
  <si>
    <t>Equity instruments measured at fair value through other comprehensive income issued by other financial institutions</t>
  </si>
  <si>
    <t>Equity instruments measured at fair value through other comprehensive income issued by non-residents</t>
  </si>
  <si>
    <t>PLACEMENTS WITH THE CENTRAL BANK MEASURED AT AMORTISED COST</t>
  </si>
  <si>
    <t>Deposits with the central bank</t>
  </si>
  <si>
    <t>PLACEMENTS WITH FINANCIAL INSTITUTIONS (NET) MEASURED AT AMORTISED COST</t>
  </si>
  <si>
    <t xml:space="preserve">Accounts and deposits with domestic banks </t>
  </si>
  <si>
    <t>Impairment (provisions) of accounts with domestic banks</t>
  </si>
  <si>
    <t>unrealised</t>
  </si>
  <si>
    <t>Accounts and deposits with foreign banks</t>
  </si>
  <si>
    <t>Impairment (provisions) of accounts with foreign banks</t>
  </si>
  <si>
    <t>Deposits with non-resident financial institutions</t>
  </si>
  <si>
    <t>Impairment (provisions) of deposits with non-resident financial institutions</t>
  </si>
  <si>
    <t xml:space="preserve">Loans to domestic banks </t>
  </si>
  <si>
    <t>Loans to domestic banks</t>
  </si>
  <si>
    <t>Impairment (provisions) of loans to domestic banks</t>
  </si>
  <si>
    <t xml:space="preserve">Loans to saving houses </t>
  </si>
  <si>
    <t>Loans to saving houses</t>
  </si>
  <si>
    <t>Accumulated amortization of loans to saving houses</t>
  </si>
  <si>
    <t>Impairment (provisions) of loans to saving houses</t>
  </si>
  <si>
    <t xml:space="preserve">Loans to insurance companies </t>
  </si>
  <si>
    <t>Loans to insurance companies</t>
  </si>
  <si>
    <t>Accumulated amortization of loans to insurance companies</t>
  </si>
  <si>
    <t>Impairment (provisions) of loans to insurance companies</t>
  </si>
  <si>
    <t xml:space="preserve">Loans to other financial institutions </t>
  </si>
  <si>
    <t>Loans to other financial institutions</t>
  </si>
  <si>
    <t>Accumulated amortization of loans to other financial institutions</t>
  </si>
  <si>
    <t>Impairment (provisions) of loans to other financial institutions</t>
  </si>
  <si>
    <t>Factoring and forfeiting receivables from non-resident financial institutions</t>
  </si>
  <si>
    <t>Factoring and forfeiting receivables from financial institutions - non-residents</t>
  </si>
  <si>
    <t>Accumulated amortization of factoring and forfeiting receivables from financial institutions - non-residents</t>
  </si>
  <si>
    <t>Impairment (provisions) of factoring and forfeiting receivables from financial institutions - non-residents</t>
  </si>
  <si>
    <t xml:space="preserve">Overdrafts of financial institutions </t>
  </si>
  <si>
    <t>Overdrafts of financial institutions</t>
  </si>
  <si>
    <t>Credit cards and overdrafts of non-resident financial institutions</t>
  </si>
  <si>
    <t>Impairment (provisions) of overdrafts of non-resident financial institutions</t>
  </si>
  <si>
    <t xml:space="preserve">Suspicious and contested placements with financial institutions </t>
  </si>
  <si>
    <t>PLACEMENTS WITH NONFINANCIAL ENTITIES (NET) MEASURED AT AMORTISED COST</t>
  </si>
  <si>
    <t>Loans to nonfinancial companies</t>
  </si>
  <si>
    <t>Accumulated amortization of loans to nonfinancial companies</t>
  </si>
  <si>
    <t>Impairment (provisions) of loans to nonfinancial companies</t>
  </si>
  <si>
    <t>Loans to the state</t>
  </si>
  <si>
    <t>Accumulated amortization of loans to the state</t>
  </si>
  <si>
    <t>Impairment (provisions) of loans to the state</t>
  </si>
  <si>
    <t xml:space="preserve">Loans to non-profit institutions serving households </t>
  </si>
  <si>
    <t>Loans to non-profit institutions serving households</t>
  </si>
  <si>
    <t>Accumulated amortization of loans to non-profit institutions serving households</t>
  </si>
  <si>
    <t>Impairment (provisions) of loans to non-profit institutions serving households</t>
  </si>
  <si>
    <t xml:space="preserve">Loans to households </t>
  </si>
  <si>
    <t>Loans to households</t>
  </si>
  <si>
    <t>Accumulated amortization of loans to households</t>
  </si>
  <si>
    <t>Impairment (provisions) of loans to households</t>
  </si>
  <si>
    <t xml:space="preserve">Receivables due to payments made to backing guarantees of securities and guarantees </t>
  </si>
  <si>
    <t>Impairment of receivables from payments made to backing guarantees of securities and guarantees</t>
  </si>
  <si>
    <t>Factoring and forfeiting receivables from nonfinancial companies</t>
  </si>
  <si>
    <t>Accumulated amortization of factoring and forfeiting receivables from nonfinancial companies</t>
  </si>
  <si>
    <t>Impairment (provisions) of factoring and forfeiting receivables from nonfinancial companies</t>
  </si>
  <si>
    <t xml:space="preserve">Factoring and forfeiting receivables from the state </t>
  </si>
  <si>
    <t>Factoring and forfeiting receivables from the state</t>
  </si>
  <si>
    <t>Financial lease receivables from nonfinancial companies (net)</t>
  </si>
  <si>
    <t>Financial lease receivables from nonfinancial companies</t>
  </si>
  <si>
    <t>Impairment (provisions) of financial lease receivables from nonfinancial companies</t>
  </si>
  <si>
    <t>Financial lease receivables from households</t>
  </si>
  <si>
    <t>Impairment (provisions) of financial lease receivables from households</t>
  </si>
  <si>
    <t>Placements with non-resident nonfinancial companies</t>
  </si>
  <si>
    <t>Accumulated amortization of placements with non-resident nonfinancial companies</t>
  </si>
  <si>
    <t>Impairment (provisions) of placements with non-resident nonfinancial companies</t>
  </si>
  <si>
    <t>Placements with non-resident households</t>
  </si>
  <si>
    <t xml:space="preserve">Overdrafts of non-residents </t>
  </si>
  <si>
    <t>Overdrafts of non-residents</t>
  </si>
  <si>
    <t xml:space="preserve">Suspicious and contested placements with nonfinancial entities </t>
  </si>
  <si>
    <t>Suspicious and contested claims from nonfinancial entities</t>
  </si>
  <si>
    <t>Impairment (provisions) of suspicious and contested claims from nonfinancial entities</t>
  </si>
  <si>
    <t>Group impairment for portfolio of credits and claims</t>
  </si>
  <si>
    <t>ACCRUED INTEREST</t>
  </si>
  <si>
    <t>Denar interest receivables based on loans and other placements</t>
  </si>
  <si>
    <t>Foreign currency interest receivables based on loans and placements</t>
  </si>
  <si>
    <t>Denar interest receivables with FX clause based on loans and placements</t>
  </si>
  <si>
    <t>Denar interest receivables based on securities</t>
  </si>
  <si>
    <t>Foreign currency interest receivables based on securities</t>
  </si>
  <si>
    <t>Denar interest receivables with FX clause based on securities</t>
  </si>
  <si>
    <t>Interest receivables based on other instruments</t>
  </si>
  <si>
    <t>Denar interest receivables based on deposits</t>
  </si>
  <si>
    <t>Foreign currency interest receivables based on deposits</t>
  </si>
  <si>
    <t>Suspicious and contested interest receivables</t>
  </si>
  <si>
    <t>INVESTMENTS IN ASSOCIATES, SUBSIDIARIES AND JOINT VENTURES</t>
  </si>
  <si>
    <t>Investments in associates</t>
  </si>
  <si>
    <t>Investments in subsidiaries</t>
  </si>
  <si>
    <t>OTHER ASSETS</t>
  </si>
  <si>
    <t>Fees and commission receivables</t>
  </si>
  <si>
    <t>Suspicious and contested receivables based on fees and commissions</t>
  </si>
  <si>
    <t>Net internal relations</t>
  </si>
  <si>
    <t>Other assets</t>
  </si>
  <si>
    <t>Account receivables and other receivables</t>
  </si>
  <si>
    <t xml:space="preserve">Deferred income, prepaid expenses and temporary accounts </t>
  </si>
  <si>
    <t>FORECLOSURES</t>
  </si>
  <si>
    <t>Foreclosures</t>
  </si>
  <si>
    <t>Impairment of foreclosures</t>
  </si>
  <si>
    <t>INTANGIBLE ASSETS</t>
  </si>
  <si>
    <t>Patents, licenses and concessions</t>
  </si>
  <si>
    <t>Software</t>
  </si>
  <si>
    <t>Other rights</t>
  </si>
  <si>
    <t>Other items of intangible assets</t>
  </si>
  <si>
    <t>Depreciation of intangible assets</t>
  </si>
  <si>
    <t>FIXED ASSETS (PROPERTY, PLANT AND EQUIPMENT)</t>
  </si>
  <si>
    <t>Land</t>
  </si>
  <si>
    <t>Buildings</t>
  </si>
  <si>
    <t xml:space="preserve">Equipment </t>
  </si>
  <si>
    <t>Other items of property and equipment</t>
  </si>
  <si>
    <t>Property and equipment under construction</t>
  </si>
  <si>
    <t xml:space="preserve">Depreciation of fixed assets </t>
  </si>
  <si>
    <t>Impairment of property and equipment</t>
  </si>
  <si>
    <t>NON-CURRENT ASSETS HELD FOR SALE</t>
  </si>
  <si>
    <t xml:space="preserve">Non-current assets held for sale </t>
  </si>
  <si>
    <t>Impairment of non-current assets held for sale</t>
  </si>
  <si>
    <t>NET COMMISSION RELATIONS</t>
  </si>
  <si>
    <t>Denar receivables from activities on behalf of and for account of others</t>
  </si>
  <si>
    <t>Foreign currency receivables based on activities on behalf of and for account of third parties</t>
  </si>
  <si>
    <t>Denar payables on activities on behalf of and for account of others</t>
  </si>
  <si>
    <t>Foreign currency payables on activities on behalf of and for account of third parties</t>
  </si>
  <si>
    <t>Other receivables on behalf of and on account of others</t>
  </si>
  <si>
    <t>Other payables on behalf of and on account of others</t>
  </si>
  <si>
    <t>TOTAL ASSETS</t>
  </si>
  <si>
    <t>Annex 2</t>
  </si>
  <si>
    <t>BALANCE SHEET - LIABILITIES</t>
  </si>
  <si>
    <t>in millions od denars</t>
  </si>
  <si>
    <t>LIABILITIES</t>
  </si>
  <si>
    <t xml:space="preserve">INSTRUMENTS FOR TRADING AND FINANCIAL LIABILITIES AT FAIR VALUE THROUGH PROFIT AND LOSS, DESIGNATED AS SUCH AT INITIAL RECOGNITION </t>
  </si>
  <si>
    <t>Foreign currency derivatives held for trading</t>
  </si>
  <si>
    <t>DERIVATIVE LIABILITIES HELD FOR HEDGING</t>
  </si>
  <si>
    <t>Foreign currency derivative liabilities</t>
  </si>
  <si>
    <t>Foreign currency derivatives held for hedging</t>
  </si>
  <si>
    <t>DEPOSITS OF FINANCIAL INSTITUTIONS</t>
  </si>
  <si>
    <t>Deposits of domestic banks</t>
  </si>
  <si>
    <t>Deposits of saving houses</t>
  </si>
  <si>
    <t>Deposits of insurance companies</t>
  </si>
  <si>
    <t>Deposits of pension funds</t>
  </si>
  <si>
    <t>Deposits of other financial institutions</t>
  </si>
  <si>
    <t>Deposits of non-resident financial institutions</t>
  </si>
  <si>
    <t>Restricted deposits and other deposits of financial institutions</t>
  </si>
  <si>
    <t>SIGHT DEPOSITS OF NONFINANCIAL ENTITIES</t>
  </si>
  <si>
    <t>Denar current accounts and sight deposits of nonfinancial companies</t>
  </si>
  <si>
    <t xml:space="preserve">Denar current accounts and sight deposits of the state </t>
  </si>
  <si>
    <t>Denar current accounts and sight deposits of non-profit institutions serving households</t>
  </si>
  <si>
    <t>Denar current accounts and sight deposits of households</t>
  </si>
  <si>
    <t>Denar current accounts and sight deposits of non-residents</t>
  </si>
  <si>
    <t>Foreign currency current accounts and sight deposits of nonfinancial companies</t>
  </si>
  <si>
    <t xml:space="preserve">Foreign currency current accounts and sight deposits of the state </t>
  </si>
  <si>
    <t>Foreign currency current accounts and sight deposits of non-profit institutions serving households</t>
  </si>
  <si>
    <t>Foreign currency current accounts and sight deposits of households</t>
  </si>
  <si>
    <t>Foreign currency current accounts and sight deposits of non-residents</t>
  </si>
  <si>
    <t>Restricted sight deposits and other deposits of nonfinancial entities</t>
  </si>
  <si>
    <t>SHORT TERM DEPOSITS OF NONFINANCIAL ENTITIES</t>
  </si>
  <si>
    <t>Short term Denar deposits of nonfinancial companies</t>
  </si>
  <si>
    <t>Short term Denar deposits of the state</t>
  </si>
  <si>
    <t>Short term Denar deposits of non-profit institutions serving households</t>
  </si>
  <si>
    <t>Short term Denar deposits of households</t>
  </si>
  <si>
    <t>Short term Denar deposits of non-resident nonfinancial entities</t>
  </si>
  <si>
    <t>Short term foreign currency deposits of nonfinancial companies</t>
  </si>
  <si>
    <t>Short term foreign currency deposits of non-profit institutions serving households</t>
  </si>
  <si>
    <t>Short term foreign currency deposits of households</t>
  </si>
  <si>
    <t>Short term foreign currency deposits of non-resident nonfinancial entities</t>
  </si>
  <si>
    <t>Short term deposits in Denars with FX clause of nonfinancial companies</t>
  </si>
  <si>
    <t>Short term deposits in Denars with FX clause of non-profit institutions serving households</t>
  </si>
  <si>
    <t>Short term deposits in Denars with FX clause of households</t>
  </si>
  <si>
    <t>Restricted deposits of nonfinancial entities up to 1 year</t>
  </si>
  <si>
    <t>LONG TERM DEPOSITS OF NONFINANCIAL ENTITIES</t>
  </si>
  <si>
    <t>Long-term Denar deposits of nonfinancial companies</t>
  </si>
  <si>
    <t>Long-term Denar deposits of non-profit institutions serving households</t>
  </si>
  <si>
    <t>Long-term Denar deposits of households</t>
  </si>
  <si>
    <t>Long-term Denar deposits of non-resident nonfinancial entities</t>
  </si>
  <si>
    <t>Long-term foreign currency deposits of nonfinancial companies</t>
  </si>
  <si>
    <t>Long-term foreign currency deposits of non-profit institutions serving households</t>
  </si>
  <si>
    <t>Long-term foreign currency deposits of households</t>
  </si>
  <si>
    <t>Long-term foreign currency deposits of non-resident nonfinancial entities</t>
  </si>
  <si>
    <t>Long-term deposits in Denars with FX clause of nonfinancial companies</t>
  </si>
  <si>
    <t>Long-term deposits in Denars with FX clause of non-profit institutions serving households</t>
  </si>
  <si>
    <t>Long-term deposits in Denars with FX clause of households</t>
  </si>
  <si>
    <t>Restricted deposits of nonfinancial entities over 1 year</t>
  </si>
  <si>
    <t>BORROWINGS</t>
  </si>
  <si>
    <t>Borrowings from financial institutions</t>
  </si>
  <si>
    <t>Borrowings from state</t>
  </si>
  <si>
    <t xml:space="preserve">Borrowings from other resident sectors </t>
  </si>
  <si>
    <t>Borrowings from non-residents</t>
  </si>
  <si>
    <t xml:space="preserve">Financial lease payables to non-residents </t>
  </si>
  <si>
    <t>LIABILITY COMPONENT OF HYBRID INSTRUMENTS</t>
  </si>
  <si>
    <t>Liability component of Denar hybrid instruments</t>
  </si>
  <si>
    <t>Liability component of foreign currency hybrid instruments</t>
  </si>
  <si>
    <t>SUBORDINATED DEBT AND CUMULATIVE PREFERENCE SHARES</t>
  </si>
  <si>
    <t>Subordinated debt in Denars</t>
  </si>
  <si>
    <t xml:space="preserve">Subordinated debt in foreign currency </t>
  </si>
  <si>
    <t>Subordinated debt in Denar with FX clause</t>
  </si>
  <si>
    <t>Cumulative preference shares</t>
  </si>
  <si>
    <t>INTEREST PAYABLE</t>
  </si>
  <si>
    <t>Interest payables on loans</t>
  </si>
  <si>
    <t>Interest payables on sight deposits and current accounts</t>
  </si>
  <si>
    <t>Interest payables on term deposits</t>
  </si>
  <si>
    <t>Interest payables on hybrid instruments</t>
  </si>
  <si>
    <t>Interest payables on subordinated debt</t>
  </si>
  <si>
    <t>Interest payables on other instruments</t>
  </si>
  <si>
    <t>OTHER PAYABLES</t>
  </si>
  <si>
    <t>Fee and commission payables</t>
  </si>
  <si>
    <t>Accrued expenses, deferred income and temporary accounts</t>
  </si>
  <si>
    <t>Other operating payables</t>
  </si>
  <si>
    <t>RESERVES FOR OFF-BALANCE SHEET ACTIVITIES AND OTHER PROVISIONS</t>
  </si>
  <si>
    <t>Reserves for off-balance sheet activities and other provisions</t>
  </si>
  <si>
    <t>EQUITY AND RESERVES</t>
  </si>
  <si>
    <t>Shareholders' equity</t>
  </si>
  <si>
    <t>Reserve fund</t>
  </si>
  <si>
    <t>Retained profit / Accumulated losses</t>
  </si>
  <si>
    <t>Revaluation reserves</t>
  </si>
  <si>
    <t>Other funds</t>
  </si>
  <si>
    <t>Loss in current year</t>
  </si>
  <si>
    <t>PROFIT IN CURRENT YEAR</t>
  </si>
  <si>
    <t>Gross profit</t>
  </si>
  <si>
    <t>TOTAL LIABILITIES AND EQUITY &amp; RESERVES</t>
  </si>
  <si>
    <t xml:space="preserve">Annex 4 </t>
  </si>
  <si>
    <t>Market share and growth of total assets, loans and deposits, by group of banks</t>
  </si>
  <si>
    <t>CATEGORIES</t>
  </si>
  <si>
    <t>Amount in millions of denars</t>
  </si>
  <si>
    <t>Structure (in percent)</t>
  </si>
  <si>
    <t>Quarterly change
3.2019/12.2018</t>
  </si>
  <si>
    <t>12.2018</t>
  </si>
  <si>
    <t>3.2019</t>
  </si>
  <si>
    <t>In absolute amounts</t>
  </si>
  <si>
    <t>In %</t>
  </si>
  <si>
    <t>In the structure</t>
  </si>
  <si>
    <t>Share in the growth</t>
  </si>
  <si>
    <t>Total assets</t>
  </si>
  <si>
    <t xml:space="preserve">    - Large banks</t>
  </si>
  <si>
    <t xml:space="preserve">    - Medium-size banks</t>
  </si>
  <si>
    <t xml:space="preserve">    - Small-size banks</t>
  </si>
  <si>
    <t>Loans to nonfinancial entities</t>
  </si>
  <si>
    <t>Deposits of nonfinancial entities</t>
  </si>
  <si>
    <t>Annex 5</t>
  </si>
  <si>
    <t>Structure of loans to nonfinancial entities</t>
  </si>
  <si>
    <t>Item</t>
  </si>
  <si>
    <t>Nonfinancial companies</t>
  </si>
  <si>
    <t>Other clients</t>
  </si>
  <si>
    <t>Denar</t>
  </si>
  <si>
    <t>Past due loans</t>
  </si>
  <si>
    <t>Short-term loans</t>
  </si>
  <si>
    <t>Long-term loans</t>
  </si>
  <si>
    <t>Non-performing loans</t>
  </si>
  <si>
    <t>Total loans</t>
  </si>
  <si>
    <t>Impairment losses</t>
  </si>
  <si>
    <t>Accumulated depreciation</t>
  </si>
  <si>
    <t>Total net loans</t>
  </si>
  <si>
    <t>Growth 31.3.2019/     31.12.2018</t>
  </si>
  <si>
    <t>Absolute loan growth</t>
  </si>
  <si>
    <t>Growth in %</t>
  </si>
  <si>
    <t>Growth structure</t>
  </si>
  <si>
    <t>Annex 6</t>
  </si>
  <si>
    <t>Structure of the loans of nonfinancial entities, by groups of banks</t>
  </si>
  <si>
    <t>DEN</t>
  </si>
  <si>
    <t>FX clause</t>
  </si>
  <si>
    <t>FX</t>
  </si>
  <si>
    <t>Note:</t>
  </si>
  <si>
    <t>DEN: in denars</t>
  </si>
  <si>
    <t>FX clause: in denars with FX clause</t>
  </si>
  <si>
    <t>FX: in foreign currency</t>
  </si>
  <si>
    <t>Annex 7</t>
  </si>
  <si>
    <t>Distribution of loans to nonfinancial entities, by group of banks</t>
  </si>
  <si>
    <t>Loan structures</t>
  </si>
  <si>
    <t>Medium - size banks</t>
  </si>
  <si>
    <t>Small - size banks</t>
  </si>
  <si>
    <t>Големи банки</t>
  </si>
  <si>
    <t>Средни банки</t>
  </si>
  <si>
    <t>Мали банки</t>
  </si>
  <si>
    <t>Sector structure</t>
  </si>
  <si>
    <t>Maturity structure</t>
  </si>
  <si>
    <t>Short-term</t>
  </si>
  <si>
    <t>Long-term</t>
  </si>
  <si>
    <t>Past due</t>
  </si>
  <si>
    <t>Nonperforming</t>
  </si>
  <si>
    <t>Currency structure</t>
  </si>
  <si>
    <t>Annex 8</t>
  </si>
  <si>
    <t>Structure of loans to nonfinancial entities, by group of banks</t>
  </si>
  <si>
    <t>Annex 9</t>
  </si>
  <si>
    <t>Credit exposure by activity / credit product</t>
  </si>
  <si>
    <t>Sector</t>
  </si>
  <si>
    <t>Credit products / activities</t>
  </si>
  <si>
    <t xml:space="preserve">Credit risk exposure in thousands of denars as of 31.3.2019 </t>
  </si>
  <si>
    <t>Credit risk exposure in thousands of denars as of 31.12.2018</t>
  </si>
  <si>
    <t>Credit risk exposure in thousands of denars as of 31.3.2018</t>
  </si>
  <si>
    <t>Absolute quarterly growth of credit risk exposure in thousands of denars</t>
  </si>
  <si>
    <t>Absolute annual growth of credit risk exposure in thousands of denars</t>
  </si>
  <si>
    <t>Quarterly growth rate</t>
  </si>
  <si>
    <t>Annual growth rate</t>
  </si>
  <si>
    <t>Share in total quarterly growth of the credit risk exposure</t>
  </si>
  <si>
    <t>Share in total annual growth of the credit risk exposure</t>
  </si>
  <si>
    <t>HOUSEHOLDS</t>
  </si>
  <si>
    <t>Sole-proprietors</t>
  </si>
  <si>
    <t>TOTAL HOUSEHOLDS</t>
  </si>
  <si>
    <t>NONFINANCIAL COMPANIES AND OTHER CLIENTS</t>
  </si>
  <si>
    <t>Industry</t>
  </si>
  <si>
    <t>Transport, storage, information and communication</t>
  </si>
  <si>
    <t>Accommodation facilities and catering services</t>
  </si>
  <si>
    <t>Real estate, professional, scholar and technical activities, administrative and auxiliary services</t>
  </si>
  <si>
    <t>TOTAL NONFINANCIAL COMPANIES AND OTHER CLIENTS</t>
  </si>
  <si>
    <t>TOTAL CREDIT EXPOSURE *</t>
  </si>
  <si>
    <t>* Note: Total credit risk exposure also includes financial activities and insurance, public administration and defense and compulsory social security.</t>
  </si>
  <si>
    <t>Annex 10</t>
  </si>
  <si>
    <t>Quarterly growth of loans to nonfinancial entities</t>
  </si>
  <si>
    <t>As of the end of the quarter (in millions of denars)</t>
  </si>
  <si>
    <t>Absolute quarterly change (in millions of denars)</t>
  </si>
  <si>
    <t>Quarterly change rate</t>
  </si>
  <si>
    <t>9.2017</t>
  </si>
  <si>
    <t>12.2017</t>
  </si>
  <si>
    <t>3.2018</t>
  </si>
  <si>
    <t>6.2018</t>
  </si>
  <si>
    <t>9.2018</t>
  </si>
  <si>
    <t>Maturity</t>
  </si>
  <si>
    <t>Due</t>
  </si>
  <si>
    <t>Non-performing</t>
  </si>
  <si>
    <t>Currency</t>
  </si>
  <si>
    <t>Annex 11</t>
  </si>
  <si>
    <t>Structure of deposits of nonfinancial entities</t>
  </si>
  <si>
    <t>Sight deposits</t>
  </si>
  <si>
    <t>Short-term deposits</t>
  </si>
  <si>
    <t>Long-term deposits</t>
  </si>
  <si>
    <t>Total deposits</t>
  </si>
  <si>
    <t>Change 31.3.2019/31.12.2018</t>
  </si>
  <si>
    <t>Absolute growth of deposits</t>
  </si>
  <si>
    <t>Structure of the growth</t>
  </si>
  <si>
    <t>Анекс бр.12</t>
  </si>
  <si>
    <t>Структура на депозитите на нефинансиските субјекти по одделни групи банки</t>
  </si>
  <si>
    <t>Annex 12</t>
  </si>
  <si>
    <t>Structure of deposits of nonfinancial entities, by groups of banks</t>
  </si>
  <si>
    <t>Nonfinancial entities</t>
  </si>
  <si>
    <t>Annex 13</t>
  </si>
  <si>
    <t>Distribution of deposits of nonfinancial entities, by group of banks</t>
  </si>
  <si>
    <t>Structure</t>
  </si>
  <si>
    <t>Term structure</t>
  </si>
  <si>
    <t>Sight</t>
  </si>
  <si>
    <t>Annex 14</t>
  </si>
  <si>
    <t>Structure of deposits of nonfinancial entities, by group of banks</t>
  </si>
  <si>
    <t xml:space="preserve"> </t>
  </si>
  <si>
    <t>Annex 15</t>
  </si>
  <si>
    <t>Quarterly change of total deposits of nonfinancial entities</t>
  </si>
  <si>
    <t>Annex 3</t>
  </si>
  <si>
    <t>INCOME STATEMENT</t>
  </si>
  <si>
    <t>Banking system</t>
  </si>
  <si>
    <t>INTEREST INCOME</t>
  </si>
  <si>
    <t>Private</t>
  </si>
  <si>
    <t>Public</t>
  </si>
  <si>
    <t>State</t>
  </si>
  <si>
    <t>central government</t>
  </si>
  <si>
    <t>Local government</t>
  </si>
  <si>
    <t>Social Insurance Funds</t>
  </si>
  <si>
    <t>Non-profit institutions serving households</t>
  </si>
  <si>
    <t>Financial institutions</t>
  </si>
  <si>
    <t>Central bank</t>
  </si>
  <si>
    <t>Banks</t>
  </si>
  <si>
    <t>Saving houses</t>
  </si>
  <si>
    <t>Insurance companies</t>
  </si>
  <si>
    <t>Other financial institutions</t>
  </si>
  <si>
    <t>Self-employed individuals</t>
  </si>
  <si>
    <t>Natural persons</t>
  </si>
  <si>
    <t>Non-residents</t>
  </si>
  <si>
    <t>Net impairment of interest income</t>
  </si>
  <si>
    <t>INTEREST EXPENSES</t>
  </si>
  <si>
    <t>Central governemnt</t>
  </si>
  <si>
    <t>Insurance compnaies</t>
  </si>
  <si>
    <t>Pension funds</t>
  </si>
  <si>
    <t xml:space="preserve">NET INTEREST INCOME </t>
  </si>
  <si>
    <t>NET FEE AND COMMISSION INCOME</t>
  </si>
  <si>
    <t>Fee and commission income</t>
  </si>
  <si>
    <t>Fee and commission expenses</t>
  </si>
  <si>
    <t>NET INCOME FROM ASSETS AND LIABILITIES HELD FOR TRADING</t>
  </si>
  <si>
    <t>Net income from assets and liabilities held for trading</t>
  </si>
  <si>
    <t>Realized</t>
  </si>
  <si>
    <t>Unrealized</t>
  </si>
  <si>
    <t>Net income from derivative assets and liabilities held for trading</t>
  </si>
  <si>
    <t>Dividend income from assets held for trading</t>
  </si>
  <si>
    <t xml:space="preserve">NET INCOME FROM FINANCIAL INTRUMENTS RECOGNIZED AT FAIR VALUE </t>
  </si>
  <si>
    <t>Net income from financial assets and liabilities recognized at fair value</t>
  </si>
  <si>
    <t>Net income from derivative assets and liabilities held for hedging</t>
  </si>
  <si>
    <t>NET INCOME FROM EXCHANGE RATE DIFFERENTIALS</t>
  </si>
  <si>
    <t>Net income from foreign currency operations</t>
  </si>
  <si>
    <t>OTHER OPERATING INCOME</t>
  </si>
  <si>
    <t>Dividends and capital investments income</t>
  </si>
  <si>
    <t>Profit from sale of financial assets available for sale</t>
  </si>
  <si>
    <t>Capital gains on sales of assets</t>
  </si>
  <si>
    <t>Reversal of other provisions</t>
  </si>
  <si>
    <t>Other income</t>
  </si>
  <si>
    <t>Collected previously written-off claims</t>
  </si>
  <si>
    <t>Extraordinary income</t>
  </si>
  <si>
    <t>IMPAIRMENT LOSSES OF FINANCIAL ASSETS</t>
  </si>
  <si>
    <t>Impairment losses of financial assets</t>
  </si>
  <si>
    <t>Impairment (impairment losses) of financial assets on an individual basis</t>
  </si>
  <si>
    <t>Impairment (impairment losses) of financial assets on a group basis</t>
  </si>
  <si>
    <t>Reserves for off-balance activities</t>
  </si>
  <si>
    <t>Reversal of impairment losses of financial assets</t>
  </si>
  <si>
    <t>Reversal of impairment losses of financial assets on an individual basis</t>
  </si>
  <si>
    <t>Reversal of impairment losses of financial assets on a group basis</t>
  </si>
  <si>
    <t>Reversal of reserves for off-balance activities</t>
  </si>
  <si>
    <t>IMPAIRMENT LOSSES OF NON-FINANCIAL ASSETS</t>
  </si>
  <si>
    <t>Impairment losses of non-financial assets</t>
  </si>
  <si>
    <t xml:space="preserve">Reversal of impairment losses of non-financial assets </t>
  </si>
  <si>
    <t>EMLOYEES EXPENSES</t>
  </si>
  <si>
    <t>DEPRECIATION</t>
  </si>
  <si>
    <t>OTHER OPERATING EXPENSES</t>
  </si>
  <si>
    <t>General and administrative expenses</t>
  </si>
  <si>
    <t>Deposit insurance premiums</t>
  </si>
  <si>
    <t>Loss from financial assets available for sale</t>
  </si>
  <si>
    <t>Other provisions</t>
  </si>
  <si>
    <t>Other expenses</t>
  </si>
  <si>
    <t>Extraordinary expenses</t>
  </si>
  <si>
    <t>PROFIT/LOSS BEFORE TAX</t>
  </si>
  <si>
    <t>INCOME TAX</t>
  </si>
  <si>
    <t>PROFIT/LOSS AFTER TAX</t>
  </si>
  <si>
    <t>Liqudity indicators by group of banks</t>
  </si>
  <si>
    <t>Medium-sized banks</t>
  </si>
  <si>
    <t>Small-sized banks</t>
  </si>
  <si>
    <t>Liquid assets/Total assets</t>
  </si>
  <si>
    <t>Liquid assets/Total liabilities</t>
  </si>
  <si>
    <t>Liquid assets/Short-term liabilities</t>
  </si>
  <si>
    <t>Liquid assets/Liabilities with residual maturity up to 1 year</t>
  </si>
  <si>
    <t>Liquid assets/Liabilities with residual maturity up to 30 days</t>
  </si>
  <si>
    <t>Liquid assets/Total deposits of nonfinancial enteties</t>
  </si>
  <si>
    <t>Liquid assets/Households deposits</t>
  </si>
  <si>
    <t>Loans/Deposits</t>
  </si>
  <si>
    <t>Contractual residual maturity structure of assets and liabilities of the banking system as of 31.3.2019</t>
  </si>
  <si>
    <t>Number</t>
  </si>
  <si>
    <t>Description</t>
  </si>
  <si>
    <t>up to 7 days</t>
  </si>
  <si>
    <t>from 8 to 30 days</t>
  </si>
  <si>
    <t>from 31 to 90 days</t>
  </si>
  <si>
    <t>from 91 to 180 days</t>
  </si>
  <si>
    <t>from 181 to 365 days</t>
  </si>
  <si>
    <t>ASSETS</t>
  </si>
  <si>
    <t>Cash, cash equivalents, gold and precious metals</t>
  </si>
  <si>
    <t>Financial instruments held for trading</t>
  </si>
  <si>
    <t>money market instruments</t>
  </si>
  <si>
    <t>other debt instruments</t>
  </si>
  <si>
    <t>equity instruments</t>
  </si>
  <si>
    <t>Derivatives for trading</t>
  </si>
  <si>
    <t>Embedded derivatives and derivatives held for hedging</t>
  </si>
  <si>
    <t>Financial instruments at fair value through profit and loss, identified as such at initial recognition</t>
  </si>
  <si>
    <t>credits</t>
  </si>
  <si>
    <t>Financial instruments held to maturity</t>
  </si>
  <si>
    <t>Financial instruments available for sale</t>
  </si>
  <si>
    <t>other instruments</t>
  </si>
  <si>
    <t>Credits and claims</t>
  </si>
  <si>
    <t>deposits</t>
  </si>
  <si>
    <t>financial leasing</t>
  </si>
  <si>
    <t>other claims</t>
  </si>
  <si>
    <t>Interest receivable</t>
  </si>
  <si>
    <t>Commissions and fees receivable</t>
  </si>
  <si>
    <t>Other on-balance sheet assets</t>
  </si>
  <si>
    <t>TOTАL ASSETS (1+2+3+4+5+6+7+8+9+10+11)</t>
  </si>
  <si>
    <t>Transaction accounts</t>
  </si>
  <si>
    <t>Financial liabilities at fair value through profit and loss</t>
  </si>
  <si>
    <t>borrowings</t>
  </si>
  <si>
    <t>subordinated instruments</t>
  </si>
  <si>
    <t>Deposits</t>
  </si>
  <si>
    <t>sight deposits</t>
  </si>
  <si>
    <t>term deposits</t>
  </si>
  <si>
    <t>Liabilities from credits</t>
  </si>
  <si>
    <t>Issued debt securities</t>
  </si>
  <si>
    <t>Interest payable</t>
  </si>
  <si>
    <t>Commissions and fees payable</t>
  </si>
  <si>
    <t>Financial leasing</t>
  </si>
  <si>
    <t>Other on-balance sheet liabilities</t>
  </si>
  <si>
    <t>TOTAL LIABILITIES</t>
  </si>
  <si>
    <t>OFF-BALANCE SHEET ITEMS</t>
  </si>
  <si>
    <t>Off-balance sheet assets</t>
  </si>
  <si>
    <t>Off-balance sheet liabilities</t>
  </si>
  <si>
    <t>Net off-balance sheet items (25-26)</t>
  </si>
  <si>
    <t>GAP (12-24+27)</t>
  </si>
  <si>
    <t>CUMULATIVE GAP</t>
  </si>
  <si>
    <t>Expected residual maturity structure of assets and liabilities of the banking system as of 31.3.2019</t>
  </si>
  <si>
    <t>Expected maturity (balance and off-balance sheet activities)</t>
  </si>
  <si>
    <t>Expected maturity (future activities)</t>
  </si>
  <si>
    <t>од 31 до 90 дена</t>
  </si>
  <si>
    <t>Assets</t>
  </si>
  <si>
    <t>interbank transactions</t>
  </si>
  <si>
    <t>TOTAL ASSETS (1+2+3+4+5+6+7+8+9+10+11)</t>
  </si>
  <si>
    <t>Net off-balance sheet activities (25-26)</t>
  </si>
  <si>
    <t>Аnnex 30</t>
  </si>
  <si>
    <t>Annex 31</t>
  </si>
  <si>
    <t>Annex 32</t>
  </si>
  <si>
    <t>Structure of on-balance sheet assets and off-balance sheet assets in foreign currency and in Denars with FX clause, as of 31.03.2019</t>
  </si>
  <si>
    <t>No.</t>
  </si>
  <si>
    <t>Change</t>
  </si>
  <si>
    <t>Amount (in millions of Denars)</t>
  </si>
  <si>
    <t>Structure (in %)</t>
  </si>
  <si>
    <t>Derivatives held for trading</t>
  </si>
  <si>
    <t>Embedded derivatives and derivatives held for risk management</t>
  </si>
  <si>
    <t>Financial instruments at fair value through profit and loss, recognized as such at initial recognition</t>
  </si>
  <si>
    <t>6.1</t>
  </si>
  <si>
    <t>in foreign currency</t>
  </si>
  <si>
    <t>6.2</t>
  </si>
  <si>
    <t>in Denars with FX clause</t>
  </si>
  <si>
    <t>7.1</t>
  </si>
  <si>
    <t>7.2</t>
  </si>
  <si>
    <t>Credits and claims in foreign currency</t>
  </si>
  <si>
    <t>8.1</t>
  </si>
  <si>
    <t>8.2</t>
  </si>
  <si>
    <t>8.3</t>
  </si>
  <si>
    <t>8.4</t>
  </si>
  <si>
    <t>8.5</t>
  </si>
  <si>
    <t>impairment</t>
  </si>
  <si>
    <t>Credits and claims in Denars with FX clause</t>
  </si>
  <si>
    <t>9.1</t>
  </si>
  <si>
    <t>9.2</t>
  </si>
  <si>
    <t>9.3</t>
  </si>
  <si>
    <t>9.4</t>
  </si>
  <si>
    <t>9.5</t>
  </si>
  <si>
    <t>Interest receivables in foreign currency</t>
  </si>
  <si>
    <t>10.1</t>
  </si>
  <si>
    <t>accrued interest</t>
  </si>
  <si>
    <t>10.2</t>
  </si>
  <si>
    <t>Interest receivables in Denars with FX clause</t>
  </si>
  <si>
    <t>11.1</t>
  </si>
  <si>
    <t>11.2</t>
  </si>
  <si>
    <t>Commissions and fees receivables</t>
  </si>
  <si>
    <t>12.1</t>
  </si>
  <si>
    <t>accrued commissions and fees</t>
  </si>
  <si>
    <t>12.2</t>
  </si>
  <si>
    <t>Investments</t>
  </si>
  <si>
    <t>Other not mentioned on-balance sheet assets</t>
  </si>
  <si>
    <t xml:space="preserve">Total on-balance sheet assets </t>
  </si>
  <si>
    <t>Total on-balance sheet assets and off-balance sheet assets  in foreign currency and in Denars with FX clause (15+16)</t>
  </si>
  <si>
    <t>Structure of on-balance sheet liabilities and off-balance sheet liabilities  in foreign currency and in Denars with FX clause, as of 31.03.2019</t>
  </si>
  <si>
    <t>Current accounts</t>
  </si>
  <si>
    <t>Deposits in foreign currency</t>
  </si>
  <si>
    <t>5.1</t>
  </si>
  <si>
    <t>financial institutions</t>
  </si>
  <si>
    <t>5.2</t>
  </si>
  <si>
    <t>nonfinancial institutions</t>
  </si>
  <si>
    <t>5.3</t>
  </si>
  <si>
    <t>individuals</t>
  </si>
  <si>
    <t>5.4</t>
  </si>
  <si>
    <t>nonresidents</t>
  </si>
  <si>
    <t>5.5</t>
  </si>
  <si>
    <t>other clients</t>
  </si>
  <si>
    <t>Deposits in Denars with FX clause</t>
  </si>
  <si>
    <t>6.3</t>
  </si>
  <si>
    <t>6.4</t>
  </si>
  <si>
    <t>6.5</t>
  </si>
  <si>
    <t>Interest payables in foreign currency</t>
  </si>
  <si>
    <t>Interest payables in Denars with FX clause</t>
  </si>
  <si>
    <t>Commissions and fees payables</t>
  </si>
  <si>
    <t>Hybrid and subordinated instruments in foreign currency</t>
  </si>
  <si>
    <t>Hybrid and subordinated instruments in Denars with FX clause</t>
  </si>
  <si>
    <t>Other not mentioned on-balance sheet liabilities</t>
  </si>
  <si>
    <t>Total on-balance sheet liabilities</t>
  </si>
  <si>
    <t>Total on-balance sheet liabilities and off-balance sheet liabilities in foreign currency and in Denars with FX clause (16+17)</t>
  </si>
  <si>
    <t>Annex 33</t>
  </si>
  <si>
    <t>Annex 34</t>
  </si>
  <si>
    <t>Interest-rate sensitive assets and liabilities by interest rate type and total weighted value of the banking system, and by group of banks</t>
  </si>
  <si>
    <t>in millions of Denars</t>
  </si>
  <si>
    <t>Positions</t>
  </si>
  <si>
    <t>Fixed interest rate</t>
  </si>
  <si>
    <t>Variable interest rate</t>
  </si>
  <si>
    <t>Adjustable interest rate</t>
  </si>
  <si>
    <t>Interest-sensitive assets</t>
  </si>
  <si>
    <t xml:space="preserve">Interest-sensitive liabilities </t>
  </si>
  <si>
    <t>Net balance sheet interest sensitive position</t>
  </si>
  <si>
    <t>Net off balance sheet interest sensitive position</t>
  </si>
  <si>
    <t>Total net-value</t>
  </si>
  <si>
    <t>Net weighted position by interest rate</t>
  </si>
  <si>
    <t>Net weighted position</t>
  </si>
  <si>
    <t>Total weighted value/own funds</t>
  </si>
  <si>
    <t>Annex 35</t>
  </si>
  <si>
    <t>Own funds by groups of banks</t>
  </si>
  <si>
    <t>No</t>
  </si>
  <si>
    <t>A1.</t>
  </si>
  <si>
    <t>Own funds</t>
  </si>
  <si>
    <t>A2.</t>
  </si>
  <si>
    <t xml:space="preserve">Tier 1 capital </t>
  </si>
  <si>
    <t>A3.</t>
  </si>
  <si>
    <t>Common Equity Tier 1 capital (CET1)</t>
  </si>
  <si>
    <t>A3.1</t>
  </si>
  <si>
    <t>Positions in CET1</t>
  </si>
  <si>
    <t>A3.1.1.</t>
  </si>
  <si>
    <t>Capital instruments of CET1</t>
  </si>
  <si>
    <t>A3.1.2.</t>
  </si>
  <si>
    <t>Premium on the capital instruments of CET1</t>
  </si>
  <si>
    <t>A3.1.3.</t>
  </si>
  <si>
    <t xml:space="preserve">Mandatory general reserve (general reserve fund) </t>
  </si>
  <si>
    <t>A3.1.4.</t>
  </si>
  <si>
    <t>Retained undistributed profit</t>
  </si>
  <si>
    <t>A3.1.5</t>
  </si>
  <si>
    <t>(-) Accumulated loss from previous years</t>
  </si>
  <si>
    <t>A3.1.6.</t>
  </si>
  <si>
    <t xml:space="preserve">Current profit or year-end profit </t>
  </si>
  <si>
    <t>A3.1.7.</t>
  </si>
  <si>
    <t>Accumulated other comprehensive income</t>
  </si>
  <si>
    <t>A3.2.</t>
  </si>
  <si>
    <t>(-) Deductions of CET1</t>
  </si>
  <si>
    <t>A3.2.01.</t>
  </si>
  <si>
    <t>(-) Loss at the year-end or current loss</t>
  </si>
  <si>
    <t>A3.2.02.</t>
  </si>
  <si>
    <t>(-) Intangible assets</t>
  </si>
  <si>
    <t>A3.2.03.</t>
  </si>
  <si>
    <t xml:space="preserve">(-) Deferred tax assets that rely on bank’s future profitability </t>
  </si>
  <si>
    <t>A3.2.04.</t>
  </si>
  <si>
    <t>(-) Investments in own capital instruments of CET1</t>
  </si>
  <si>
    <t>A3.2.04.1.</t>
  </si>
  <si>
    <t xml:space="preserve">   (-) Direct investments in own capital instruments of CET1</t>
  </si>
  <si>
    <t>A3.2.04.2.</t>
  </si>
  <si>
    <t xml:space="preserve">   (-) Indirect investments in own capital instruments of CET1</t>
  </si>
  <si>
    <t>A3.2.04.3.</t>
  </si>
  <si>
    <t xml:space="preserve">   (-) Synthetic investments in own capital instruments of CET1</t>
  </si>
  <si>
    <t>A3.2.04.4.</t>
  </si>
  <si>
    <t xml:space="preserve">   (-) Investments in own capital instruments of CET1 that the bank is contractually required to purchase</t>
  </si>
  <si>
    <t>A3.2.05.</t>
  </si>
  <si>
    <t>(-) Direct, indirect and synthetic investments in capital instruments of CET1 of the financial sector entities, where such entities have investments in the bank</t>
  </si>
  <si>
    <t>A3.2.06.</t>
  </si>
  <si>
    <t>(-) Direct, indirect and synthetic investments in capital instruments of CET1 of the financial sector entities in which the bank has no significant investment</t>
  </si>
  <si>
    <t>A3.2.07.</t>
  </si>
  <si>
    <t>(-) Direct, indirect and synthetic investments in capital instruments of CET1 of the financial sector entities in which the bank has a significant investment</t>
  </si>
  <si>
    <t>A3.2.08.</t>
  </si>
  <si>
    <t>(-) Amount of deductions from AT1 which exceeds the total amount of AT1</t>
  </si>
  <si>
    <t>A3.2.09.</t>
  </si>
  <si>
    <t>(-) Amount of excess of limits on investments in non-financial institutions</t>
  </si>
  <si>
    <t>A3.2.10.</t>
  </si>
  <si>
    <t xml:space="preserve">(-) Tax costs </t>
  </si>
  <si>
    <t>A3.2.11.</t>
  </si>
  <si>
    <t>(-) Difference between the amount of required and actual impairment/special reserve</t>
  </si>
  <si>
    <t>A3.3.</t>
  </si>
  <si>
    <t>Regulatory adjustments of CET1</t>
  </si>
  <si>
    <t>A3.3.1.</t>
  </si>
  <si>
    <t>(-) Increase in CET1 which stems from securitization positions</t>
  </si>
  <si>
    <t>A3.3.2.</t>
  </si>
  <si>
    <t>(-) Gains or (+) losses from protection against cash flow risk</t>
  </si>
  <si>
    <t>A3.3.3.</t>
  </si>
  <si>
    <t>(-) Gains or (+) losses on bank’s liabilities measured at fair value</t>
  </si>
  <si>
    <t>A3.3.4.</t>
  </si>
  <si>
    <t>(-) Gains or (+) losses related to liabilities arising from derivatives measured at fair value</t>
  </si>
  <si>
    <t>A3.4.</t>
  </si>
  <si>
    <t>Positions as a result of consolidation</t>
  </si>
  <si>
    <t>A3.4.1.</t>
  </si>
  <si>
    <t xml:space="preserve">Minority interest recognized in CET1 on a consolidated basis </t>
  </si>
  <si>
    <t>A3.4.2.</t>
  </si>
  <si>
    <t>Other</t>
  </si>
  <si>
    <t>A3.5.</t>
  </si>
  <si>
    <t>Other positions of CET1</t>
  </si>
  <si>
    <t>A3.6.</t>
  </si>
  <si>
    <t>B4.</t>
  </si>
  <si>
    <t>Additional Tier 1 capital (AT1)</t>
  </si>
  <si>
    <t>B4.1</t>
  </si>
  <si>
    <t>Positions in AT1</t>
  </si>
  <si>
    <t>B4.1.1.</t>
  </si>
  <si>
    <t>Capital instruments of AT1</t>
  </si>
  <si>
    <t>B4.1.2.</t>
  </si>
  <si>
    <t>Premium on the capital instruments of AT1</t>
  </si>
  <si>
    <t>B4.2.</t>
  </si>
  <si>
    <t>(-) Deductions of AT1</t>
  </si>
  <si>
    <t>B4.2.1.</t>
  </si>
  <si>
    <t>(-) Investments in own capital instruments of AT1</t>
  </si>
  <si>
    <t>B4.2.1.1.</t>
  </si>
  <si>
    <t xml:space="preserve">   (-) Direct investments in own capital instruments of AT1</t>
  </si>
  <si>
    <t>B4.2.1.2.</t>
  </si>
  <si>
    <t xml:space="preserve">   (-) Indirect investments in own capital instruments of AT1</t>
  </si>
  <si>
    <t>B4.2.1.3.</t>
  </si>
  <si>
    <t xml:space="preserve">   (-) Synthetic investments in own capital instruments of AT1</t>
  </si>
  <si>
    <t>B4.2.1.4.</t>
  </si>
  <si>
    <t xml:space="preserve">   (-) Investments in own capital instruments of AT1 that the bank is contractually required to purchase</t>
  </si>
  <si>
    <t>B4.2.2.</t>
  </si>
  <si>
    <t xml:space="preserve">(-) Direct, indirect and synthetic investments in capital instruments of AT1 of the financial sector entities, where such entities have investments in the bank </t>
  </si>
  <si>
    <t>B4.2.3.</t>
  </si>
  <si>
    <t>(-) Direct, indirect and synthetic investments in capital instruments of AT1 of the financial sector entities in which the bank has no significant investment</t>
  </si>
  <si>
    <t>B4.2.4.</t>
  </si>
  <si>
    <t>(-) Direct, indirect and synthetic investments in capital instruments of AT1 of the financial sector entities in which the bank has a significant investment</t>
  </si>
  <si>
    <t>B4.2.5.</t>
  </si>
  <si>
    <t>(-) Amount of deductions from T2 which exceeds the total amount of T2</t>
  </si>
  <si>
    <t>B4.2.6.</t>
  </si>
  <si>
    <t>B4.3.</t>
  </si>
  <si>
    <t>Regulatory adjustments of AT1</t>
  </si>
  <si>
    <t>B4.3.1.</t>
  </si>
  <si>
    <t>(-) Increase in AT1 which stems from securitization positions</t>
  </si>
  <si>
    <t>B4.3.2.</t>
  </si>
  <si>
    <t>B4.3.3.</t>
  </si>
  <si>
    <t>B4.3.4.</t>
  </si>
  <si>
    <t>B4.4.</t>
  </si>
  <si>
    <t>B4.4.1.</t>
  </si>
  <si>
    <t>Qualifying Additional Tier 1 capital recognized in AT1 on a consolidated basis</t>
  </si>
  <si>
    <t>B4.4.2.</t>
  </si>
  <si>
    <t>B4.5.</t>
  </si>
  <si>
    <t>Other positions of AT1</t>
  </si>
  <si>
    <t>C5.</t>
  </si>
  <si>
    <t>Tier 2 capital (T2)</t>
  </si>
  <si>
    <t>C5.1.</t>
  </si>
  <si>
    <t>Positions in T2</t>
  </si>
  <si>
    <t>C5.1.1.</t>
  </si>
  <si>
    <t xml:space="preserve">Capital instruments of T2 </t>
  </si>
  <si>
    <t>C5.1.2.</t>
  </si>
  <si>
    <t xml:space="preserve">Subordinated loans </t>
  </si>
  <si>
    <t>C5.1.3.</t>
  </si>
  <si>
    <t>Premium on the capital instruments of T2</t>
  </si>
  <si>
    <t>C5.2.</t>
  </si>
  <si>
    <t>(-) Deductions of T2</t>
  </si>
  <si>
    <t>C5.2.1.</t>
  </si>
  <si>
    <t xml:space="preserve">(-) Investments in own capital instruments of T2 </t>
  </si>
  <si>
    <t>C5.2.1.1.</t>
  </si>
  <si>
    <t xml:space="preserve">   (-) Direct investments in own capital instruments of T2 </t>
  </si>
  <si>
    <t>C5.2.1.2.</t>
  </si>
  <si>
    <t xml:space="preserve">   (-) Indirect investments in own capital instruments of T2 </t>
  </si>
  <si>
    <t>C5.2.1.3.</t>
  </si>
  <si>
    <t xml:space="preserve">   (-) Synthetic investments in own capital instruments of T2 </t>
  </si>
  <si>
    <t>C5.2.1.4.</t>
  </si>
  <si>
    <t xml:space="preserve">   (-) Investments in own capital instruments of T2 that the bank is contractually required to purchase</t>
  </si>
  <si>
    <t>C5.2.2.</t>
  </si>
  <si>
    <t>(-) direct, indirect and synthetic investments in positions of T2 of the financial sector entities, where such entities have investments in the bank</t>
  </si>
  <si>
    <t>C5.2.3.</t>
  </si>
  <si>
    <t>(-) direct, indirect and synthetic investments in positions of T2 of the financial sector entities in which the bank has no significant investment</t>
  </si>
  <si>
    <t>C5.2.4.</t>
  </si>
  <si>
    <t>(-) direct, indirect and synthetic investments in positions of T2 of the financial sector entities in which the bank has a significant investment</t>
  </si>
  <si>
    <t>C5.3.</t>
  </si>
  <si>
    <t>Regulatory adjustments of T2</t>
  </si>
  <si>
    <t>C5.3.1.</t>
  </si>
  <si>
    <t>(-) Increase in T2 which stems from securitization positions</t>
  </si>
  <si>
    <t>C5.3.2.</t>
  </si>
  <si>
    <t>C5.3.3.</t>
  </si>
  <si>
    <t>C5.3.4.</t>
  </si>
  <si>
    <t>C5.4.</t>
  </si>
  <si>
    <t>C5.4.1.</t>
  </si>
  <si>
    <t>Qualifying Tier 2 capital recognized in T2 on a consolidated basis</t>
  </si>
  <si>
    <t>C5.4.2.</t>
  </si>
  <si>
    <t>C5.5.</t>
  </si>
  <si>
    <t>Other positions of T2</t>
  </si>
  <si>
    <t>Capital adequacy ratio by groups of bank</t>
  </si>
  <si>
    <t>I</t>
  </si>
  <si>
    <t>CREDIT RISK WEIGHTED ASSETS</t>
  </si>
  <si>
    <t>On balance sheet credit risk weighted assets</t>
  </si>
  <si>
    <t>Off-balance sheet credit risk weighted assets</t>
  </si>
  <si>
    <t>Credit risk weighted assets</t>
  </si>
  <si>
    <t xml:space="preserve">Capital requirement for credit risk </t>
  </si>
  <si>
    <t>II</t>
  </si>
  <si>
    <t>CURRENCY RISK WEIGHTED ASSETS</t>
  </si>
  <si>
    <t>Aggregate currency position</t>
  </si>
  <si>
    <t>Net-position in gold</t>
  </si>
  <si>
    <t>Currency risk weighted assets</t>
  </si>
  <si>
    <t xml:space="preserve">Capital requirement for currency risk </t>
  </si>
  <si>
    <t>III</t>
  </si>
  <si>
    <t>OPERATIONAL RISK WEIGHTED ASSETS</t>
  </si>
  <si>
    <t>Capital requirement for operational risk determined by using basic indicator approach</t>
  </si>
  <si>
    <t>Capital requirement for operational risk determined by using standardized approach</t>
  </si>
  <si>
    <t>Operational risk weighted assets</t>
  </si>
  <si>
    <t xml:space="preserve">Capital requirement for operational risk </t>
  </si>
  <si>
    <t>IV</t>
  </si>
  <si>
    <t>RISK WEIGHTED ASSETS</t>
  </si>
  <si>
    <t>Capital requirements for risks</t>
  </si>
  <si>
    <t>V</t>
  </si>
  <si>
    <t>OWN FUNDS</t>
  </si>
  <si>
    <t>VI</t>
  </si>
  <si>
    <t>CAPITAL ADEQUACY RATIO</t>
  </si>
  <si>
    <t>Annex 36</t>
  </si>
  <si>
    <t>Annex 37</t>
  </si>
  <si>
    <t>Annex 38</t>
  </si>
  <si>
    <t>Profitability and efficiency indicators for total banking system and individual groups of banks</t>
  </si>
  <si>
    <t>Rate of return on average assets (ROAA)</t>
  </si>
  <si>
    <t>Rate of return on average equity (ROAE)</t>
  </si>
  <si>
    <t>Cost-to-income ratio</t>
  </si>
  <si>
    <t>Non-interest expenses/Total regular income</t>
  </si>
  <si>
    <t>Staff expenses/Total regular income</t>
  </si>
  <si>
    <t>Staff expenses/Operating costs</t>
  </si>
  <si>
    <t>Impairment losses of financial and non-financial assets /Net interest income</t>
  </si>
  <si>
    <t>Net interest income /Average assets</t>
  </si>
  <si>
    <t>Net interest income /Total regular income</t>
  </si>
  <si>
    <t>Net interest income /Non-interest expenses</t>
  </si>
  <si>
    <t>Non-interest income/Total regular income</t>
  </si>
  <si>
    <t>Profit after tax/Total regular income</t>
  </si>
  <si>
    <t>Rate of return on average Common Equity Tier 1 Capital</t>
  </si>
  <si>
    <t>Rate of return on average risk weighted assets</t>
  </si>
  <si>
    <t>*Rate of return on average "tangible common equity"</t>
  </si>
  <si>
    <t>Finansial result / average number of common shares- annualized (in denars)</t>
  </si>
  <si>
    <t>* "tangible common equity" is obtained as the difference between total capital and reserves, capital based on issued non-cumulative preference shares and intangible assets of banks.</t>
  </si>
  <si>
    <t>Annex 39</t>
  </si>
  <si>
    <t>Number of banks by groups of banks*</t>
  </si>
  <si>
    <t>Large banks (assets over 34.8 billion denars, as of 31.12.2018)</t>
  </si>
  <si>
    <t>Medium-size banks (assets between 8.65 and 34.8 billion denars, as of 31.12.2018)</t>
  </si>
  <si>
    <t>Small-size banks (assets under 8.65 billion denars, as of 31.12.2018)</t>
  </si>
  <si>
    <t>five banks</t>
  </si>
  <si>
    <t>seven banks</t>
  </si>
  <si>
    <t>three banks</t>
  </si>
  <si>
    <t>* The structure of the groups of banks is determined as of 31.12.2018, according to the amount of assets of individual banks on 31.12.2018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</si>
</sst>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00\ _д_е_н_._-;\-* #,##0.00\ _д_е_н_._-;_-* &quot;-&quot;??\ _д_е_н_._-;_-@_-"/>
    <numFmt numFmtId="165" formatCode="#,##0.0"/>
    <numFmt numFmtId="166" formatCode="0.0%"/>
    <numFmt numFmtId="167" formatCode="&quot;   &quot;@"/>
    <numFmt numFmtId="168" formatCode="&quot;      &quot;@"/>
    <numFmt numFmtId="169" formatCode="&quot;         &quot;@"/>
    <numFmt numFmtId="170" formatCode="&quot;            &quot;@"/>
    <numFmt numFmtId="171" formatCode="&quot;               &quot;@"/>
    <numFmt numFmtId="172" formatCode="_(* #.##0.00_);_(* \(#.##0.00\);_(* &quot;-&quot;??_);_(@_)"/>
    <numFmt numFmtId="173" formatCode="_-[$€-2]* #,##0.00_-;\-[$€-2]* #,##0.00_-;_-[$€-2]* &quot;-&quot;??_-"/>
    <numFmt numFmtId="174" formatCode="General_)"/>
    <numFmt numFmtId="175" formatCode="[Black][&gt;0.05]#,##0.0;[Black][&lt;-0.05]\-#,##0.0;;"/>
    <numFmt numFmtId="176" formatCode="[Black][&gt;0.5]#,##0;[Black][&lt;-0.5]\-#,##0;;"/>
    <numFmt numFmtId="177" formatCode="0.0"/>
    <numFmt numFmtId="178" formatCode="_(* #,##0_);_(* \(#,##0\);_(* &quot;-&quot;??_);_(@_)"/>
    <numFmt numFmtId="179" formatCode="0.00000%"/>
    <numFmt numFmtId="180" formatCode="#,##0.000000"/>
    <numFmt numFmtId="181" formatCode="#,##0.000"/>
    <numFmt numFmtId="182" formatCode="#,##0.00000"/>
    <numFmt numFmtId="183" formatCode="#,##0.0000000"/>
  </numFmts>
  <fonts count="114">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0"/>
      <name val="Arial"/>
      <family val="2"/>
    </font>
    <font>
      <sz val="10"/>
      <name val="Tahoma"/>
      <family val="2"/>
    </font>
    <font>
      <b/>
      <sz val="10"/>
      <name val="Tahoma"/>
      <family val="2"/>
    </font>
    <font>
      <b/>
      <sz val="10"/>
      <color theme="1"/>
      <name val="Tahoma"/>
      <family val="2"/>
    </font>
    <font>
      <sz val="11"/>
      <name val="MAC C Times"/>
      <family val="1"/>
    </font>
    <font>
      <sz val="10"/>
      <color theme="1"/>
      <name val="Tahoma"/>
      <family val="2"/>
    </font>
    <font>
      <sz val="11"/>
      <color theme="1"/>
      <name val="Calibri"/>
      <family val="2"/>
      <charset val="204"/>
      <scheme val="minor"/>
    </font>
    <font>
      <b/>
      <sz val="10"/>
      <name val="Tahoma"/>
      <family val="2"/>
      <charset val="204"/>
    </font>
    <font>
      <sz val="10"/>
      <name val="Arial"/>
      <family val="2"/>
      <charset val="204"/>
    </font>
    <font>
      <b/>
      <sz val="11"/>
      <name val="Tahoma"/>
      <family val="2"/>
    </font>
    <font>
      <sz val="11"/>
      <color indexed="8"/>
      <name val="Calibri"/>
      <family val="2"/>
    </font>
    <font>
      <b/>
      <sz val="10"/>
      <color indexed="8"/>
      <name val="Tahoma"/>
      <family val="2"/>
      <charset val="204"/>
    </font>
    <font>
      <b/>
      <sz val="10"/>
      <color indexed="8"/>
      <name val="Tahoma"/>
      <family val="2"/>
    </font>
    <font>
      <sz val="10"/>
      <color indexed="8"/>
      <name val="Tahoma"/>
      <family val="2"/>
    </font>
    <font>
      <b/>
      <sz val="11"/>
      <color theme="1"/>
      <name val="Tahoma"/>
      <family val="2"/>
    </font>
    <font>
      <sz val="10"/>
      <color indexed="8"/>
      <name val="Arial"/>
      <family val="2"/>
    </font>
    <font>
      <sz val="9"/>
      <name val="Times New Roman"/>
      <family val="1"/>
    </font>
    <font>
      <sz val="10"/>
      <color indexed="12"/>
      <name val="MS Sans Serif"/>
      <family val="2"/>
      <charset val="204"/>
    </font>
    <font>
      <sz val="11"/>
      <color indexed="63"/>
      <name val="Calibri"/>
      <family val="2"/>
    </font>
    <font>
      <sz val="11"/>
      <color indexed="9"/>
      <name val="Calibri"/>
      <family val="2"/>
    </font>
    <font>
      <sz val="11"/>
      <color theme="0"/>
      <name val="Calibri"/>
      <family val="2"/>
      <charset val="204"/>
      <scheme val="minor"/>
    </font>
    <font>
      <sz val="11"/>
      <color indexed="20"/>
      <name val="Calibri"/>
      <family val="2"/>
    </font>
    <font>
      <sz val="11"/>
      <color rgb="FF9C0006"/>
      <name val="Calibri"/>
      <family val="2"/>
      <charset val="204"/>
      <scheme val="minor"/>
    </font>
    <font>
      <b/>
      <sz val="11"/>
      <color indexed="52"/>
      <name val="Calibri"/>
      <family val="2"/>
    </font>
    <font>
      <b/>
      <sz val="11"/>
      <color rgb="FFFA7D00"/>
      <name val="Calibri"/>
      <family val="2"/>
      <charset val="204"/>
      <scheme val="minor"/>
    </font>
    <font>
      <b/>
      <sz val="11"/>
      <color indexed="9"/>
      <name val="Calibri"/>
      <family val="2"/>
    </font>
    <font>
      <b/>
      <sz val="11"/>
      <color theme="0"/>
      <name val="Calibri"/>
      <family val="2"/>
      <charset val="204"/>
      <scheme val="minor"/>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0"/>
      <name val="SvobodaFWF"/>
      <charset val="2"/>
    </font>
    <font>
      <sz val="12"/>
      <color indexed="24"/>
      <name val="Arial"/>
      <family val="2"/>
    </font>
    <font>
      <sz val="12"/>
      <name val="Helv"/>
    </font>
    <font>
      <i/>
      <sz val="11"/>
      <color indexed="23"/>
      <name val="Calibri"/>
      <family val="2"/>
    </font>
    <font>
      <i/>
      <sz val="11"/>
      <color rgb="FF7F7F7F"/>
      <name val="Calibri"/>
      <family val="2"/>
      <charset val="204"/>
      <scheme val="minor"/>
    </font>
    <font>
      <sz val="11"/>
      <color indexed="17"/>
      <name val="Calibri"/>
      <family val="2"/>
    </font>
    <font>
      <sz val="11"/>
      <color rgb="FF006100"/>
      <name val="Calibri"/>
      <family val="2"/>
      <charset val="204"/>
      <scheme val="minor"/>
    </font>
    <font>
      <b/>
      <sz val="15"/>
      <color indexed="56"/>
      <name val="Calibri"/>
      <family val="2"/>
    </font>
    <font>
      <b/>
      <sz val="15"/>
      <color theme="3"/>
      <name val="Calibri"/>
      <family val="2"/>
      <charset val="204"/>
      <scheme val="minor"/>
    </font>
    <font>
      <b/>
      <sz val="15"/>
      <color indexed="62"/>
      <name val="Calibri"/>
      <family val="2"/>
    </font>
    <font>
      <b/>
      <sz val="13"/>
      <color indexed="56"/>
      <name val="Calibri"/>
      <family val="2"/>
    </font>
    <font>
      <b/>
      <sz val="13"/>
      <color theme="3"/>
      <name val="Calibri"/>
      <family val="2"/>
      <charset val="204"/>
      <scheme val="minor"/>
    </font>
    <font>
      <b/>
      <sz val="13"/>
      <color indexed="62"/>
      <name val="Calibri"/>
      <family val="2"/>
    </font>
    <font>
      <b/>
      <sz val="11"/>
      <color indexed="56"/>
      <name val="Calibri"/>
      <family val="2"/>
    </font>
    <font>
      <b/>
      <sz val="11"/>
      <color theme="3"/>
      <name val="Calibri"/>
      <family val="2"/>
      <charset val="204"/>
      <scheme val="minor"/>
    </font>
    <font>
      <b/>
      <sz val="11"/>
      <color indexed="62"/>
      <name val="Calibri"/>
      <family val="2"/>
    </font>
    <font>
      <b/>
      <sz val="12"/>
      <color indexed="24"/>
      <name val="Arial"/>
      <family val="2"/>
    </font>
    <font>
      <sz val="11"/>
      <color indexed="62"/>
      <name val="Calibri"/>
      <family val="2"/>
    </font>
    <font>
      <sz val="11"/>
      <color rgb="FF3F3F76"/>
      <name val="Calibri"/>
      <family val="2"/>
      <charset val="204"/>
      <scheme val="minor"/>
    </font>
    <font>
      <sz val="11"/>
      <color indexed="52"/>
      <name val="Calibri"/>
      <family val="2"/>
    </font>
    <font>
      <sz val="11"/>
      <color rgb="FFFA7D00"/>
      <name val="Calibri"/>
      <family val="2"/>
      <charset val="204"/>
      <scheme val="minor"/>
    </font>
    <font>
      <sz val="10"/>
      <name val="Times New Roman"/>
      <family val="1"/>
    </font>
    <font>
      <sz val="11"/>
      <color indexed="60"/>
      <name val="Calibri"/>
      <family val="2"/>
    </font>
    <font>
      <sz val="11"/>
      <color rgb="FF9C6500"/>
      <name val="Calibri"/>
      <family val="2"/>
      <charset val="204"/>
      <scheme val="minor"/>
    </font>
    <font>
      <sz val="11"/>
      <name val="Tms Rmn"/>
    </font>
    <font>
      <sz val="10"/>
      <name val="Times New Roman"/>
      <family val="1"/>
      <charset val="204"/>
    </font>
    <font>
      <sz val="10"/>
      <name val="MAC C Times"/>
      <family val="1"/>
    </font>
    <font>
      <sz val="11"/>
      <color indexed="8"/>
      <name val="Calibri"/>
      <family val="2"/>
      <charset val="204"/>
    </font>
    <font>
      <b/>
      <sz val="11"/>
      <color indexed="63"/>
      <name val="Calibri"/>
      <family val="2"/>
    </font>
    <font>
      <b/>
      <sz val="11"/>
      <color rgb="FF3F3F3F"/>
      <name val="Calibri"/>
      <family val="2"/>
      <charset val="204"/>
      <scheme val="minor"/>
    </font>
    <font>
      <b/>
      <sz val="18"/>
      <color indexed="56"/>
      <name val="Cambria"/>
      <family val="2"/>
    </font>
    <font>
      <b/>
      <sz val="18"/>
      <color theme="3"/>
      <name val="Calibri Light"/>
      <family val="2"/>
      <charset val="204"/>
      <scheme val="major"/>
    </font>
    <font>
      <b/>
      <sz val="18"/>
      <color indexed="62"/>
      <name val="Cambria"/>
      <family val="2"/>
    </font>
    <font>
      <b/>
      <sz val="11"/>
      <color indexed="8"/>
      <name val="Calibri"/>
      <family val="2"/>
    </font>
    <font>
      <b/>
      <sz val="11"/>
      <color theme="1"/>
      <name val="Calibri"/>
      <family val="2"/>
      <charset val="204"/>
      <scheme val="minor"/>
    </font>
    <font>
      <sz val="11"/>
      <color indexed="10"/>
      <name val="Calibri"/>
      <family val="2"/>
    </font>
    <font>
      <sz val="11"/>
      <color rgb="FFFF0000"/>
      <name val="Calibri"/>
      <family val="2"/>
      <charset val="204"/>
      <scheme val="minor"/>
    </font>
    <font>
      <sz val="10"/>
      <color indexed="12"/>
      <name val="MS Sans Serif"/>
      <family val="2"/>
    </font>
    <font>
      <sz val="10"/>
      <name val="Tahoma"/>
      <family val="2"/>
      <charset val="204"/>
    </font>
    <font>
      <sz val="10"/>
      <color indexed="8"/>
      <name val="Tahoma"/>
      <family val="2"/>
      <charset val="204"/>
    </font>
    <font>
      <sz val="10"/>
      <color theme="1"/>
      <name val="Tahoma"/>
      <family val="2"/>
      <charset val="204"/>
    </font>
    <font>
      <b/>
      <sz val="10"/>
      <color theme="1"/>
      <name val="Tahoma"/>
      <family val="2"/>
      <charset val="204"/>
    </font>
    <font>
      <sz val="10"/>
      <color rgb="FFFF0000"/>
      <name val="Tahoma"/>
      <family val="2"/>
    </font>
    <font>
      <sz val="11"/>
      <color indexed="8"/>
      <name val="Tahoma"/>
      <family val="2"/>
    </font>
    <font>
      <b/>
      <sz val="11"/>
      <color indexed="8"/>
      <name val="Tahoma"/>
      <family val="2"/>
    </font>
    <font>
      <sz val="11"/>
      <name val="Tahoma"/>
      <family val="2"/>
    </font>
    <font>
      <sz val="11"/>
      <color theme="1"/>
      <name val="Tahoma"/>
      <family val="2"/>
    </font>
    <font>
      <sz val="8"/>
      <color theme="1"/>
      <name val="Tahoma"/>
      <family val="2"/>
    </font>
    <font>
      <sz val="10"/>
      <color indexed="8"/>
      <name val="Arial"/>
      <family val="2"/>
      <charset val="204"/>
    </font>
    <font>
      <b/>
      <sz val="11"/>
      <color rgb="FFFF0000"/>
      <name val="Tahoma"/>
      <family val="2"/>
    </font>
    <font>
      <b/>
      <sz val="10"/>
      <color rgb="FF000000"/>
      <name val="Tahoma"/>
      <family val="2"/>
    </font>
    <font>
      <sz val="10"/>
      <color rgb="FF000000"/>
      <name val="Tahoma"/>
      <family val="2"/>
    </font>
    <font>
      <i/>
      <sz val="10"/>
      <name val="Tahoma"/>
      <family val="2"/>
    </font>
    <font>
      <i/>
      <sz val="10"/>
      <color theme="1"/>
      <name val="Tahoma"/>
      <family val="2"/>
    </font>
    <font>
      <b/>
      <i/>
      <sz val="10"/>
      <name val="Tahoma"/>
      <family val="2"/>
    </font>
    <font>
      <sz val="9"/>
      <name val="Tahoma"/>
      <family val="2"/>
    </font>
    <font>
      <b/>
      <sz val="11"/>
      <name val="Tahoma"/>
      <family val="2"/>
      <charset val="204"/>
    </font>
    <font>
      <b/>
      <sz val="11"/>
      <color rgb="FFFF0000"/>
      <name val="Tahoma"/>
      <family val="2"/>
      <charset val="204"/>
    </font>
    <font>
      <b/>
      <sz val="9"/>
      <name val="Tahoma"/>
      <family val="2"/>
    </font>
    <font>
      <sz val="9"/>
      <name val="Tahoma"/>
      <family val="2"/>
      <charset val="204"/>
    </font>
    <font>
      <b/>
      <sz val="9"/>
      <name val="Tahoma"/>
      <family val="2"/>
      <charset val="204"/>
    </font>
    <font>
      <sz val="11"/>
      <color theme="1"/>
      <name val="Tahoma"/>
      <family val="2"/>
      <charset val="204"/>
    </font>
    <font>
      <i/>
      <sz val="10"/>
      <name val="Tahoma"/>
      <family val="2"/>
      <charset val="204"/>
    </font>
    <font>
      <b/>
      <sz val="11"/>
      <color indexed="8"/>
      <name val="Tahoma"/>
      <family val="2"/>
      <charset val="204"/>
    </font>
    <font>
      <sz val="11"/>
      <name val="Tahoma"/>
      <family val="2"/>
      <charset val="204"/>
    </font>
    <font>
      <sz val="10"/>
      <color rgb="FF000000"/>
      <name val="Tahoma"/>
      <family val="2"/>
      <charset val="204"/>
    </font>
    <font>
      <b/>
      <sz val="10"/>
      <color rgb="FF000000"/>
      <name val="Tahoma"/>
      <family val="2"/>
      <charset val="204"/>
    </font>
    <font>
      <sz val="11"/>
      <color indexed="8"/>
      <name val="Tahoma"/>
      <family val="2"/>
      <charset val="204"/>
    </font>
    <font>
      <b/>
      <i/>
      <sz val="10"/>
      <color theme="1"/>
      <name val="Tahoma"/>
      <family val="2"/>
      <charset val="204"/>
    </font>
    <font>
      <b/>
      <sz val="11"/>
      <color theme="1"/>
      <name val="Tahoma"/>
      <family val="2"/>
      <charset val="204"/>
    </font>
  </fonts>
  <fills count="70">
    <fill>
      <patternFill patternType="none"/>
    </fill>
    <fill>
      <patternFill patternType="gray125"/>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9"/>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8"/>
      </patternFill>
    </fill>
    <fill>
      <patternFill patternType="solid">
        <fgColor indexed="29"/>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22"/>
      </patternFill>
    </fill>
    <fill>
      <patternFill patternType="solid">
        <fgColor indexed="55"/>
      </patternFill>
    </fill>
    <fill>
      <patternFill patternType="solid">
        <fgColor indexed="24"/>
        <bgColor indexed="64"/>
      </patternFill>
    </fill>
    <fill>
      <patternFill patternType="solid">
        <fgColor indexed="26"/>
        <bgColor indexed="64"/>
      </patternFill>
    </fill>
    <fill>
      <patternFill patternType="solid">
        <fgColor theme="0" tint="-0.14999847407452621"/>
        <bgColor indexed="64"/>
      </patternFill>
    </fill>
    <fill>
      <patternFill patternType="solid">
        <fgColor rgb="FFDDDDDD"/>
        <bgColor indexed="64"/>
      </patternFill>
    </fill>
    <fill>
      <patternFill patternType="solid">
        <fgColor theme="0"/>
        <bgColor indexed="64"/>
      </patternFill>
    </fill>
    <fill>
      <patternFill patternType="solid">
        <fgColor indexed="55"/>
        <bgColor indexed="64"/>
      </patternFill>
    </fill>
    <fill>
      <patternFill patternType="solid">
        <fgColor indexed="50"/>
        <bgColor indexed="64"/>
      </patternFill>
    </fill>
    <fill>
      <patternFill patternType="solid">
        <fgColor indexed="13"/>
        <bgColor indexed="64"/>
      </patternFill>
    </fill>
    <fill>
      <patternFill patternType="solid">
        <fgColor theme="0" tint="-0.34998626667073579"/>
        <bgColor indexed="64"/>
      </patternFill>
    </fill>
  </fills>
  <borders count="109">
    <border>
      <left/>
      <right/>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right style="medium">
        <color indexed="64"/>
      </right>
      <top/>
      <bottom/>
      <diagonal/>
    </border>
    <border>
      <left style="medium">
        <color indexed="64"/>
      </left>
      <right style="medium">
        <color indexed="64"/>
      </right>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diagonal/>
    </border>
    <border>
      <left style="medium">
        <color indexed="64"/>
      </left>
      <right style="medium">
        <color indexed="64"/>
      </right>
      <top style="medium">
        <color indexed="64"/>
      </top>
      <bottom/>
      <diagonal/>
    </border>
    <border>
      <left/>
      <right style="thin">
        <color indexed="64"/>
      </right>
      <top style="thin">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8"/>
      </bottom>
      <diagonal/>
    </border>
    <border>
      <left/>
      <right/>
      <top/>
      <bottom style="medium">
        <color indexed="30"/>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49"/>
      </top>
      <bottom style="double">
        <color indexed="49"/>
      </bottom>
      <diagonal/>
    </border>
    <border>
      <left style="thin">
        <color indexed="64"/>
      </left>
      <right style="medium">
        <color indexed="64"/>
      </right>
      <top/>
      <bottom style="thin">
        <color indexed="64"/>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diagonal/>
    </border>
    <border>
      <left style="thin">
        <color indexed="64"/>
      </left>
      <right style="medium">
        <color indexed="64"/>
      </right>
      <top/>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top style="medium">
        <color indexed="64"/>
      </top>
      <bottom/>
      <diagonal/>
    </border>
    <border>
      <left/>
      <right/>
      <top style="thin">
        <color indexed="64"/>
      </top>
      <bottom/>
      <diagonal/>
    </border>
    <border>
      <left style="medium">
        <color indexed="64"/>
      </left>
      <right style="thin">
        <color indexed="64"/>
      </right>
      <top/>
      <bottom/>
      <diagonal/>
    </border>
    <border>
      <left style="thin">
        <color indexed="64"/>
      </left>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indexed="64"/>
      </top>
      <bottom style="thin">
        <color indexed="64"/>
      </bottom>
      <diagonal/>
    </border>
    <border>
      <left style="thin">
        <color rgb="FF000000"/>
      </left>
      <right style="thin">
        <color rgb="FF000000"/>
      </right>
      <top style="thin">
        <color indexed="64"/>
      </top>
      <bottom/>
      <diagonal/>
    </border>
  </borders>
  <cellStyleXfs count="1593">
    <xf numFmtId="0" fontId="0" fillId="0" borderId="0"/>
    <xf numFmtId="0" fontId="11" fillId="0" borderId="0"/>
    <xf numFmtId="0" fontId="15" fillId="0" borderId="0"/>
    <xf numFmtId="0" fontId="17" fillId="0" borderId="0"/>
    <xf numFmtId="0" fontId="11"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0" fillId="0" borderId="0"/>
    <xf numFmtId="43" fontId="11" fillId="0" borderId="0" applyFont="0" applyFill="0" applyBorder="0" applyAlignment="0" applyProtection="0"/>
    <xf numFmtId="9" fontId="11" fillId="0" borderId="0" applyFont="0" applyFill="0" applyBorder="0" applyAlignment="0" applyProtection="0"/>
    <xf numFmtId="9" fontId="21" fillId="0" borderId="0" applyFont="0" applyFill="0" applyBorder="0" applyAlignment="0" applyProtection="0"/>
    <xf numFmtId="0" fontId="10" fillId="0" borderId="0"/>
    <xf numFmtId="9" fontId="21" fillId="0" borderId="0" applyFont="0" applyFill="0" applyBorder="0" applyAlignment="0" applyProtection="0"/>
    <xf numFmtId="43" fontId="21" fillId="0" borderId="0" applyFont="0" applyFill="0" applyBorder="0" applyAlignment="0" applyProtection="0"/>
    <xf numFmtId="0" fontId="19" fillId="0" borderId="0"/>
    <xf numFmtId="9" fontId="11" fillId="0" borderId="0" applyFont="0" applyFill="0" applyBorder="0" applyAlignment="0" applyProtection="0"/>
    <xf numFmtId="9" fontId="21" fillId="0" borderId="0" applyFont="0" applyFill="0" applyBorder="0" applyAlignment="0" applyProtection="0"/>
    <xf numFmtId="0" fontId="17" fillId="0" borderId="0"/>
    <xf numFmtId="0" fontId="19" fillId="0" borderId="0"/>
    <xf numFmtId="0" fontId="19" fillId="0" borderId="0"/>
    <xf numFmtId="0" fontId="10" fillId="0" borderId="0"/>
    <xf numFmtId="0" fontId="17" fillId="0" borderId="0"/>
    <xf numFmtId="0" fontId="10" fillId="0" borderId="0"/>
    <xf numFmtId="0" fontId="19" fillId="0" borderId="0"/>
    <xf numFmtId="0" fontId="19" fillId="0" borderId="0"/>
    <xf numFmtId="0" fontId="17" fillId="0" borderId="0"/>
    <xf numFmtId="0" fontId="19" fillId="0" borderId="0"/>
    <xf numFmtId="0" fontId="11" fillId="0" borderId="0"/>
    <xf numFmtId="167" fontId="27" fillId="0" borderId="0" applyFont="0" applyFill="0" applyBorder="0" applyAlignment="0" applyProtection="0"/>
    <xf numFmtId="38" fontId="28" fillId="0" borderId="0" applyFill="0" applyBorder="0" applyAlignment="0">
      <protection locked="0"/>
    </xf>
    <xf numFmtId="168" fontId="27" fillId="0" borderId="0" applyFont="0" applyFill="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17" fillId="1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1" fillId="36"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17" fillId="17"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1" fillId="38"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17" fillId="2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1" fillId="4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17" fillId="25"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1" fillId="42"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17" fillId="29"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1" fillId="43"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17" fillId="33"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1" fillId="39"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169" fontId="27" fillId="0" borderId="0" applyFont="0" applyFill="0" applyBorder="0" applyAlignment="0" applyProtection="0"/>
    <xf numFmtId="170" fontId="27" fillId="0" borderId="0" applyFont="0" applyFill="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17" fillId="14"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1" fillId="4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17" fillId="18"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1" fillId="46"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17" fillId="22"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1" fillId="47"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17" fillId="26"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1" fillId="42"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17" fillId="3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1" fillId="44"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17" fillId="34"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1" fillId="49"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171" fontId="27" fillId="0" borderId="0" applyFont="0" applyFill="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1" fillId="15"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0"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1" fillId="19"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1" fillId="23"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7"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1" fillId="27"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52"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1" fillId="3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1" fillId="35"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53"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1" fillId="12"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4"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1" fillId="16"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1" fillId="20"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1" fillId="24"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30" fillId="52"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1" fillId="28"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1" fillId="32"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3" fillId="6"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4" fillId="59" borderId="66" applyNumberFormat="0" applyAlignment="0" applyProtection="0"/>
    <xf numFmtId="0" fontId="34" fillId="59" borderId="66" applyNumberFormat="0" applyAlignment="0" applyProtection="0"/>
    <xf numFmtId="0" fontId="34" fillId="59" borderId="66" applyNumberFormat="0" applyAlignment="0" applyProtection="0"/>
    <xf numFmtId="0" fontId="34" fillId="59" borderId="66" applyNumberFormat="0" applyAlignment="0" applyProtection="0"/>
    <xf numFmtId="0" fontId="34" fillId="59" borderId="66" applyNumberFormat="0" applyAlignment="0" applyProtection="0"/>
    <xf numFmtId="0" fontId="35" fillId="9" borderId="60" applyNumberFormat="0" applyAlignment="0" applyProtection="0"/>
    <xf numFmtId="0" fontId="34" fillId="37" borderId="66" applyNumberFormat="0" applyAlignment="0" applyProtection="0"/>
    <xf numFmtId="0" fontId="34" fillId="37" borderId="66" applyNumberFormat="0" applyAlignment="0" applyProtection="0"/>
    <xf numFmtId="0" fontId="34" fillId="37" borderId="66" applyNumberFormat="0" applyAlignment="0" applyProtection="0"/>
    <xf numFmtId="0" fontId="34" fillId="37" borderId="66" applyNumberFormat="0" applyAlignment="0" applyProtection="0"/>
    <xf numFmtId="0" fontId="34" fillId="59" borderId="66" applyNumberFormat="0" applyAlignment="0" applyProtection="0"/>
    <xf numFmtId="0" fontId="35" fillId="9" borderId="60" applyNumberFormat="0" applyAlignment="0" applyProtection="0"/>
    <xf numFmtId="0" fontId="35" fillId="9" borderId="60" applyNumberFormat="0" applyAlignment="0" applyProtection="0"/>
    <xf numFmtId="0" fontId="34" fillId="59" borderId="66" applyNumberFormat="0" applyAlignment="0" applyProtection="0"/>
    <xf numFmtId="0" fontId="34" fillId="59" borderId="66" applyNumberFormat="0" applyAlignment="0" applyProtection="0"/>
    <xf numFmtId="0" fontId="34" fillId="59" borderId="66" applyNumberFormat="0" applyAlignment="0" applyProtection="0"/>
    <xf numFmtId="0" fontId="34" fillId="59" borderId="66" applyNumberFormat="0" applyAlignment="0" applyProtection="0"/>
    <xf numFmtId="0" fontId="34" fillId="59" borderId="66" applyNumberFormat="0" applyAlignment="0" applyProtection="0"/>
    <xf numFmtId="0" fontId="34" fillId="59" borderId="66" applyNumberFormat="0" applyAlignment="0" applyProtection="0"/>
    <xf numFmtId="0" fontId="34" fillId="59" borderId="66" applyNumberFormat="0" applyAlignment="0" applyProtection="0"/>
    <xf numFmtId="0" fontId="36" fillId="60" borderId="67" applyNumberFormat="0" applyAlignment="0" applyProtection="0"/>
    <xf numFmtId="0" fontId="36" fillId="60" borderId="67" applyNumberFormat="0" applyAlignment="0" applyProtection="0"/>
    <xf numFmtId="0" fontId="36" fillId="60" borderId="67" applyNumberFormat="0" applyAlignment="0" applyProtection="0"/>
    <xf numFmtId="0" fontId="36" fillId="60" borderId="67" applyNumberFormat="0" applyAlignment="0" applyProtection="0"/>
    <xf numFmtId="0" fontId="36" fillId="60" borderId="67" applyNumberFormat="0" applyAlignment="0" applyProtection="0"/>
    <xf numFmtId="0" fontId="37" fillId="10" borderId="63" applyNumberFormat="0" applyAlignment="0" applyProtection="0"/>
    <xf numFmtId="0" fontId="36" fillId="60" borderId="67" applyNumberFormat="0" applyAlignment="0" applyProtection="0"/>
    <xf numFmtId="0" fontId="36" fillId="60" borderId="67" applyNumberFormat="0" applyAlignment="0" applyProtection="0"/>
    <xf numFmtId="0" fontId="36" fillId="60" borderId="67" applyNumberFormat="0" applyAlignment="0" applyProtection="0"/>
    <xf numFmtId="0" fontId="36" fillId="60" borderId="67" applyNumberFormat="0" applyAlignment="0" applyProtection="0"/>
    <xf numFmtId="0" fontId="36" fillId="60" borderId="67" applyNumberFormat="0" applyAlignment="0" applyProtection="0"/>
    <xf numFmtId="0" fontId="37" fillId="10" borderId="63" applyNumberFormat="0" applyAlignment="0" applyProtection="0"/>
    <xf numFmtId="0" fontId="37" fillId="10" borderId="63" applyNumberFormat="0" applyAlignment="0" applyProtection="0"/>
    <xf numFmtId="0" fontId="36" fillId="60" borderId="67" applyNumberFormat="0" applyAlignment="0" applyProtection="0"/>
    <xf numFmtId="0" fontId="36" fillId="60" borderId="67" applyNumberFormat="0" applyAlignment="0" applyProtection="0"/>
    <xf numFmtId="0" fontId="36" fillId="60" borderId="67" applyNumberFormat="0" applyAlignment="0" applyProtection="0"/>
    <xf numFmtId="0" fontId="36" fillId="60" borderId="67" applyNumberFormat="0" applyAlignment="0" applyProtection="0"/>
    <xf numFmtId="0" fontId="36" fillId="60" borderId="67" applyNumberFormat="0" applyAlignment="0" applyProtection="0"/>
    <xf numFmtId="0" fontId="36" fillId="60" borderId="67" applyNumberFormat="0" applyAlignment="0" applyProtection="0"/>
    <xf numFmtId="0" fontId="36" fillId="60" borderId="67" applyNumberFormat="0" applyAlignment="0" applyProtection="0"/>
    <xf numFmtId="1" fontId="38" fillId="4" borderId="23">
      <alignment horizontal="right" vertical="center"/>
    </xf>
    <xf numFmtId="0" fontId="39" fillId="4" borderId="23">
      <alignment horizontal="right" vertical="center"/>
    </xf>
    <xf numFmtId="0" fontId="11" fillId="4" borderId="68"/>
    <xf numFmtId="0" fontId="38" fillId="3" borderId="23">
      <alignment horizontal="center" vertical="center"/>
    </xf>
    <xf numFmtId="1" fontId="38" fillId="4" borderId="23">
      <alignment horizontal="right" vertical="center"/>
    </xf>
    <xf numFmtId="0" fontId="11" fillId="4" borderId="0"/>
    <xf numFmtId="0" fontId="40" fillId="4" borderId="23">
      <alignment horizontal="left" vertical="center"/>
    </xf>
    <xf numFmtId="0" fontId="40" fillId="4" borderId="23"/>
    <xf numFmtId="0" fontId="39" fillId="4" borderId="23">
      <alignment horizontal="right" vertical="center"/>
    </xf>
    <xf numFmtId="0" fontId="41" fillId="61" borderId="23">
      <alignment horizontal="left" vertical="center"/>
    </xf>
    <xf numFmtId="0" fontId="41" fillId="61" borderId="23">
      <alignment horizontal="left" vertical="center"/>
    </xf>
    <xf numFmtId="0" fontId="42" fillId="4" borderId="23">
      <alignment horizontal="left" vertical="center"/>
    </xf>
    <xf numFmtId="0" fontId="43" fillId="4" borderId="68"/>
    <xf numFmtId="0" fontId="38" fillId="62" borderId="23">
      <alignment horizontal="left" vertical="center"/>
    </xf>
    <xf numFmtId="43" fontId="21"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3" fontId="2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21" fillId="0" borderId="0" applyFont="0" applyFill="0" applyBorder="0" applyAlignment="0" applyProtection="0"/>
    <xf numFmtId="172" fontId="21" fillId="0" borderId="0" applyFont="0" applyFill="0" applyBorder="0" applyAlignment="0" applyProtection="0"/>
    <xf numFmtId="43" fontId="21" fillId="0" borderId="0" applyFont="0" applyFill="0" applyBorder="0" applyAlignment="0" applyProtection="0"/>
    <xf numFmtId="43" fontId="1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4" fontId="17" fillId="0" borderId="0" applyFont="0" applyFill="0" applyBorder="0" applyAlignment="0" applyProtection="0"/>
    <xf numFmtId="44" fontId="11" fillId="0" borderId="0" applyFont="0" applyFill="0" applyBorder="0" applyAlignment="0" applyProtection="0"/>
    <xf numFmtId="44" fontId="21" fillId="0" borderId="0" applyFont="0" applyFill="0" applyBorder="0" applyAlignment="0" applyProtection="0"/>
    <xf numFmtId="0" fontId="19" fillId="0" borderId="0"/>
    <xf numFmtId="0" fontId="45" fillId="0" borderId="0" applyProtection="0"/>
    <xf numFmtId="173" fontId="11" fillId="0" borderId="0" applyFont="0" applyFill="0" applyBorder="0" applyAlignment="0" applyProtection="0"/>
    <xf numFmtId="174" fontId="46"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2" fontId="45" fillId="0" borderId="0" applyProtection="0"/>
    <xf numFmtId="0" fontId="49" fillId="40" borderId="0" applyNumberFormat="0" applyBorder="0" applyAlignment="0" applyProtection="0"/>
    <xf numFmtId="0" fontId="49" fillId="40" borderId="0" applyNumberFormat="0" applyBorder="0" applyAlignment="0" applyProtection="0"/>
    <xf numFmtId="0" fontId="49" fillId="40" borderId="0" applyNumberFormat="0" applyBorder="0" applyAlignment="0" applyProtection="0"/>
    <xf numFmtId="0" fontId="49" fillId="40" borderId="0" applyNumberFormat="0" applyBorder="0" applyAlignment="0" applyProtection="0"/>
    <xf numFmtId="0" fontId="49" fillId="40" borderId="0" applyNumberFormat="0" applyBorder="0" applyAlignment="0" applyProtection="0"/>
    <xf numFmtId="0" fontId="50" fillId="5" borderId="0" applyNumberFormat="0" applyBorder="0" applyAlignment="0" applyProtection="0"/>
    <xf numFmtId="0" fontId="49" fillId="40" borderId="0" applyNumberFormat="0" applyBorder="0" applyAlignment="0" applyProtection="0"/>
    <xf numFmtId="0" fontId="49" fillId="40" borderId="0" applyNumberFormat="0" applyBorder="0" applyAlignment="0" applyProtection="0"/>
    <xf numFmtId="0" fontId="49" fillId="40" borderId="0" applyNumberFormat="0" applyBorder="0" applyAlignment="0" applyProtection="0"/>
    <xf numFmtId="0" fontId="49" fillId="40" borderId="0" applyNumberFormat="0" applyBorder="0" applyAlignment="0" applyProtection="0"/>
    <xf numFmtId="0" fontId="49" fillId="40" borderId="0" applyNumberFormat="0" applyBorder="0" applyAlignment="0" applyProtection="0"/>
    <xf numFmtId="0" fontId="50" fillId="5" borderId="0" applyNumberFormat="0" applyBorder="0" applyAlignment="0" applyProtection="0"/>
    <xf numFmtId="0" fontId="50" fillId="5" borderId="0" applyNumberFormat="0" applyBorder="0" applyAlignment="0" applyProtection="0"/>
    <xf numFmtId="0" fontId="49" fillId="40" borderId="0" applyNumberFormat="0" applyBorder="0" applyAlignment="0" applyProtection="0"/>
    <xf numFmtId="0" fontId="49" fillId="40" borderId="0" applyNumberFormat="0" applyBorder="0" applyAlignment="0" applyProtection="0"/>
    <xf numFmtId="0" fontId="49" fillId="40" borderId="0" applyNumberFormat="0" applyBorder="0" applyAlignment="0" applyProtection="0"/>
    <xf numFmtId="0" fontId="49" fillId="40" borderId="0" applyNumberFormat="0" applyBorder="0" applyAlignment="0" applyProtection="0"/>
    <xf numFmtId="0" fontId="49" fillId="40" borderId="0" applyNumberFormat="0" applyBorder="0" applyAlignment="0" applyProtection="0"/>
    <xf numFmtId="0" fontId="49" fillId="40" borderId="0" applyNumberFormat="0" applyBorder="0" applyAlignment="0" applyProtection="0"/>
    <xf numFmtId="0" fontId="49" fillId="40" borderId="0" applyNumberFormat="0" applyBorder="0" applyAlignment="0" applyProtection="0"/>
    <xf numFmtId="0" fontId="51" fillId="0" borderId="69" applyNumberFormat="0" applyFill="0" applyAlignment="0" applyProtection="0"/>
    <xf numFmtId="0" fontId="51" fillId="0" borderId="69" applyNumberFormat="0" applyFill="0" applyAlignment="0" applyProtection="0"/>
    <xf numFmtId="0" fontId="51" fillId="0" borderId="69" applyNumberFormat="0" applyFill="0" applyAlignment="0" applyProtection="0"/>
    <xf numFmtId="0" fontId="51" fillId="0" borderId="69" applyNumberFormat="0" applyFill="0" applyAlignment="0" applyProtection="0"/>
    <xf numFmtId="0" fontId="51" fillId="0" borderId="69" applyNumberFormat="0" applyFill="0" applyAlignment="0" applyProtection="0"/>
    <xf numFmtId="0" fontId="52" fillId="0" borderId="57" applyNumberFormat="0" applyFill="0" applyAlignment="0" applyProtection="0"/>
    <xf numFmtId="0" fontId="53" fillId="0" borderId="70" applyNumberFormat="0" applyFill="0" applyAlignment="0" applyProtection="0"/>
    <xf numFmtId="0" fontId="53" fillId="0" borderId="70" applyNumberFormat="0" applyFill="0" applyAlignment="0" applyProtection="0"/>
    <xf numFmtId="0" fontId="53" fillId="0" borderId="70" applyNumberFormat="0" applyFill="0" applyAlignment="0" applyProtection="0"/>
    <xf numFmtId="0" fontId="53" fillId="0" borderId="70" applyNumberFormat="0" applyFill="0" applyAlignment="0" applyProtection="0"/>
    <xf numFmtId="0" fontId="51" fillId="0" borderId="69" applyNumberFormat="0" applyFill="0" applyAlignment="0" applyProtection="0"/>
    <xf numFmtId="0" fontId="52" fillId="0" borderId="57" applyNumberFormat="0" applyFill="0" applyAlignment="0" applyProtection="0"/>
    <xf numFmtId="0" fontId="52" fillId="0" borderId="57" applyNumberFormat="0" applyFill="0" applyAlignment="0" applyProtection="0"/>
    <xf numFmtId="0" fontId="51" fillId="0" borderId="69" applyNumberFormat="0" applyFill="0" applyAlignment="0" applyProtection="0"/>
    <xf numFmtId="0" fontId="51" fillId="0" borderId="69" applyNumberFormat="0" applyFill="0" applyAlignment="0" applyProtection="0"/>
    <xf numFmtId="0" fontId="51" fillId="0" borderId="69" applyNumberFormat="0" applyFill="0" applyAlignment="0" applyProtection="0"/>
    <xf numFmtId="0" fontId="51" fillId="0" borderId="69" applyNumberFormat="0" applyFill="0" applyAlignment="0" applyProtection="0"/>
    <xf numFmtId="0" fontId="51" fillId="0" borderId="69" applyNumberFormat="0" applyFill="0" applyAlignment="0" applyProtection="0"/>
    <xf numFmtId="0" fontId="51" fillId="0" borderId="69" applyNumberFormat="0" applyFill="0" applyAlignment="0" applyProtection="0"/>
    <xf numFmtId="0" fontId="51" fillId="0" borderId="69" applyNumberFormat="0" applyFill="0" applyAlignment="0" applyProtection="0"/>
    <xf numFmtId="0" fontId="54" fillId="0" borderId="71" applyNumberFormat="0" applyFill="0" applyAlignment="0" applyProtection="0"/>
    <xf numFmtId="0" fontId="54" fillId="0" borderId="71" applyNumberFormat="0" applyFill="0" applyAlignment="0" applyProtection="0"/>
    <xf numFmtId="0" fontId="54" fillId="0" borderId="71" applyNumberFormat="0" applyFill="0" applyAlignment="0" applyProtection="0"/>
    <xf numFmtId="0" fontId="54" fillId="0" borderId="71" applyNumberFormat="0" applyFill="0" applyAlignment="0" applyProtection="0"/>
    <xf numFmtId="0" fontId="54" fillId="0" borderId="71" applyNumberFormat="0" applyFill="0" applyAlignment="0" applyProtection="0"/>
    <xf numFmtId="0" fontId="55" fillId="0" borderId="58"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4" fillId="0" borderId="71" applyNumberFormat="0" applyFill="0" applyAlignment="0" applyProtection="0"/>
    <xf numFmtId="0" fontId="55" fillId="0" borderId="58" applyNumberFormat="0" applyFill="0" applyAlignment="0" applyProtection="0"/>
    <xf numFmtId="0" fontId="55" fillId="0" borderId="58" applyNumberFormat="0" applyFill="0" applyAlignment="0" applyProtection="0"/>
    <xf numFmtId="0" fontId="54" fillId="0" borderId="71" applyNumberFormat="0" applyFill="0" applyAlignment="0" applyProtection="0"/>
    <xf numFmtId="0" fontId="54" fillId="0" borderId="71" applyNumberFormat="0" applyFill="0" applyAlignment="0" applyProtection="0"/>
    <xf numFmtId="0" fontId="54" fillId="0" borderId="71" applyNumberFormat="0" applyFill="0" applyAlignment="0" applyProtection="0"/>
    <xf numFmtId="0" fontId="54" fillId="0" borderId="71" applyNumberFormat="0" applyFill="0" applyAlignment="0" applyProtection="0"/>
    <xf numFmtId="0" fontId="54" fillId="0" borderId="71" applyNumberFormat="0" applyFill="0" applyAlignment="0" applyProtection="0"/>
    <xf numFmtId="0" fontId="54" fillId="0" borderId="71" applyNumberFormat="0" applyFill="0" applyAlignment="0" applyProtection="0"/>
    <xf numFmtId="0" fontId="54" fillId="0" borderId="71" applyNumberFormat="0" applyFill="0" applyAlignment="0" applyProtection="0"/>
    <xf numFmtId="0" fontId="57" fillId="0" borderId="73" applyNumberFormat="0" applyFill="0" applyAlignment="0" applyProtection="0"/>
    <xf numFmtId="0" fontId="57" fillId="0" borderId="73" applyNumberFormat="0" applyFill="0" applyAlignment="0" applyProtection="0"/>
    <xf numFmtId="0" fontId="57" fillId="0" borderId="73" applyNumberFormat="0" applyFill="0" applyAlignment="0" applyProtection="0"/>
    <xf numFmtId="0" fontId="57" fillId="0" borderId="73" applyNumberFormat="0" applyFill="0" applyAlignment="0" applyProtection="0"/>
    <xf numFmtId="0" fontId="57" fillId="0" borderId="73" applyNumberFormat="0" applyFill="0" applyAlignment="0" applyProtection="0"/>
    <xf numFmtId="0" fontId="58" fillId="0" borderId="59" applyNumberFormat="0" applyFill="0" applyAlignment="0" applyProtection="0"/>
    <xf numFmtId="0" fontId="59" fillId="0" borderId="74" applyNumberFormat="0" applyFill="0" applyAlignment="0" applyProtection="0"/>
    <xf numFmtId="0" fontId="59" fillId="0" borderId="74" applyNumberFormat="0" applyFill="0" applyAlignment="0" applyProtection="0"/>
    <xf numFmtId="0" fontId="59" fillId="0" borderId="74" applyNumberFormat="0" applyFill="0" applyAlignment="0" applyProtection="0"/>
    <xf numFmtId="0" fontId="59" fillId="0" borderId="74" applyNumberFormat="0" applyFill="0" applyAlignment="0" applyProtection="0"/>
    <xf numFmtId="0" fontId="57" fillId="0" borderId="73" applyNumberFormat="0" applyFill="0" applyAlignment="0" applyProtection="0"/>
    <xf numFmtId="0" fontId="58" fillId="0" borderId="59" applyNumberFormat="0" applyFill="0" applyAlignment="0" applyProtection="0"/>
    <xf numFmtId="0" fontId="58" fillId="0" borderId="59" applyNumberFormat="0" applyFill="0" applyAlignment="0" applyProtection="0"/>
    <xf numFmtId="0" fontId="57" fillId="0" borderId="73" applyNumberFormat="0" applyFill="0" applyAlignment="0" applyProtection="0"/>
    <xf numFmtId="0" fontId="57" fillId="0" borderId="73" applyNumberFormat="0" applyFill="0" applyAlignment="0" applyProtection="0"/>
    <xf numFmtId="0" fontId="57" fillId="0" borderId="73" applyNumberFormat="0" applyFill="0" applyAlignment="0" applyProtection="0"/>
    <xf numFmtId="0" fontId="57" fillId="0" borderId="73" applyNumberFormat="0" applyFill="0" applyAlignment="0" applyProtection="0"/>
    <xf numFmtId="0" fontId="57" fillId="0" borderId="73" applyNumberFormat="0" applyFill="0" applyAlignment="0" applyProtection="0"/>
    <xf numFmtId="0" fontId="57" fillId="0" borderId="73" applyNumberFormat="0" applyFill="0" applyAlignment="0" applyProtection="0"/>
    <xf numFmtId="0" fontId="57" fillId="0" borderId="73" applyNumberFormat="0" applyFill="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45" fillId="0" borderId="0" applyNumberFormat="0" applyFont="0" applyFill="0" applyBorder="0" applyAlignment="0" applyProtection="0"/>
    <xf numFmtId="0" fontId="60" fillId="0" borderId="0" applyProtection="0"/>
    <xf numFmtId="165" fontId="27" fillId="0" borderId="0" applyFont="0" applyFill="0" applyBorder="0" applyAlignment="0" applyProtection="0"/>
    <xf numFmtId="3" fontId="27" fillId="0" borderId="0" applyFont="0" applyFill="0" applyBorder="0" applyAlignment="0" applyProtection="0"/>
    <xf numFmtId="0" fontId="61" fillId="39" borderId="66" applyNumberFormat="0" applyAlignment="0" applyProtection="0"/>
    <xf numFmtId="0" fontId="61" fillId="39" borderId="66" applyNumberFormat="0" applyAlignment="0" applyProtection="0"/>
    <xf numFmtId="0" fontId="61" fillId="39" borderId="66" applyNumberFormat="0" applyAlignment="0" applyProtection="0"/>
    <xf numFmtId="0" fontId="61" fillId="39" borderId="66" applyNumberFormat="0" applyAlignment="0" applyProtection="0"/>
    <xf numFmtId="0" fontId="61" fillId="39" borderId="66" applyNumberFormat="0" applyAlignment="0" applyProtection="0"/>
    <xf numFmtId="0" fontId="62" fillId="8" borderId="60" applyNumberFormat="0" applyAlignment="0" applyProtection="0"/>
    <xf numFmtId="0" fontId="61" fillId="39" borderId="66" applyNumberFormat="0" applyAlignment="0" applyProtection="0"/>
    <xf numFmtId="0" fontId="61" fillId="39" borderId="66" applyNumberFormat="0" applyAlignment="0" applyProtection="0"/>
    <xf numFmtId="0" fontId="61" fillId="39" borderId="66" applyNumberFormat="0" applyAlignment="0" applyProtection="0"/>
    <xf numFmtId="0" fontId="61" fillId="39" borderId="66" applyNumberFormat="0" applyAlignment="0" applyProtection="0"/>
    <xf numFmtId="0" fontId="61" fillId="39" borderId="66" applyNumberFormat="0" applyAlignment="0" applyProtection="0"/>
    <xf numFmtId="0" fontId="62" fillId="8" borderId="60" applyNumberFormat="0" applyAlignment="0" applyProtection="0"/>
    <xf numFmtId="0" fontId="62" fillId="8" borderId="60" applyNumberFormat="0" applyAlignment="0" applyProtection="0"/>
    <xf numFmtId="0" fontId="61" fillId="39" borderId="66" applyNumberFormat="0" applyAlignment="0" applyProtection="0"/>
    <xf numFmtId="0" fontId="61" fillId="39" borderId="66" applyNumberFormat="0" applyAlignment="0" applyProtection="0"/>
    <xf numFmtId="0" fontId="61" fillId="39" borderId="66" applyNumberFormat="0" applyAlignment="0" applyProtection="0"/>
    <xf numFmtId="0" fontId="61" fillId="39" borderId="66" applyNumberFormat="0" applyAlignment="0" applyProtection="0"/>
    <xf numFmtId="0" fontId="61" fillId="39" borderId="66" applyNumberFormat="0" applyAlignment="0" applyProtection="0"/>
    <xf numFmtId="0" fontId="61" fillId="39" borderId="66" applyNumberFormat="0" applyAlignment="0" applyProtection="0"/>
    <xf numFmtId="0" fontId="61" fillId="39" borderId="66" applyNumberFormat="0" applyAlignment="0" applyProtection="0"/>
    <xf numFmtId="0" fontId="63" fillId="0" borderId="75" applyNumberFormat="0" applyFill="0" applyAlignment="0" applyProtection="0"/>
    <xf numFmtId="0" fontId="63" fillId="0" borderId="75" applyNumberFormat="0" applyFill="0" applyAlignment="0" applyProtection="0"/>
    <xf numFmtId="0" fontId="63" fillId="0" borderId="75" applyNumberFormat="0" applyFill="0" applyAlignment="0" applyProtection="0"/>
    <xf numFmtId="0" fontId="63" fillId="0" borderId="75" applyNumberFormat="0" applyFill="0" applyAlignment="0" applyProtection="0"/>
    <xf numFmtId="0" fontId="63" fillId="0" borderId="75" applyNumberFormat="0" applyFill="0" applyAlignment="0" applyProtection="0"/>
    <xf numFmtId="0" fontId="64" fillId="0" borderId="62" applyNumberFormat="0" applyFill="0" applyAlignment="0" applyProtection="0"/>
    <xf numFmtId="0" fontId="63" fillId="0" borderId="75" applyNumberFormat="0" applyFill="0" applyAlignment="0" applyProtection="0"/>
    <xf numFmtId="0" fontId="63" fillId="0" borderId="75" applyNumberFormat="0" applyFill="0" applyAlignment="0" applyProtection="0"/>
    <xf numFmtId="0" fontId="63" fillId="0" borderId="75" applyNumberFormat="0" applyFill="0" applyAlignment="0" applyProtection="0"/>
    <xf numFmtId="0" fontId="63" fillId="0" borderId="75" applyNumberFormat="0" applyFill="0" applyAlignment="0" applyProtection="0"/>
    <xf numFmtId="0" fontId="63" fillId="0" borderId="75" applyNumberFormat="0" applyFill="0" applyAlignment="0" applyProtection="0"/>
    <xf numFmtId="0" fontId="64" fillId="0" borderId="62" applyNumberFormat="0" applyFill="0" applyAlignment="0" applyProtection="0"/>
    <xf numFmtId="0" fontId="64" fillId="0" borderId="62" applyNumberFormat="0" applyFill="0" applyAlignment="0" applyProtection="0"/>
    <xf numFmtId="0" fontId="63" fillId="0" borderId="75" applyNumberFormat="0" applyFill="0" applyAlignment="0" applyProtection="0"/>
    <xf numFmtId="0" fontId="63" fillId="0" borderId="75" applyNumberFormat="0" applyFill="0" applyAlignment="0" applyProtection="0"/>
    <xf numFmtId="0" fontId="63" fillId="0" borderId="75" applyNumberFormat="0" applyFill="0" applyAlignment="0" applyProtection="0"/>
    <xf numFmtId="0" fontId="63" fillId="0" borderId="75" applyNumberFormat="0" applyFill="0" applyAlignment="0" applyProtection="0"/>
    <xf numFmtId="0" fontId="63" fillId="0" borderId="75" applyNumberFormat="0" applyFill="0" applyAlignment="0" applyProtection="0"/>
    <xf numFmtId="0" fontId="63" fillId="0" borderId="75" applyNumberFormat="0" applyFill="0" applyAlignment="0" applyProtection="0"/>
    <xf numFmtId="0" fontId="63" fillId="0" borderId="75" applyNumberFormat="0" applyFill="0" applyAlignment="0" applyProtection="0"/>
    <xf numFmtId="41" fontId="65" fillId="0" borderId="0" applyFont="0" applyFill="0" applyBorder="0" applyAlignment="0" applyProtection="0"/>
    <xf numFmtId="43" fontId="65" fillId="0" borderId="0" applyFont="0" applyFill="0" applyBorder="0" applyAlignment="0" applyProtection="0"/>
    <xf numFmtId="42" fontId="65" fillId="0" borderId="0" applyFont="0" applyFill="0" applyBorder="0" applyAlignment="0" applyProtection="0"/>
    <xf numFmtId="44" fontId="65" fillId="0" borderId="0" applyFont="0" applyFill="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7" fillId="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8" fillId="0" borderId="0"/>
    <xf numFmtId="0" fontId="68" fillId="0" borderId="0"/>
    <xf numFmtId="0" fontId="11" fillId="0" borderId="0"/>
    <xf numFmtId="0" fontId="11" fillId="0" borderId="0"/>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11" fillId="0" borderId="0"/>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11" fillId="0" borderId="0"/>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21" fillId="0" borderId="0"/>
    <xf numFmtId="0" fontId="10" fillId="0" borderId="0"/>
    <xf numFmtId="0" fontId="11" fillId="0" borderId="0"/>
    <xf numFmtId="0" fontId="19" fillId="0" borderId="0"/>
    <xf numFmtId="0" fontId="10" fillId="0" borderId="0"/>
    <xf numFmtId="0" fontId="17" fillId="0" borderId="0"/>
    <xf numFmtId="0" fontId="21" fillId="0" borderId="0"/>
    <xf numFmtId="0" fontId="10" fillId="0" borderId="0"/>
    <xf numFmtId="0" fontId="11" fillId="0" borderId="0"/>
    <xf numFmtId="0" fontId="17" fillId="0" borderId="0"/>
    <xf numFmtId="0" fontId="26" fillId="0" borderId="0">
      <alignment vertical="top"/>
    </xf>
    <xf numFmtId="0" fontId="19" fillId="0" borderId="0"/>
    <xf numFmtId="0" fontId="19" fillId="0" borderId="0"/>
    <xf numFmtId="0" fontId="26" fillId="0" borderId="0">
      <alignment vertical="top"/>
    </xf>
    <xf numFmtId="0" fontId="19" fillId="0" borderId="0"/>
    <xf numFmtId="0" fontId="19" fillId="0" borderId="0"/>
    <xf numFmtId="0" fontId="10" fillId="0" borderId="0"/>
    <xf numFmtId="0" fontId="17" fillId="0" borderId="0"/>
    <xf numFmtId="0" fontId="19" fillId="0" borderId="0"/>
    <xf numFmtId="0" fontId="19" fillId="0" borderId="0"/>
    <xf numFmtId="0" fontId="10" fillId="0" borderId="0"/>
    <xf numFmtId="0" fontId="19" fillId="0" borderId="0"/>
    <xf numFmtId="0" fontId="11" fillId="0" borderId="0"/>
    <xf numFmtId="0" fontId="10" fillId="0" borderId="0"/>
    <xf numFmtId="0" fontId="69" fillId="0" borderId="0"/>
    <xf numFmtId="0" fontId="19" fillId="0" borderId="0"/>
    <xf numFmtId="0" fontId="11" fillId="0" borderId="0"/>
    <xf numFmtId="0" fontId="19" fillId="0" borderId="0"/>
    <xf numFmtId="0" fontId="10" fillId="0" borderId="0"/>
    <xf numFmtId="0" fontId="10" fillId="0" borderId="0"/>
    <xf numFmtId="0" fontId="19" fillId="0" borderId="0"/>
    <xf numFmtId="0" fontId="11" fillId="0" borderId="0"/>
    <xf numFmtId="0" fontId="19" fillId="0" borderId="0"/>
    <xf numFmtId="0" fontId="11" fillId="0" borderId="0"/>
    <xf numFmtId="0" fontId="19" fillId="0" borderId="0"/>
    <xf numFmtId="0" fontId="26" fillId="0" borderId="0">
      <alignment vertical="top"/>
    </xf>
    <xf numFmtId="0" fontId="19" fillId="0" borderId="0"/>
    <xf numFmtId="0" fontId="26" fillId="0" borderId="0">
      <alignment vertical="top"/>
    </xf>
    <xf numFmtId="0" fontId="11" fillId="0" borderId="0"/>
    <xf numFmtId="0" fontId="21" fillId="0" borderId="0"/>
    <xf numFmtId="0" fontId="17" fillId="0" borderId="0"/>
    <xf numFmtId="0" fontId="10" fillId="0" borderId="0"/>
    <xf numFmtId="0" fontId="21" fillId="0" borderId="0"/>
    <xf numFmtId="0" fontId="21" fillId="0" borderId="0"/>
    <xf numFmtId="0" fontId="17" fillId="0" borderId="0"/>
    <xf numFmtId="0" fontId="17" fillId="0" borderId="0"/>
    <xf numFmtId="0" fontId="17" fillId="0" borderId="0"/>
    <xf numFmtId="0" fontId="1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0" fillId="0" borderId="0"/>
    <xf numFmtId="0" fontId="11" fillId="0" borderId="0"/>
    <xf numFmtId="0" fontId="11" fillId="0" borderId="0"/>
    <xf numFmtId="0" fontId="11" fillId="0" borderId="0"/>
    <xf numFmtId="0" fontId="10" fillId="0" borderId="0"/>
    <xf numFmtId="0" fontId="10" fillId="0" borderId="0"/>
    <xf numFmtId="0" fontId="26" fillId="0" borderId="0">
      <alignment vertical="top"/>
    </xf>
    <xf numFmtId="0" fontId="26" fillId="0" borderId="0">
      <alignment vertical="top"/>
    </xf>
    <xf numFmtId="0" fontId="21" fillId="0" borderId="0"/>
    <xf numFmtId="0" fontId="19" fillId="0" borderId="0"/>
    <xf numFmtId="0" fontId="11"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alignment vertical="top"/>
    </xf>
    <xf numFmtId="0" fontId="70" fillId="0" borderId="0"/>
    <xf numFmtId="0" fontId="11" fillId="0" borderId="0"/>
    <xf numFmtId="0" fontId="19" fillId="0" borderId="0"/>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alignment vertical="top"/>
    </xf>
    <xf numFmtId="0" fontId="11" fillId="0" borderId="0"/>
    <xf numFmtId="0" fontId="26" fillId="0" borderId="0">
      <alignment vertical="top"/>
    </xf>
    <xf numFmtId="0" fontId="11" fillId="0" borderId="0"/>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alignment vertical="top"/>
    </xf>
    <xf numFmtId="0" fontId="11" fillId="0" borderId="0"/>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19" fillId="0" borderId="0"/>
    <xf numFmtId="0" fontId="19" fillId="0" borderId="0"/>
    <xf numFmtId="0" fontId="19" fillId="0" borderId="0"/>
    <xf numFmtId="0" fontId="19" fillId="0" borderId="0"/>
    <xf numFmtId="0" fontId="19" fillId="0" borderId="0"/>
    <xf numFmtId="0" fontId="10" fillId="0" borderId="0"/>
    <xf numFmtId="0" fontId="10" fillId="0" borderId="0"/>
    <xf numFmtId="0" fontId="10" fillId="0" borderId="0"/>
    <xf numFmtId="0" fontId="11" fillId="0" borderId="0"/>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11" fillId="0" borderId="0"/>
    <xf numFmtId="0" fontId="19" fillId="0" borderId="0"/>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11" fillId="0" borderId="0"/>
    <xf numFmtId="0" fontId="11" fillId="0" borderId="0"/>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19" fillId="0" borderId="0"/>
    <xf numFmtId="0" fontId="21" fillId="41" borderId="76" applyNumberFormat="0" applyFont="0" applyAlignment="0" applyProtection="0"/>
    <xf numFmtId="0" fontId="21" fillId="41" borderId="76" applyNumberFormat="0" applyFont="0" applyAlignment="0" applyProtection="0"/>
    <xf numFmtId="0" fontId="21" fillId="41" borderId="76" applyNumberFormat="0" applyFont="0" applyAlignment="0" applyProtection="0"/>
    <xf numFmtId="0" fontId="21" fillId="41" borderId="76" applyNumberFormat="0" applyFont="0" applyAlignment="0" applyProtection="0"/>
    <xf numFmtId="0" fontId="21" fillId="41" borderId="76" applyNumberFormat="0" applyFont="0" applyAlignment="0" applyProtection="0"/>
    <xf numFmtId="0" fontId="71" fillId="11" borderId="64" applyNumberFormat="0" applyFont="0" applyAlignment="0" applyProtection="0"/>
    <xf numFmtId="0" fontId="11" fillId="41" borderId="77" applyNumberFormat="0" applyFont="0" applyAlignment="0" applyProtection="0"/>
    <xf numFmtId="0" fontId="11" fillId="41" borderId="77" applyNumberFormat="0" applyFont="0" applyAlignment="0" applyProtection="0"/>
    <xf numFmtId="0" fontId="11" fillId="41" borderId="77" applyNumberFormat="0" applyFont="0" applyAlignment="0" applyProtection="0"/>
    <xf numFmtId="0" fontId="11" fillId="41" borderId="77" applyNumberFormat="0" applyFont="0" applyAlignment="0" applyProtection="0"/>
    <xf numFmtId="0" fontId="21" fillId="41" borderId="76" applyNumberFormat="0" applyFont="0" applyAlignment="0" applyProtection="0"/>
    <xf numFmtId="0" fontId="71" fillId="11" borderId="64" applyNumberFormat="0" applyFont="0" applyAlignment="0" applyProtection="0"/>
    <xf numFmtId="0" fontId="71" fillId="11" borderId="64" applyNumberFormat="0" applyFont="0" applyAlignment="0" applyProtection="0"/>
    <xf numFmtId="0" fontId="21" fillId="41" borderId="76" applyNumberFormat="0" applyFont="0" applyAlignment="0" applyProtection="0"/>
    <xf numFmtId="0" fontId="21" fillId="41" borderId="76" applyNumberFormat="0" applyFont="0" applyAlignment="0" applyProtection="0"/>
    <xf numFmtId="0" fontId="21" fillId="41" borderId="76" applyNumberFormat="0" applyFont="0" applyAlignment="0" applyProtection="0"/>
    <xf numFmtId="0" fontId="21" fillId="41" borderId="76" applyNumberFormat="0" applyFont="0" applyAlignment="0" applyProtection="0"/>
    <xf numFmtId="0" fontId="21" fillId="41" borderId="76" applyNumberFormat="0" applyFont="0" applyAlignment="0" applyProtection="0"/>
    <xf numFmtId="0" fontId="21" fillId="41" borderId="76" applyNumberFormat="0" applyFont="0" applyAlignment="0" applyProtection="0"/>
    <xf numFmtId="0" fontId="21" fillId="41" borderId="76" applyNumberFormat="0" applyFont="0" applyAlignment="0" applyProtection="0"/>
    <xf numFmtId="0" fontId="72" fillId="59" borderId="78" applyNumberFormat="0" applyAlignment="0" applyProtection="0"/>
    <xf numFmtId="0" fontId="72" fillId="59" borderId="78" applyNumberFormat="0" applyAlignment="0" applyProtection="0"/>
    <xf numFmtId="0" fontId="72" fillId="59" borderId="78" applyNumberFormat="0" applyAlignment="0" applyProtection="0"/>
    <xf numFmtId="0" fontId="72" fillId="59" borderId="78" applyNumberFormat="0" applyAlignment="0" applyProtection="0"/>
    <xf numFmtId="0" fontId="72" fillId="59" borderId="78" applyNumberFormat="0" applyAlignment="0" applyProtection="0"/>
    <xf numFmtId="0" fontId="73" fillId="9" borderId="61" applyNumberFormat="0" applyAlignment="0" applyProtection="0"/>
    <xf numFmtId="0" fontId="72" fillId="37" borderId="78" applyNumberFormat="0" applyAlignment="0" applyProtection="0"/>
    <xf numFmtId="0" fontId="72" fillId="37" borderId="78" applyNumberFormat="0" applyAlignment="0" applyProtection="0"/>
    <xf numFmtId="0" fontId="72" fillId="37" borderId="78" applyNumberFormat="0" applyAlignment="0" applyProtection="0"/>
    <xf numFmtId="0" fontId="72" fillId="37" borderId="78" applyNumberFormat="0" applyAlignment="0" applyProtection="0"/>
    <xf numFmtId="0" fontId="72" fillId="59" borderId="78" applyNumberFormat="0" applyAlignment="0" applyProtection="0"/>
    <xf numFmtId="0" fontId="73" fillId="9" borderId="61" applyNumberFormat="0" applyAlignment="0" applyProtection="0"/>
    <xf numFmtId="0" fontId="73" fillId="9" borderId="61" applyNumberFormat="0" applyAlignment="0" applyProtection="0"/>
    <xf numFmtId="0" fontId="72" fillId="59" borderId="78" applyNumberFormat="0" applyAlignment="0" applyProtection="0"/>
    <xf numFmtId="0" fontId="72" fillId="59" borderId="78" applyNumberFormat="0" applyAlignment="0" applyProtection="0"/>
    <xf numFmtId="0" fontId="72" fillId="59" borderId="78" applyNumberFormat="0" applyAlignment="0" applyProtection="0"/>
    <xf numFmtId="0" fontId="72" fillId="59" borderId="78" applyNumberFormat="0" applyAlignment="0" applyProtection="0"/>
    <xf numFmtId="0" fontId="72" fillId="59" borderId="78" applyNumberFormat="0" applyAlignment="0" applyProtection="0"/>
    <xf numFmtId="0" fontId="72" fillId="59" borderId="78" applyNumberFormat="0" applyAlignment="0" applyProtection="0"/>
    <xf numFmtId="0" fontId="72" fillId="59" borderId="78" applyNumberFormat="0" applyAlignment="0" applyProtection="0"/>
    <xf numFmtId="9" fontId="11" fillId="0" borderId="0" applyFont="0" applyFill="0" applyBorder="0" applyAlignment="0" applyProtection="0"/>
    <xf numFmtId="9" fontId="11" fillId="0" borderId="0" applyFont="0" applyFill="0" applyBorder="0" applyAlignment="0" applyProtection="0"/>
    <xf numFmtId="9" fontId="19"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6" fillId="0" borderId="0" applyFont="0" applyFill="0" applyBorder="0" applyAlignment="0" applyProtection="0">
      <alignment vertical="top"/>
    </xf>
    <xf numFmtId="9" fontId="2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9" fillId="0" borderId="0" applyFont="0" applyFill="0" applyBorder="0" applyAlignment="0" applyProtection="0"/>
    <xf numFmtId="9" fontId="10" fillId="0" borderId="0" applyFont="0" applyFill="0" applyBorder="0" applyAlignment="0" applyProtection="0"/>
    <xf numFmtId="9" fontId="17" fillId="0" borderId="0" applyFont="0" applyFill="0" applyBorder="0" applyAlignment="0" applyProtection="0"/>
    <xf numFmtId="9" fontId="26" fillId="0" borderId="0" applyFont="0" applyFill="0" applyBorder="0" applyAlignment="0" applyProtection="0">
      <alignment vertical="top"/>
    </xf>
    <xf numFmtId="9" fontId="7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1" fillId="0" borderId="0" applyFont="0" applyFill="0" applyBorder="0" applyAlignment="0" applyProtection="0"/>
    <xf numFmtId="9" fontId="17"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175" fontId="27" fillId="0" borderId="0" applyFont="0" applyFill="0" applyBorder="0" applyAlignment="0" applyProtection="0"/>
    <xf numFmtId="176" fontId="27" fillId="0" borderId="0" applyFont="0" applyFill="0" applyBorder="0" applyAlignment="0" applyProtection="0"/>
    <xf numFmtId="0" fontId="19" fillId="0" borderId="0"/>
    <xf numFmtId="0" fontId="19" fillId="0" borderId="0"/>
    <xf numFmtId="0" fontId="19" fillId="0" borderId="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7" fillId="0" borderId="79" applyNumberFormat="0" applyFill="0" applyAlignment="0" applyProtection="0"/>
    <xf numFmtId="0" fontId="77" fillId="0" borderId="79" applyNumberFormat="0" applyFill="0" applyAlignment="0" applyProtection="0"/>
    <xf numFmtId="0" fontId="77" fillId="0" borderId="79" applyNumberFormat="0" applyFill="0" applyAlignment="0" applyProtection="0"/>
    <xf numFmtId="0" fontId="77" fillId="0" borderId="79" applyNumberFormat="0" applyFill="0" applyAlignment="0" applyProtection="0"/>
    <xf numFmtId="0" fontId="77" fillId="0" borderId="79" applyNumberFormat="0" applyFill="0" applyAlignment="0" applyProtection="0"/>
    <xf numFmtId="0" fontId="78" fillId="0" borderId="65" applyNumberFormat="0" applyFill="0" applyAlignment="0" applyProtection="0"/>
    <xf numFmtId="0" fontId="72" fillId="0" borderId="80" applyNumberFormat="0" applyFill="0" applyAlignment="0" applyProtection="0"/>
    <xf numFmtId="0" fontId="72" fillId="0" borderId="80" applyNumberFormat="0" applyFill="0" applyAlignment="0" applyProtection="0"/>
    <xf numFmtId="0" fontId="72" fillId="0" borderId="80" applyNumberFormat="0" applyFill="0" applyAlignment="0" applyProtection="0"/>
    <xf numFmtId="0" fontId="72" fillId="0" borderId="80" applyNumberFormat="0" applyFill="0" applyAlignment="0" applyProtection="0"/>
    <xf numFmtId="0" fontId="77" fillId="0" borderId="79" applyNumberFormat="0" applyFill="0" applyAlignment="0" applyProtection="0"/>
    <xf numFmtId="0" fontId="78" fillId="0" borderId="65" applyNumberFormat="0" applyFill="0" applyAlignment="0" applyProtection="0"/>
    <xf numFmtId="0" fontId="78" fillId="0" borderId="65" applyNumberFormat="0" applyFill="0" applyAlignment="0" applyProtection="0"/>
    <xf numFmtId="0" fontId="77" fillId="0" borderId="79" applyNumberFormat="0" applyFill="0" applyAlignment="0" applyProtection="0"/>
    <xf numFmtId="0" fontId="77" fillId="0" borderId="79" applyNumberFormat="0" applyFill="0" applyAlignment="0" applyProtection="0"/>
    <xf numFmtId="0" fontId="77" fillId="0" borderId="79" applyNumberFormat="0" applyFill="0" applyAlignment="0" applyProtection="0"/>
    <xf numFmtId="0" fontId="77" fillId="0" borderId="79" applyNumberFormat="0" applyFill="0" applyAlignment="0" applyProtection="0"/>
    <xf numFmtId="0" fontId="77" fillId="0" borderId="79" applyNumberFormat="0" applyFill="0" applyAlignment="0" applyProtection="0"/>
    <xf numFmtId="0" fontId="77" fillId="0" borderId="79" applyNumberFormat="0" applyFill="0" applyAlignment="0" applyProtection="0"/>
    <xf numFmtId="0" fontId="77" fillId="0" borderId="79" applyNumberFormat="0" applyFill="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80"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177" fontId="11" fillId="0" borderId="0">
      <alignment horizontal="right"/>
    </xf>
    <xf numFmtId="44" fontId="21" fillId="0" borderId="0" applyFont="0" applyFill="0" applyBorder="0" applyAlignment="0" applyProtection="0"/>
    <xf numFmtId="43" fontId="21" fillId="0" borderId="0" applyFont="0" applyFill="0" applyBorder="0" applyAlignment="0" applyProtection="0"/>
    <xf numFmtId="9" fontId="21" fillId="0" borderId="0" applyFont="0" applyFill="0" applyBorder="0" applyAlignment="0" applyProtection="0"/>
    <xf numFmtId="0" fontId="10" fillId="0" borderId="0"/>
    <xf numFmtId="38" fontId="28" fillId="0" borderId="0" applyFill="0" applyBorder="0" applyAlignment="0">
      <protection locked="0"/>
    </xf>
    <xf numFmtId="43" fontId="1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0"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0" fillId="0" borderId="0"/>
    <xf numFmtId="0" fontId="10" fillId="0" borderId="0"/>
    <xf numFmtId="0" fontId="10" fillId="0" borderId="0"/>
    <xf numFmtId="0" fontId="17" fillId="0" borderId="0"/>
    <xf numFmtId="0" fontId="21" fillId="0" borderId="0"/>
    <xf numFmtId="0" fontId="17" fillId="0" borderId="0"/>
    <xf numFmtId="0" fontId="21" fillId="0" borderId="0"/>
    <xf numFmtId="0" fontId="10" fillId="0" borderId="0"/>
    <xf numFmtId="0" fontId="10" fillId="0" borderId="0"/>
    <xf numFmtId="0" fontId="11" fillId="0" borderId="0"/>
    <xf numFmtId="0" fontId="10" fillId="0" borderId="0"/>
    <xf numFmtId="0" fontId="17" fillId="0" borderId="0"/>
    <xf numFmtId="0" fontId="10" fillId="0" borderId="0"/>
    <xf numFmtId="0" fontId="19" fillId="0" borderId="0"/>
    <xf numFmtId="0" fontId="19" fillId="0" borderId="0"/>
    <xf numFmtId="0" fontId="19" fillId="0" borderId="0"/>
    <xf numFmtId="0" fontId="19" fillId="0" borderId="0"/>
    <xf numFmtId="0" fontId="10" fillId="0" borderId="0"/>
    <xf numFmtId="0" fontId="11" fillId="0" borderId="0"/>
    <xf numFmtId="0" fontId="10" fillId="0" borderId="0"/>
    <xf numFmtId="0" fontId="11" fillId="0" borderId="0"/>
    <xf numFmtId="9" fontId="1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29" fillId="37" borderId="0" applyNumberFormat="0" applyBorder="0" applyAlignment="0" applyProtection="0"/>
    <xf numFmtId="0" fontId="29" fillId="39" borderId="0" applyNumberFormat="0" applyBorder="0" applyAlignment="0" applyProtection="0"/>
    <xf numFmtId="0" fontId="29" fillId="41" borderId="0" applyNumberFormat="0" applyBorder="0" applyAlignment="0" applyProtection="0"/>
    <xf numFmtId="0" fontId="29" fillId="37" borderId="0" applyNumberFormat="0" applyBorder="0" applyAlignment="0" applyProtection="0"/>
    <xf numFmtId="0" fontId="29" fillId="43" borderId="0" applyNumberFormat="0" applyBorder="0" applyAlignment="0" applyProtection="0"/>
    <xf numFmtId="0" fontId="29" fillId="39" borderId="0" applyNumberFormat="0" applyBorder="0" applyAlignment="0" applyProtection="0"/>
    <xf numFmtId="0" fontId="29" fillId="45" borderId="0" applyNumberFormat="0" applyBorder="0" applyAlignment="0" applyProtection="0"/>
    <xf numFmtId="0" fontId="29" fillId="46" borderId="0" applyNumberFormat="0" applyBorder="0" applyAlignment="0" applyProtection="0"/>
    <xf numFmtId="0" fontId="29" fillId="48" borderId="0" applyNumberFormat="0" applyBorder="0" applyAlignment="0" applyProtection="0"/>
    <xf numFmtId="0" fontId="29" fillId="45" borderId="0" applyNumberFormat="0" applyBorder="0" applyAlignment="0" applyProtection="0"/>
    <xf numFmtId="0" fontId="29" fillId="44" borderId="0" applyNumberFormat="0" applyBorder="0" applyAlignment="0" applyProtection="0"/>
    <xf numFmtId="0" fontId="29" fillId="39" borderId="0" applyNumberFormat="0" applyBorder="0" applyAlignment="0" applyProtection="0"/>
    <xf numFmtId="0" fontId="30" fillId="51" borderId="0" applyNumberFormat="0" applyBorder="0" applyAlignment="0" applyProtection="0"/>
    <xf numFmtId="0" fontId="30" fillId="46" borderId="0" applyNumberFormat="0" applyBorder="0" applyAlignment="0" applyProtection="0"/>
    <xf numFmtId="0" fontId="30" fillId="48" borderId="0" applyNumberFormat="0" applyBorder="0" applyAlignment="0" applyProtection="0"/>
    <xf numFmtId="0" fontId="30" fillId="45" borderId="0" applyNumberFormat="0" applyBorder="0" applyAlignment="0" applyProtection="0"/>
    <xf numFmtId="0" fontId="30" fillId="51" borderId="0" applyNumberFormat="0" applyBorder="0" applyAlignment="0" applyProtection="0"/>
    <xf numFmtId="0" fontId="30" fillId="39" borderId="0" applyNumberFormat="0" applyBorder="0" applyAlignment="0" applyProtection="0"/>
    <xf numFmtId="0" fontId="30" fillId="51"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7" borderId="0" applyNumberFormat="0" applyBorder="0" applyAlignment="0" applyProtection="0"/>
    <xf numFmtId="0" fontId="30" fillId="51" borderId="0" applyNumberFormat="0" applyBorder="0" applyAlignment="0" applyProtection="0"/>
    <xf numFmtId="0" fontId="30" fillId="58" borderId="0" applyNumberFormat="0" applyBorder="0" applyAlignment="0" applyProtection="0"/>
    <xf numFmtId="0" fontId="32" fillId="38" borderId="0" applyNumberFormat="0" applyBorder="0" applyAlignment="0" applyProtection="0"/>
    <xf numFmtId="0" fontId="34" fillId="37" borderId="66" applyNumberFormat="0" applyAlignment="0" applyProtection="0"/>
    <xf numFmtId="0" fontId="36" fillId="60" borderId="67" applyNumberFormat="0" applyAlignment="0" applyProtection="0"/>
    <xf numFmtId="0" fontId="47" fillId="0" borderId="0" applyNumberFormat="0" applyFill="0" applyBorder="0" applyAlignment="0" applyProtection="0"/>
    <xf numFmtId="0" fontId="49" fillId="40" borderId="0" applyNumberFormat="0" applyBorder="0" applyAlignment="0" applyProtection="0"/>
    <xf numFmtId="0" fontId="53" fillId="0" borderId="70" applyNumberFormat="0" applyFill="0" applyAlignment="0" applyProtection="0"/>
    <xf numFmtId="0" fontId="56" fillId="0" borderId="72" applyNumberFormat="0" applyFill="0" applyAlignment="0" applyProtection="0"/>
    <xf numFmtId="0" fontId="59" fillId="0" borderId="74" applyNumberFormat="0" applyFill="0" applyAlignment="0" applyProtection="0"/>
    <xf numFmtId="0" fontId="59" fillId="0" borderId="0" applyNumberFormat="0" applyFill="0" applyBorder="0" applyAlignment="0" applyProtection="0"/>
    <xf numFmtId="0" fontId="61" fillId="39" borderId="66" applyNumberFormat="0" applyAlignment="0" applyProtection="0"/>
    <xf numFmtId="0" fontId="63" fillId="0" borderId="75" applyNumberFormat="0" applyFill="0" applyAlignment="0" applyProtection="0"/>
    <xf numFmtId="0" fontId="66" fillId="48" borderId="0" applyNumberFormat="0" applyBorder="0" applyAlignment="0" applyProtection="0"/>
    <xf numFmtId="0" fontId="10" fillId="0" borderId="0"/>
    <xf numFmtId="0" fontId="7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77" applyNumberFormat="0" applyFont="0" applyAlignment="0" applyProtection="0"/>
    <xf numFmtId="0" fontId="72" fillId="37" borderId="78" applyNumberFormat="0" applyAlignment="0" applyProtection="0"/>
    <xf numFmtId="9" fontId="17" fillId="0" borderId="0" applyFont="0" applyFill="0" applyBorder="0" applyAlignment="0" applyProtection="0"/>
    <xf numFmtId="0" fontId="76" fillId="0" borderId="0" applyNumberFormat="0" applyFill="0" applyBorder="0" applyAlignment="0" applyProtection="0"/>
    <xf numFmtId="0" fontId="72" fillId="0" borderId="80" applyNumberFormat="0" applyFill="0" applyAlignment="0" applyProtection="0"/>
    <xf numFmtId="0" fontId="79" fillId="0" borderId="0" applyNumberForma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1"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6" fillId="0" borderId="0">
      <alignment vertical="top"/>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9" fillId="0" borderId="0" applyFont="0" applyFill="0" applyBorder="0" applyAlignment="0" applyProtection="0"/>
    <xf numFmtId="9" fontId="10" fillId="0" borderId="0" applyFont="0" applyFill="0" applyBorder="0" applyAlignment="0" applyProtection="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0"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0" fontId="10" fillId="0" borderId="0"/>
    <xf numFmtId="0" fontId="19" fillId="0" borderId="0"/>
    <xf numFmtId="0" fontId="10" fillId="0" borderId="0"/>
    <xf numFmtId="43" fontId="11" fillId="0" borderId="0" applyFont="0" applyFill="0" applyBorder="0" applyAlignment="0" applyProtection="0"/>
    <xf numFmtId="9" fontId="70" fillId="0" borderId="0" applyFont="0" applyFill="0" applyBorder="0" applyAlignment="0" applyProtection="0"/>
    <xf numFmtId="0" fontId="17" fillId="0" borderId="0"/>
    <xf numFmtId="0" fontId="17" fillId="0" borderId="0"/>
    <xf numFmtId="0" fontId="17" fillId="0" borderId="0"/>
    <xf numFmtId="38" fontId="81" fillId="0" borderId="0" applyFill="0" applyBorder="0" applyAlignment="0">
      <protection locked="0"/>
    </xf>
    <xf numFmtId="43" fontId="10"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43" fontId="21" fillId="0" borderId="0" applyFont="0" applyFill="0" applyBorder="0" applyAlignment="0" applyProtection="0"/>
    <xf numFmtId="0" fontId="10" fillId="0" borderId="0"/>
    <xf numFmtId="0" fontId="10" fillId="0" borderId="0"/>
    <xf numFmtId="0" fontId="10" fillId="0" borderId="0"/>
    <xf numFmtId="0" fontId="17" fillId="0" borderId="0"/>
    <xf numFmtId="0" fontId="10"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6" fillId="0" borderId="0">
      <alignment vertical="top"/>
    </xf>
    <xf numFmtId="0" fontId="17" fillId="0" borderId="0"/>
    <xf numFmtId="9" fontId="15" fillId="0" borderId="0" applyFont="0" applyFill="0" applyBorder="0" applyAlignment="0" applyProtection="0"/>
    <xf numFmtId="9" fontId="10"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1" fillId="0" borderId="0"/>
    <xf numFmtId="0" fontId="9"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9" fillId="0" borderId="0"/>
    <xf numFmtId="0" fontId="9" fillId="0" borderId="0"/>
    <xf numFmtId="0" fontId="10" fillId="0" borderId="0"/>
    <xf numFmtId="0" fontId="9" fillId="0" borderId="0"/>
    <xf numFmtId="0" fontId="9" fillId="0" borderId="0"/>
    <xf numFmtId="0" fontId="9" fillId="0" borderId="0"/>
    <xf numFmtId="0" fontId="1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9" fontId="1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7" fillId="0" borderId="0"/>
    <xf numFmtId="0" fontId="7" fillId="0" borderId="0"/>
    <xf numFmtId="0" fontId="6" fillId="0" borderId="0"/>
    <xf numFmtId="0" fontId="5" fillId="0" borderId="0"/>
    <xf numFmtId="0" fontId="5"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26" fillId="0" borderId="0">
      <alignment vertical="top"/>
    </xf>
    <xf numFmtId="0" fontId="19" fillId="0" borderId="0"/>
    <xf numFmtId="0" fontId="10" fillId="0" borderId="0"/>
    <xf numFmtId="9" fontId="19"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10" fillId="0" borderId="0"/>
    <xf numFmtId="0" fontId="4" fillId="0" borderId="0"/>
    <xf numFmtId="0" fontId="4" fillId="0" borderId="0"/>
    <xf numFmtId="0" fontId="4" fillId="0" borderId="0"/>
    <xf numFmtId="0" fontId="4" fillId="0" borderId="0"/>
    <xf numFmtId="0" fontId="4" fillId="0" borderId="0"/>
    <xf numFmtId="0" fontId="10" fillId="0" borderId="0"/>
    <xf numFmtId="0" fontId="4" fillId="0" borderId="0"/>
    <xf numFmtId="0" fontId="4" fillId="0" borderId="0"/>
    <xf numFmtId="0" fontId="4" fillId="0" borderId="0"/>
    <xf numFmtId="43" fontId="10" fillId="0" borderId="0" applyFont="0" applyFill="0" applyBorder="0" applyAlignment="0" applyProtection="0"/>
    <xf numFmtId="0" fontId="3" fillId="0" borderId="0"/>
    <xf numFmtId="0" fontId="3" fillId="0" borderId="0"/>
    <xf numFmtId="0" fontId="2" fillId="0" borderId="0"/>
    <xf numFmtId="0" fontId="2" fillId="0" borderId="0"/>
    <xf numFmtId="0" fontId="2" fillId="0" borderId="0"/>
    <xf numFmtId="9" fontId="92" fillId="0" borderId="0" applyFont="0" applyFill="0" applyBorder="0" applyAlignment="0" applyProtection="0">
      <alignment vertical="top"/>
    </xf>
    <xf numFmtId="0" fontId="70" fillId="0" borderId="0"/>
    <xf numFmtId="0" fontId="1" fillId="0" borderId="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164" fontId="21"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21" fillId="0" borderId="0" applyFont="0" applyFill="0" applyBorder="0" applyAlignment="0" applyProtection="0"/>
    <xf numFmtId="164" fontId="1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9"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164" fontId="19"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21"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1" fillId="0" borderId="0" applyFont="0" applyFill="0" applyBorder="0" applyAlignment="0" applyProtection="0"/>
    <xf numFmtId="164" fontId="21" fillId="0" borderId="0" applyFont="0" applyFill="0" applyBorder="0" applyAlignment="0" applyProtection="0"/>
    <xf numFmtId="164" fontId="11"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21"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164" fontId="21" fillId="0" borderId="0" applyFont="0" applyFill="0" applyBorder="0" applyAlignment="0" applyProtection="0"/>
    <xf numFmtId="43"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9" fillId="0" borderId="0"/>
    <xf numFmtId="43" fontId="21" fillId="0" borderId="0" applyFont="0" applyFill="0" applyBorder="0" applyAlignment="0" applyProtection="0"/>
    <xf numFmtId="0" fontId="1" fillId="0" borderId="0"/>
    <xf numFmtId="0" fontId="1" fillId="0" borderId="0"/>
  </cellStyleXfs>
  <cellXfs count="2578">
    <xf numFmtId="0" fontId="0" fillId="0" borderId="0" xfId="0"/>
    <xf numFmtId="0" fontId="16" fillId="0" borderId="0" xfId="49" applyFont="1"/>
    <xf numFmtId="0" fontId="14" fillId="0" borderId="0" xfId="49" applyFont="1"/>
    <xf numFmtId="0" fontId="12" fillId="0" borderId="15" xfId="51" applyFont="1" applyFill="1" applyBorder="1" applyAlignment="1">
      <alignment horizontal="left" vertical="center" wrapText="1"/>
    </xf>
    <xf numFmtId="3" fontId="16" fillId="0" borderId="40" xfId="49" applyNumberFormat="1" applyFont="1" applyBorder="1" applyAlignment="1">
      <alignment horizontal="center" vertical="center" wrapText="1"/>
    </xf>
    <xf numFmtId="3" fontId="16" fillId="0" borderId="41" xfId="49" applyNumberFormat="1" applyFont="1" applyBorder="1" applyAlignment="1">
      <alignment horizontal="center" vertical="center" wrapText="1"/>
    </xf>
    <xf numFmtId="3" fontId="16" fillId="0" borderId="49" xfId="49" applyNumberFormat="1" applyFont="1" applyBorder="1" applyAlignment="1">
      <alignment horizontal="center" vertical="center" wrapText="1"/>
    </xf>
    <xf numFmtId="3" fontId="85" fillId="0" borderId="50" xfId="49" applyNumberFormat="1" applyFont="1" applyBorder="1" applyAlignment="1">
      <alignment horizontal="center" vertical="center" wrapText="1"/>
    </xf>
    <xf numFmtId="3" fontId="16" fillId="0" borderId="82" xfId="49" applyNumberFormat="1" applyFont="1" applyBorder="1" applyAlignment="1">
      <alignment horizontal="center" vertical="center" wrapText="1"/>
    </xf>
    <xf numFmtId="0" fontId="12" fillId="0" borderId="20" xfId="51" applyFont="1" applyFill="1" applyBorder="1" applyAlignment="1">
      <alignment horizontal="left" vertical="center" wrapText="1"/>
    </xf>
    <xf numFmtId="3" fontId="16" fillId="0" borderId="22" xfId="49" applyNumberFormat="1" applyFont="1" applyBorder="1" applyAlignment="1">
      <alignment horizontal="center" vertical="center" wrapText="1"/>
    </xf>
    <xf numFmtId="3" fontId="16" fillId="0" borderId="23" xfId="49" applyNumberFormat="1" applyFont="1" applyBorder="1" applyAlignment="1">
      <alignment horizontal="center" vertical="center" wrapText="1"/>
    </xf>
    <xf numFmtId="3" fontId="16" fillId="0" borderId="24" xfId="49" applyNumberFormat="1" applyFont="1" applyBorder="1" applyAlignment="1">
      <alignment horizontal="center" vertical="center" wrapText="1"/>
    </xf>
    <xf numFmtId="3" fontId="85" fillId="0" borderId="25" xfId="49" applyNumberFormat="1" applyFont="1" applyBorder="1" applyAlignment="1">
      <alignment horizontal="center" vertical="center" wrapText="1"/>
    </xf>
    <xf numFmtId="3" fontId="16" fillId="0" borderId="39" xfId="49" applyNumberFormat="1" applyFont="1" applyBorder="1" applyAlignment="1">
      <alignment horizontal="center" vertical="center" wrapText="1"/>
    </xf>
    <xf numFmtId="0" fontId="12" fillId="0" borderId="26" xfId="51" applyFont="1" applyFill="1" applyBorder="1" applyAlignment="1">
      <alignment horizontal="left" vertical="center" wrapText="1"/>
    </xf>
    <xf numFmtId="3" fontId="16" fillId="0" borderId="27" xfId="49" applyNumberFormat="1" applyFont="1" applyBorder="1" applyAlignment="1">
      <alignment horizontal="center" vertical="center" wrapText="1"/>
    </xf>
    <xf numFmtId="3" fontId="16" fillId="0" borderId="28" xfId="49" applyNumberFormat="1" applyFont="1" applyBorder="1" applyAlignment="1">
      <alignment horizontal="center" vertical="center" wrapText="1"/>
    </xf>
    <xf numFmtId="3" fontId="16" fillId="0" borderId="88" xfId="49" applyNumberFormat="1" applyFont="1" applyBorder="1" applyAlignment="1">
      <alignment horizontal="center" vertical="center" wrapText="1"/>
    </xf>
    <xf numFmtId="3" fontId="85" fillId="0" borderId="29" xfId="49" applyNumberFormat="1" applyFont="1" applyBorder="1" applyAlignment="1">
      <alignment horizontal="center" vertical="center" wrapText="1"/>
    </xf>
    <xf numFmtId="3" fontId="16" fillId="0" borderId="90" xfId="49" applyNumberFormat="1" applyFont="1" applyBorder="1" applyAlignment="1">
      <alignment horizontal="center" vertical="center" wrapText="1"/>
    </xf>
    <xf numFmtId="3" fontId="85" fillId="2" borderId="10" xfId="49" applyNumberFormat="1" applyFont="1" applyFill="1" applyBorder="1" applyAlignment="1">
      <alignment horizontal="center" vertical="center" wrapText="1"/>
    </xf>
    <xf numFmtId="3" fontId="85" fillId="2" borderId="14" xfId="49" applyNumberFormat="1" applyFont="1" applyFill="1" applyBorder="1" applyAlignment="1">
      <alignment horizontal="center" vertical="center" wrapText="1"/>
    </xf>
    <xf numFmtId="3" fontId="85" fillId="2" borderId="12" xfId="49" applyNumberFormat="1" applyFont="1" applyFill="1" applyBorder="1" applyAlignment="1">
      <alignment horizontal="center" vertical="center" wrapText="1"/>
    </xf>
    <xf numFmtId="3" fontId="85" fillId="2" borderId="13" xfId="49" applyNumberFormat="1" applyFont="1" applyFill="1" applyBorder="1" applyAlignment="1">
      <alignment horizontal="center" vertical="center" wrapText="1"/>
    </xf>
    <xf numFmtId="3" fontId="85" fillId="2" borderId="11" xfId="49" applyNumberFormat="1" applyFont="1" applyFill="1" applyBorder="1" applyAlignment="1">
      <alignment horizontal="center" vertical="center" wrapText="1"/>
    </xf>
    <xf numFmtId="0" fontId="13" fillId="63" borderId="13" xfId="32" applyFont="1" applyFill="1" applyBorder="1" applyAlignment="1">
      <alignment horizontal="center" vertical="center" wrapText="1"/>
    </xf>
    <xf numFmtId="0" fontId="12" fillId="0" borderId="19" xfId="32" applyFont="1" applyFill="1" applyBorder="1" applyAlignment="1">
      <alignment horizontal="left" vertical="center" wrapText="1"/>
    </xf>
    <xf numFmtId="0" fontId="12" fillId="0" borderId="25" xfId="32" applyFont="1" applyFill="1" applyBorder="1" applyAlignment="1">
      <alignment horizontal="left" vertical="center" wrapText="1"/>
    </xf>
    <xf numFmtId="0" fontId="12" fillId="0" borderId="29" xfId="32" applyFont="1" applyFill="1" applyBorder="1" applyAlignment="1">
      <alignment horizontal="left" vertical="center" wrapText="1"/>
    </xf>
    <xf numFmtId="0" fontId="13" fillId="2" borderId="13" xfId="32" applyFont="1" applyFill="1" applyBorder="1" applyAlignment="1">
      <alignment horizontal="center" vertical="center" wrapText="1"/>
    </xf>
    <xf numFmtId="0" fontId="13" fillId="63" borderId="5" xfId="32" applyFont="1" applyFill="1" applyBorder="1" applyAlignment="1">
      <alignment horizontal="center" vertical="center" wrapText="1"/>
    </xf>
    <xf numFmtId="0" fontId="13" fillId="63" borderId="14" xfId="32" applyFont="1" applyFill="1" applyBorder="1" applyAlignment="1">
      <alignment horizontal="center" vertical="center" wrapText="1"/>
    </xf>
    <xf numFmtId="0" fontId="13" fillId="63" borderId="7" xfId="32" applyFont="1" applyFill="1" applyBorder="1" applyAlignment="1">
      <alignment horizontal="center" vertical="center" wrapText="1"/>
    </xf>
    <xf numFmtId="0" fontId="14" fillId="63" borderId="10" xfId="51" applyFont="1" applyFill="1" applyBorder="1" applyAlignment="1">
      <alignment horizontal="center" vertical="center" wrapText="1"/>
    </xf>
    <xf numFmtId="0" fontId="14" fillId="63" borderId="14" xfId="51" applyFont="1" applyFill="1" applyBorder="1" applyAlignment="1">
      <alignment horizontal="center" vertical="center" wrapText="1"/>
    </xf>
    <xf numFmtId="3" fontId="16" fillId="0" borderId="16" xfId="49" applyNumberFormat="1" applyFont="1" applyBorder="1" applyAlignment="1">
      <alignment horizontal="center" vertical="center"/>
    </xf>
    <xf numFmtId="3" fontId="16" fillId="0" borderId="17" xfId="49" applyNumberFormat="1" applyFont="1" applyBorder="1" applyAlignment="1">
      <alignment horizontal="center" vertical="center"/>
    </xf>
    <xf numFmtId="3" fontId="16" fillId="0" borderId="81" xfId="49" applyNumberFormat="1" applyFont="1" applyBorder="1" applyAlignment="1">
      <alignment horizontal="center" vertical="center"/>
    </xf>
    <xf numFmtId="3" fontId="16" fillId="0" borderId="22" xfId="49" applyNumberFormat="1" applyFont="1" applyBorder="1" applyAlignment="1">
      <alignment horizontal="center" vertical="center"/>
    </xf>
    <xf numFmtId="3" fontId="16" fillId="0" borderId="23" xfId="49" applyNumberFormat="1" applyFont="1" applyBorder="1" applyAlignment="1">
      <alignment horizontal="center" vertical="center"/>
    </xf>
    <xf numFmtId="3" fontId="16" fillId="0" borderId="43" xfId="49" applyNumberFormat="1" applyFont="1" applyBorder="1" applyAlignment="1">
      <alignment horizontal="center" vertical="center"/>
    </xf>
    <xf numFmtId="3" fontId="16" fillId="0" borderId="27" xfId="49" applyNumberFormat="1" applyFont="1" applyBorder="1" applyAlignment="1">
      <alignment horizontal="center" vertical="center"/>
    </xf>
    <xf numFmtId="3" fontId="16" fillId="0" borderId="28" xfId="49" applyNumberFormat="1" applyFont="1" applyBorder="1" applyAlignment="1">
      <alignment horizontal="center" vertical="center"/>
    </xf>
    <xf numFmtId="3" fontId="16" fillId="0" borderId="44" xfId="49" applyNumberFormat="1" applyFont="1" applyBorder="1" applyAlignment="1">
      <alignment horizontal="center" vertical="center"/>
    </xf>
    <xf numFmtId="0" fontId="13" fillId="2" borderId="5" xfId="51" applyFont="1" applyFill="1" applyBorder="1" applyAlignment="1">
      <alignment horizontal="center" vertical="center" wrapText="1"/>
    </xf>
    <xf numFmtId="3" fontId="14" fillId="2" borderId="10" xfId="49" applyNumberFormat="1" applyFont="1" applyFill="1" applyBorder="1" applyAlignment="1">
      <alignment horizontal="center" vertical="center"/>
    </xf>
    <xf numFmtId="3" fontId="14" fillId="2" borderId="14" xfId="49" applyNumberFormat="1" applyFont="1" applyFill="1" applyBorder="1" applyAlignment="1">
      <alignment horizontal="center" vertical="center"/>
    </xf>
    <xf numFmtId="3" fontId="14" fillId="2" borderId="30" xfId="49" applyNumberFormat="1" applyFont="1" applyFill="1" applyBorder="1" applyAlignment="1">
      <alignment horizontal="center" vertical="center"/>
    </xf>
    <xf numFmtId="0" fontId="24" fillId="0" borderId="5" xfId="32" applyFont="1" applyFill="1" applyBorder="1" applyAlignment="1">
      <alignment vertical="center" wrapText="1"/>
    </xf>
    <xf numFmtId="0" fontId="23" fillId="63" borderId="14" xfId="32" applyFont="1" applyFill="1" applyBorder="1" applyAlignment="1">
      <alignment horizontal="center" vertical="center" wrapText="1"/>
    </xf>
    <xf numFmtId="0" fontId="13" fillId="63" borderId="51" xfId="32" applyFont="1" applyFill="1" applyBorder="1" applyAlignment="1">
      <alignment horizontal="center" vertical="center" wrapText="1"/>
    </xf>
    <xf numFmtId="3" fontId="0" fillId="0" borderId="0" xfId="0" applyNumberFormat="1"/>
    <xf numFmtId="0" fontId="13" fillId="63" borderId="20" xfId="32" applyFont="1" applyFill="1" applyBorder="1" applyAlignment="1">
      <alignment horizontal="center" vertical="center" wrapText="1"/>
    </xf>
    <xf numFmtId="49" fontId="23" fillId="0" borderId="23" xfId="32" quotePrefix="1" applyNumberFormat="1" applyFont="1" applyFill="1" applyBorder="1" applyAlignment="1">
      <alignment horizontal="center" vertical="center" wrapText="1"/>
    </xf>
    <xf numFmtId="0" fontId="23" fillId="0" borderId="23" xfId="32" applyFont="1" applyFill="1" applyBorder="1" applyAlignment="1">
      <alignment horizontal="center" vertical="center" wrapText="1"/>
    </xf>
    <xf numFmtId="0" fontId="23" fillId="0" borderId="43" xfId="32" applyFont="1" applyFill="1" applyBorder="1" applyAlignment="1">
      <alignment horizontal="center" vertical="center" wrapText="1"/>
    </xf>
    <xf numFmtId="3" fontId="23" fillId="0" borderId="33" xfId="0" applyNumberFormat="1" applyFont="1" applyFill="1" applyBorder="1" applyAlignment="1">
      <alignment horizontal="center" vertical="center" wrapText="1"/>
    </xf>
    <xf numFmtId="3" fontId="23" fillId="0" borderId="55" xfId="0" applyNumberFormat="1" applyFont="1" applyFill="1" applyBorder="1" applyAlignment="1">
      <alignment horizontal="center" vertical="center" wrapText="1"/>
    </xf>
    <xf numFmtId="0" fontId="0" fillId="0" borderId="0" xfId="0" applyBorder="1"/>
    <xf numFmtId="0" fontId="12" fillId="4" borderId="50" xfId="32" applyFont="1" applyFill="1" applyBorder="1" applyAlignment="1">
      <alignment horizontal="left" vertical="center" wrapText="1"/>
    </xf>
    <xf numFmtId="166" fontId="12" fillId="4" borderId="82" xfId="1094" applyNumberFormat="1" applyFont="1" applyFill="1" applyBorder="1" applyAlignment="1">
      <alignment horizontal="center" vertical="center" wrapText="1"/>
    </xf>
    <xf numFmtId="166" fontId="12" fillId="4" borderId="41" xfId="1094" applyNumberFormat="1" applyFont="1" applyFill="1" applyBorder="1" applyAlignment="1">
      <alignment horizontal="center" vertical="center" wrapText="1"/>
    </xf>
    <xf numFmtId="166" fontId="12" fillId="0" borderId="49" xfId="1094" applyNumberFormat="1" applyFont="1" applyFill="1" applyBorder="1" applyAlignment="1">
      <alignment horizontal="center" vertical="center" wrapText="1"/>
    </xf>
    <xf numFmtId="166" fontId="12" fillId="0" borderId="42" xfId="1094" applyNumberFormat="1" applyFont="1" applyFill="1" applyBorder="1" applyAlignment="1">
      <alignment horizontal="center" vertical="center" wrapText="1"/>
    </xf>
    <xf numFmtId="0" fontId="12" fillId="4" borderId="25" xfId="32" applyFont="1" applyFill="1" applyBorder="1" applyAlignment="1">
      <alignment horizontal="left" vertical="center" wrapText="1"/>
    </xf>
    <xf numFmtId="166" fontId="12" fillId="4" borderId="39" xfId="1094" applyNumberFormat="1" applyFont="1" applyFill="1" applyBorder="1" applyAlignment="1">
      <alignment horizontal="center" vertical="center" wrapText="1"/>
    </xf>
    <xf numFmtId="166" fontId="12" fillId="4" borderId="23" xfId="1094" applyNumberFormat="1" applyFont="1" applyFill="1" applyBorder="1" applyAlignment="1">
      <alignment horizontal="center" vertical="center" wrapText="1"/>
    </xf>
    <xf numFmtId="166" fontId="12" fillId="0" borderId="24" xfId="1094" applyNumberFormat="1" applyFont="1" applyFill="1" applyBorder="1" applyAlignment="1">
      <alignment horizontal="center" vertical="center" wrapText="1"/>
    </xf>
    <xf numFmtId="166" fontId="12" fillId="0" borderId="43" xfId="1094" applyNumberFormat="1" applyFont="1" applyFill="1" applyBorder="1" applyAlignment="1">
      <alignment horizontal="center" vertical="center" wrapText="1"/>
    </xf>
    <xf numFmtId="166" fontId="12" fillId="0" borderId="23" xfId="1094" applyNumberFormat="1" applyFont="1" applyFill="1" applyBorder="1" applyAlignment="1">
      <alignment horizontal="center" vertical="center" wrapText="1"/>
    </xf>
    <xf numFmtId="178" fontId="89" fillId="0" borderId="0" xfId="1505" applyNumberFormat="1" applyFont="1" applyAlignment="1">
      <alignment horizontal="center" vertical="center"/>
    </xf>
    <xf numFmtId="166" fontId="82" fillId="0" borderId="24" xfId="1094" applyNumberFormat="1" applyFont="1" applyFill="1" applyBorder="1" applyAlignment="1">
      <alignment horizontal="center" vertical="center" wrapText="1"/>
    </xf>
    <xf numFmtId="166" fontId="82" fillId="0" borderId="43" xfId="1094" applyNumberFormat="1" applyFont="1" applyFill="1" applyBorder="1" applyAlignment="1">
      <alignment horizontal="center" vertical="center" wrapText="1"/>
    </xf>
    <xf numFmtId="166" fontId="12" fillId="0" borderId="39" xfId="1094" applyNumberFormat="1" applyFont="1" applyFill="1" applyBorder="1" applyAlignment="1">
      <alignment horizontal="center" vertical="center" wrapText="1"/>
    </xf>
    <xf numFmtId="166" fontId="12" fillId="0" borderId="23" xfId="1297" applyNumberFormat="1" applyFont="1" applyBorder="1" applyAlignment="1">
      <alignment horizontal="center" vertical="center"/>
    </xf>
    <xf numFmtId="166" fontId="12" fillId="0" borderId="24" xfId="1297" applyNumberFormat="1" applyFont="1" applyFill="1" applyBorder="1" applyAlignment="1">
      <alignment horizontal="center" vertical="center"/>
    </xf>
    <xf numFmtId="166" fontId="12" fillId="0" borderId="43" xfId="1297" applyNumberFormat="1" applyFont="1" applyFill="1" applyBorder="1" applyAlignment="1">
      <alignment horizontal="center" vertical="center"/>
    </xf>
    <xf numFmtId="0" fontId="12" fillId="0" borderId="48" xfId="32" applyFont="1" applyFill="1" applyBorder="1" applyAlignment="1">
      <alignment horizontal="left" vertical="center" wrapText="1"/>
    </xf>
    <xf numFmtId="166" fontId="12" fillId="4" borderId="53" xfId="1094" applyNumberFormat="1" applyFont="1" applyFill="1" applyBorder="1" applyAlignment="1">
      <alignment horizontal="center" vertical="center" wrapText="1"/>
    </xf>
    <xf numFmtId="166" fontId="12" fillId="4" borderId="33" xfId="1094" applyNumberFormat="1" applyFont="1" applyFill="1" applyBorder="1" applyAlignment="1">
      <alignment horizontal="center" vertical="center" wrapText="1"/>
    </xf>
    <xf numFmtId="166" fontId="12" fillId="0" borderId="33" xfId="1094" applyNumberFormat="1" applyFont="1" applyFill="1" applyBorder="1" applyAlignment="1">
      <alignment horizontal="center" vertical="center" wrapText="1"/>
    </xf>
    <xf numFmtId="166" fontId="12" fillId="0" borderId="56" xfId="1094" applyNumberFormat="1" applyFont="1" applyFill="1" applyBorder="1" applyAlignment="1">
      <alignment horizontal="center" vertical="center" wrapText="1"/>
    </xf>
    <xf numFmtId="166" fontId="12" fillId="0" borderId="55" xfId="1094" applyNumberFormat="1" applyFont="1" applyFill="1" applyBorder="1" applyAlignment="1">
      <alignment horizontal="center" vertical="center" wrapText="1"/>
    </xf>
    <xf numFmtId="166" fontId="89" fillId="0" borderId="0" xfId="1094" applyNumberFormat="1" applyFont="1" applyFill="1"/>
    <xf numFmtId="166" fontId="89" fillId="0" borderId="0" xfId="1297" applyNumberFormat="1" applyFont="1" applyFill="1"/>
    <xf numFmtId="166" fontId="12" fillId="0" borderId="16" xfId="1297" applyNumberFormat="1" applyFont="1" applyFill="1" applyBorder="1" applyAlignment="1">
      <alignment horizontal="center" vertical="center" wrapText="1"/>
    </xf>
    <xf numFmtId="166" fontId="12" fillId="0" borderId="18" xfId="1297" applyNumberFormat="1" applyFont="1" applyFill="1" applyBorder="1" applyAlignment="1">
      <alignment horizontal="center" vertical="center" wrapText="1"/>
    </xf>
    <xf numFmtId="166" fontId="12" fillId="0" borderId="42" xfId="1297" applyNumberFormat="1" applyFont="1" applyFill="1" applyBorder="1" applyAlignment="1">
      <alignment horizontal="center" vertical="center" wrapText="1"/>
    </xf>
    <xf numFmtId="166" fontId="12" fillId="0" borderId="40" xfId="1297" applyNumberFormat="1" applyFont="1" applyFill="1" applyBorder="1" applyAlignment="1">
      <alignment horizontal="center" vertical="center" wrapText="1"/>
    </xf>
    <xf numFmtId="166" fontId="12" fillId="0" borderId="41" xfId="1297" applyNumberFormat="1" applyFont="1" applyFill="1" applyBorder="1" applyAlignment="1">
      <alignment horizontal="center" vertical="center" wrapText="1"/>
    </xf>
    <xf numFmtId="166" fontId="12" fillId="0" borderId="82" xfId="1297" applyNumberFormat="1" applyFont="1" applyFill="1" applyBorder="1" applyAlignment="1">
      <alignment horizontal="center" vertical="center" wrapText="1"/>
    </xf>
    <xf numFmtId="166" fontId="12" fillId="0" borderId="22" xfId="1297" applyNumberFormat="1" applyFont="1" applyFill="1" applyBorder="1" applyAlignment="1">
      <alignment horizontal="center" vertical="center" wrapText="1"/>
    </xf>
    <xf numFmtId="166" fontId="12" fillId="0" borderId="24" xfId="1297" applyNumberFormat="1" applyFont="1" applyFill="1" applyBorder="1" applyAlignment="1">
      <alignment horizontal="center" vertical="center" wrapText="1"/>
    </xf>
    <xf numFmtId="166" fontId="12" fillId="0" borderId="43" xfId="1297" applyNumberFormat="1" applyFont="1" applyFill="1" applyBorder="1" applyAlignment="1">
      <alignment horizontal="center" vertical="center" wrapText="1"/>
    </xf>
    <xf numFmtId="166" fontId="12" fillId="0" borderId="23" xfId="1297" applyNumberFormat="1" applyFont="1" applyFill="1" applyBorder="1" applyAlignment="1">
      <alignment horizontal="center" vertical="center" wrapText="1"/>
    </xf>
    <xf numFmtId="166" fontId="12" fillId="0" borderId="39" xfId="1297" applyNumberFormat="1" applyFont="1" applyFill="1" applyBorder="1" applyAlignment="1">
      <alignment horizontal="center" vertical="center" wrapText="1"/>
    </xf>
    <xf numFmtId="166" fontId="12" fillId="0" borderId="22" xfId="1297" applyNumberFormat="1" applyFont="1" applyBorder="1" applyAlignment="1">
      <alignment horizontal="center" vertical="center"/>
    </xf>
    <xf numFmtId="166" fontId="12" fillId="0" borderId="22" xfId="1297" applyNumberFormat="1" applyFont="1" applyFill="1" applyBorder="1" applyAlignment="1">
      <alignment horizontal="center" vertical="center"/>
    </xf>
    <xf numFmtId="166" fontId="12" fillId="0" borderId="23" xfId="1297" applyNumberFormat="1" applyFont="1" applyFill="1" applyBorder="1" applyAlignment="1">
      <alignment horizontal="center" vertical="center"/>
    </xf>
    <xf numFmtId="166" fontId="12" fillId="0" borderId="39" xfId="1297" applyNumberFormat="1" applyFont="1" applyFill="1" applyBorder="1" applyAlignment="1">
      <alignment horizontal="center" vertical="center"/>
    </xf>
    <xf numFmtId="166" fontId="12" fillId="0" borderId="32" xfId="1297" applyNumberFormat="1" applyFont="1" applyBorder="1" applyAlignment="1">
      <alignment horizontal="center" vertical="center"/>
    </xf>
    <xf numFmtId="166" fontId="12" fillId="0" borderId="56" xfId="1297" applyNumberFormat="1" applyFont="1" applyFill="1" applyBorder="1" applyAlignment="1">
      <alignment horizontal="center" vertical="center"/>
    </xf>
    <xf numFmtId="166" fontId="12" fillId="0" borderId="55" xfId="1297" applyNumberFormat="1" applyFont="1" applyFill="1" applyBorder="1" applyAlignment="1">
      <alignment horizontal="center" vertical="center"/>
    </xf>
    <xf numFmtId="166" fontId="12" fillId="0" borderId="32" xfId="1297" applyNumberFormat="1" applyFont="1" applyFill="1" applyBorder="1" applyAlignment="1">
      <alignment horizontal="center" vertical="center"/>
    </xf>
    <xf numFmtId="166" fontId="12" fillId="0" borderId="33" xfId="1297" applyNumberFormat="1" applyFont="1" applyFill="1" applyBorder="1" applyAlignment="1">
      <alignment horizontal="center" vertical="center"/>
    </xf>
    <xf numFmtId="166" fontId="12" fillId="0" borderId="53" xfId="1297" applyNumberFormat="1" applyFont="1" applyFill="1" applyBorder="1" applyAlignment="1">
      <alignment horizontal="center" vertical="center"/>
    </xf>
    <xf numFmtId="0" fontId="12" fillId="0" borderId="25" xfId="32" applyFont="1" applyFill="1" applyBorder="1" applyAlignment="1">
      <alignment vertical="center" wrapText="1"/>
    </xf>
    <xf numFmtId="0" fontId="12" fillId="0" borderId="48" xfId="32" applyFont="1" applyFill="1" applyBorder="1" applyAlignment="1">
      <alignment vertical="center" wrapText="1"/>
    </xf>
    <xf numFmtId="0" fontId="13" fillId="63" borderId="37" xfId="32" applyFont="1" applyFill="1" applyBorder="1" applyAlignment="1">
      <alignment horizontal="center" vertical="center" wrapText="1"/>
    </xf>
    <xf numFmtId="166" fontId="82" fillId="0" borderId="82" xfId="1094" applyNumberFormat="1" applyFont="1" applyFill="1" applyBorder="1" applyAlignment="1">
      <alignment horizontal="center" vertical="center" wrapText="1"/>
    </xf>
    <xf numFmtId="166" fontId="82" fillId="0" borderId="41" xfId="1094" applyNumberFormat="1" applyFont="1" applyFill="1" applyBorder="1" applyAlignment="1">
      <alignment horizontal="center" vertical="center" wrapText="1"/>
    </xf>
    <xf numFmtId="166" fontId="82" fillId="0" borderId="42" xfId="1094" applyNumberFormat="1" applyFont="1" applyFill="1" applyBorder="1" applyAlignment="1">
      <alignment horizontal="center" vertical="center" wrapText="1"/>
    </xf>
    <xf numFmtId="166" fontId="82" fillId="0" borderId="90" xfId="1094" applyNumberFormat="1" applyFont="1" applyFill="1" applyBorder="1" applyAlignment="1">
      <alignment horizontal="center" vertical="center" wrapText="1"/>
    </xf>
    <xf numFmtId="166" fontId="82" fillId="0" borderId="28" xfId="1094" applyNumberFormat="1" applyFont="1" applyFill="1" applyBorder="1" applyAlignment="1">
      <alignment horizontal="center" vertical="center" wrapText="1"/>
    </xf>
    <xf numFmtId="166" fontId="82" fillId="0" borderId="44" xfId="1094" applyNumberFormat="1" applyFont="1" applyFill="1" applyBorder="1" applyAlignment="1">
      <alignment horizontal="center" vertical="center" wrapText="1"/>
    </xf>
    <xf numFmtId="166" fontId="82" fillId="0" borderId="32" xfId="1094" applyNumberFormat="1" applyFont="1" applyFill="1" applyBorder="1" applyAlignment="1">
      <alignment horizontal="center" vertical="center" wrapText="1"/>
    </xf>
    <xf numFmtId="166" fontId="82" fillId="0" borderId="33" xfId="1094" applyNumberFormat="1" applyFont="1" applyFill="1" applyBorder="1" applyAlignment="1">
      <alignment horizontal="center" vertical="center" wrapText="1"/>
    </xf>
    <xf numFmtId="166" fontId="82" fillId="0" borderId="55" xfId="1094" applyNumberFormat="1" applyFont="1" applyFill="1" applyBorder="1" applyAlignment="1">
      <alignment horizontal="center" vertical="center" wrapText="1"/>
    </xf>
    <xf numFmtId="166" fontId="82" fillId="0" borderId="0" xfId="1094" applyNumberFormat="1" applyFont="1" applyFill="1" applyBorder="1" applyAlignment="1">
      <alignment horizontal="center" vertical="center" wrapText="1"/>
    </xf>
    <xf numFmtId="0" fontId="13" fillId="63" borderId="4" xfId="32" applyFont="1" applyFill="1" applyBorder="1" applyAlignment="1">
      <alignment horizontal="center" vertical="center" wrapText="1"/>
    </xf>
    <xf numFmtId="166" fontId="82" fillId="0" borderId="40" xfId="1094" applyNumberFormat="1" applyFont="1" applyFill="1" applyBorder="1" applyAlignment="1">
      <alignment horizontal="center" vertical="center" wrapText="1"/>
    </xf>
    <xf numFmtId="166" fontId="82" fillId="0" borderId="17" xfId="1094" applyNumberFormat="1" applyFont="1" applyFill="1" applyBorder="1" applyAlignment="1">
      <alignment horizontal="center" vertical="center" wrapText="1"/>
    </xf>
    <xf numFmtId="166" fontId="82" fillId="0" borderId="81" xfId="1094" applyNumberFormat="1" applyFont="1" applyFill="1" applyBorder="1" applyAlignment="1">
      <alignment horizontal="center" vertical="center" wrapText="1"/>
    </xf>
    <xf numFmtId="166" fontId="82" fillId="0" borderId="22" xfId="1094" applyNumberFormat="1" applyFont="1" applyFill="1" applyBorder="1" applyAlignment="1">
      <alignment horizontal="center" vertical="center" wrapText="1"/>
    </xf>
    <xf numFmtId="166" fontId="82" fillId="0" borderId="23" xfId="1094" applyNumberFormat="1" applyFont="1" applyFill="1" applyBorder="1" applyAlignment="1">
      <alignment horizontal="center" vertical="center" wrapText="1"/>
    </xf>
    <xf numFmtId="10" fontId="82" fillId="0" borderId="0" xfId="1094" applyNumberFormat="1" applyFont="1" applyFill="1" applyBorder="1" applyAlignment="1">
      <alignment horizontal="center" vertical="center" wrapText="1"/>
    </xf>
    <xf numFmtId="166" fontId="0" fillId="0" borderId="0" xfId="1511" applyNumberFormat="1" applyFont="1" applyFill="1">
      <alignment vertical="top"/>
    </xf>
    <xf numFmtId="0" fontId="12" fillId="0" borderId="0" xfId="1512" applyFont="1"/>
    <xf numFmtId="0" fontId="13" fillId="0" borderId="0" xfId="1512" applyFont="1" applyAlignment="1">
      <alignment horizontal="right"/>
    </xf>
    <xf numFmtId="0" fontId="13" fillId="0" borderId="0" xfId="1512" applyFont="1" applyAlignment="1"/>
    <xf numFmtId="0" fontId="20" fillId="0" borderId="0" xfId="873" applyFont="1" applyFill="1" applyAlignment="1">
      <alignment vertical="center" wrapText="1"/>
    </xf>
    <xf numFmtId="37" fontId="12" fillId="0" borderId="0" xfId="1512" applyNumberFormat="1" applyFont="1"/>
    <xf numFmtId="0" fontId="13" fillId="63" borderId="13" xfId="1512" applyFont="1" applyFill="1" applyBorder="1" applyAlignment="1">
      <alignment horizontal="center" vertical="center" wrapText="1"/>
    </xf>
    <xf numFmtId="0" fontId="13" fillId="63" borderId="12" xfId="1512" applyFont="1" applyFill="1" applyBorder="1" applyAlignment="1">
      <alignment horizontal="center" vertical="center" wrapText="1"/>
    </xf>
    <xf numFmtId="0" fontId="13" fillId="63" borderId="30" xfId="1512" applyFont="1" applyFill="1" applyBorder="1" applyAlignment="1">
      <alignment horizontal="center" vertical="center" wrapText="1"/>
    </xf>
    <xf numFmtId="0" fontId="12" fillId="63" borderId="19" xfId="1512" applyFont="1" applyFill="1" applyBorder="1" applyAlignment="1">
      <alignment horizontal="left" vertical="center" wrapText="1"/>
    </xf>
    <xf numFmtId="166" fontId="12" fillId="0" borderId="17" xfId="1093" applyNumberFormat="1" applyFont="1" applyBorder="1" applyAlignment="1">
      <alignment horizontal="center" vertical="center"/>
    </xf>
    <xf numFmtId="166" fontId="12" fillId="0" borderId="81" xfId="1297" applyNumberFormat="1" applyFont="1" applyBorder="1" applyAlignment="1">
      <alignment horizontal="center" vertical="center"/>
    </xf>
    <xf numFmtId="0" fontId="12" fillId="63" borderId="25" xfId="1512" applyFont="1" applyFill="1" applyBorder="1" applyAlignment="1">
      <alignment horizontal="left" vertical="center" wrapText="1"/>
    </xf>
    <xf numFmtId="166" fontId="12" fillId="0" borderId="43" xfId="1297" applyNumberFormat="1" applyFont="1" applyBorder="1" applyAlignment="1">
      <alignment horizontal="center" vertical="center"/>
    </xf>
    <xf numFmtId="0" fontId="12" fillId="63" borderId="36" xfId="1512" applyFont="1" applyFill="1" applyBorder="1" applyAlignment="1">
      <alignment horizontal="left" vertical="center" wrapText="1"/>
    </xf>
    <xf numFmtId="166" fontId="12" fillId="0" borderId="34" xfId="1093" applyNumberFormat="1" applyFont="1" applyBorder="1" applyAlignment="1">
      <alignment horizontal="center" vertical="center"/>
    </xf>
    <xf numFmtId="166" fontId="12" fillId="0" borderId="89" xfId="1297" applyNumberFormat="1" applyFont="1" applyBorder="1" applyAlignment="1">
      <alignment horizontal="center" vertical="center"/>
    </xf>
    <xf numFmtId="0" fontId="18" fillId="63" borderId="13" xfId="1512" applyFont="1" applyFill="1" applyBorder="1" applyAlignment="1">
      <alignment horizontal="left" vertical="center" wrapText="1"/>
    </xf>
    <xf numFmtId="166" fontId="18" fillId="0" borderId="14" xfId="1093" applyNumberFormat="1" applyFont="1" applyBorder="1" applyAlignment="1">
      <alignment horizontal="center" vertical="center"/>
    </xf>
    <xf numFmtId="3" fontId="12" fillId="0" borderId="0" xfId="1512" applyNumberFormat="1" applyFont="1"/>
    <xf numFmtId="0" fontId="12" fillId="0" borderId="0" xfId="1512" applyFont="1" applyFill="1"/>
    <xf numFmtId="0" fontId="93" fillId="0" borderId="0" xfId="32" applyFont="1" applyFill="1"/>
    <xf numFmtId="0" fontId="90" fillId="0" borderId="0" xfId="32" applyFont="1" applyFill="1"/>
    <xf numFmtId="0" fontId="20" fillId="0" borderId="0" xfId="32" applyFont="1" applyFill="1" applyAlignment="1">
      <alignment vertical="center" wrapText="1"/>
    </xf>
    <xf numFmtId="0" fontId="13" fillId="63" borderId="11" xfId="32" applyFont="1" applyFill="1" applyBorder="1" applyAlignment="1">
      <alignment horizontal="center" vertical="center" wrapText="1"/>
    </xf>
    <xf numFmtId="166" fontId="90" fillId="0" borderId="0" xfId="1093" applyNumberFormat="1" applyFont="1" applyFill="1"/>
    <xf numFmtId="166" fontId="90" fillId="0" borderId="0" xfId="32" applyNumberFormat="1" applyFont="1" applyFill="1"/>
    <xf numFmtId="166" fontId="24" fillId="0" borderId="53" xfId="32" applyNumberFormat="1" applyFont="1" applyFill="1" applyBorder="1" applyAlignment="1">
      <alignment horizontal="center" vertical="center"/>
    </xf>
    <xf numFmtId="166" fontId="24" fillId="0" borderId="33" xfId="32" applyNumberFormat="1" applyFont="1" applyFill="1" applyBorder="1" applyAlignment="1">
      <alignment horizontal="center" vertical="center"/>
    </xf>
    <xf numFmtId="166" fontId="24" fillId="0" borderId="55" xfId="32" applyNumberFormat="1" applyFont="1" applyFill="1" applyBorder="1" applyAlignment="1">
      <alignment horizontal="center" vertical="center"/>
    </xf>
    <xf numFmtId="166" fontId="24" fillId="0" borderId="41" xfId="32" applyNumberFormat="1" applyFont="1" applyFill="1" applyBorder="1" applyAlignment="1">
      <alignment horizontal="center" vertical="center"/>
    </xf>
    <xf numFmtId="166" fontId="24" fillId="0" borderId="42" xfId="32" applyNumberFormat="1" applyFont="1" applyFill="1" applyBorder="1" applyAlignment="1">
      <alignment horizontal="center" vertical="center"/>
    </xf>
    <xf numFmtId="166" fontId="24" fillId="0" borderId="39" xfId="32" applyNumberFormat="1" applyFont="1" applyFill="1" applyBorder="1" applyAlignment="1">
      <alignment horizontal="center" vertical="center"/>
    </xf>
    <xf numFmtId="166" fontId="24" fillId="0" borderId="23" xfId="32" applyNumberFormat="1" applyFont="1" applyFill="1" applyBorder="1" applyAlignment="1">
      <alignment horizontal="center" vertical="center"/>
    </xf>
    <xf numFmtId="166" fontId="24" fillId="0" borderId="43" xfId="32" applyNumberFormat="1" applyFont="1" applyFill="1" applyBorder="1" applyAlignment="1">
      <alignment horizontal="center" vertical="center"/>
    </xf>
    <xf numFmtId="166" fontId="24" fillId="0" borderId="40" xfId="32" applyNumberFormat="1" applyFont="1" applyFill="1" applyBorder="1" applyAlignment="1">
      <alignment horizontal="center" vertical="center"/>
    </xf>
    <xf numFmtId="166" fontId="24" fillId="0" borderId="27" xfId="32" applyNumberFormat="1" applyFont="1" applyFill="1" applyBorder="1" applyAlignment="1">
      <alignment horizontal="center" vertical="center"/>
    </xf>
    <xf numFmtId="166" fontId="24" fillId="0" borderId="28" xfId="32" applyNumberFormat="1" applyFont="1" applyFill="1" applyBorder="1" applyAlignment="1">
      <alignment horizontal="center" vertical="center"/>
    </xf>
    <xf numFmtId="166" fontId="24" fillId="0" borderId="44" xfId="32" applyNumberFormat="1" applyFont="1" applyFill="1" applyBorder="1" applyAlignment="1">
      <alignment horizontal="center" vertical="center"/>
    </xf>
    <xf numFmtId="166" fontId="24" fillId="0" borderId="22" xfId="32" applyNumberFormat="1" applyFont="1" applyFill="1" applyBorder="1" applyAlignment="1">
      <alignment horizontal="center" vertical="center"/>
    </xf>
    <xf numFmtId="166" fontId="24" fillId="0" borderId="32" xfId="32" applyNumberFormat="1" applyFont="1" applyFill="1" applyBorder="1" applyAlignment="1">
      <alignment horizontal="center" vertical="center"/>
    </xf>
    <xf numFmtId="0" fontId="25" fillId="0" borderId="0" xfId="51" applyFont="1" applyAlignment="1">
      <alignment horizontal="center"/>
    </xf>
    <xf numFmtId="0" fontId="16" fillId="0" borderId="0" xfId="1581" applyFont="1"/>
    <xf numFmtId="0" fontId="16" fillId="0" borderId="0" xfId="1581" applyFont="1" applyAlignment="1">
      <alignment vertical="center"/>
    </xf>
    <xf numFmtId="0" fontId="16" fillId="0" borderId="0" xfId="1581" applyFont="1" applyFill="1" applyAlignment="1">
      <alignment vertical="center"/>
    </xf>
    <xf numFmtId="0" fontId="13" fillId="0" borderId="0" xfId="1581" applyFont="1" applyFill="1" applyAlignment="1">
      <alignment horizontal="right" vertical="center"/>
    </xf>
    <xf numFmtId="0" fontId="16" fillId="0" borderId="1" xfId="1581" applyFont="1" applyBorder="1" applyAlignment="1">
      <alignment vertical="center"/>
    </xf>
    <xf numFmtId="0" fontId="24" fillId="0" borderId="0" xfId="1581" applyFont="1" applyFill="1" applyAlignment="1">
      <alignment vertical="center" wrapText="1" readingOrder="1"/>
    </xf>
    <xf numFmtId="0" fontId="24" fillId="0" borderId="1" xfId="1581" applyFont="1" applyFill="1" applyBorder="1" applyAlignment="1">
      <alignment horizontal="right" vertical="center" readingOrder="1"/>
    </xf>
    <xf numFmtId="0" fontId="24" fillId="0" borderId="0" xfId="1581" applyFont="1" applyFill="1" applyBorder="1" applyAlignment="1">
      <alignment vertical="center" wrapText="1" readingOrder="1"/>
    </xf>
    <xf numFmtId="3" fontId="16" fillId="0" borderId="0" xfId="1581" applyNumberFormat="1" applyFont="1" applyFill="1" applyAlignment="1">
      <alignment vertical="center"/>
    </xf>
    <xf numFmtId="0" fontId="86" fillId="0" borderId="0" xfId="1581" applyFont="1" applyFill="1" applyAlignment="1">
      <alignment vertical="center"/>
    </xf>
    <xf numFmtId="0" fontId="86" fillId="0" borderId="0" xfId="1581" applyFont="1" applyFill="1" applyAlignment="1">
      <alignment vertical="center" wrapText="1" readingOrder="1"/>
    </xf>
    <xf numFmtId="3" fontId="24" fillId="0" borderId="40" xfId="1581" applyNumberFormat="1" applyFont="1" applyFill="1" applyBorder="1" applyAlignment="1">
      <alignment horizontal="center" vertical="center" wrapText="1"/>
    </xf>
    <xf numFmtId="3" fontId="24" fillId="0" borderId="41" xfId="1581" applyNumberFormat="1" applyFont="1" applyFill="1" applyBorder="1" applyAlignment="1">
      <alignment horizontal="center" vertical="center" wrapText="1"/>
    </xf>
    <xf numFmtId="3" fontId="12" fillId="0" borderId="41" xfId="1581" applyNumberFormat="1" applyFont="1" applyFill="1" applyBorder="1" applyAlignment="1">
      <alignment horizontal="center" vertical="center" wrapText="1"/>
    </xf>
    <xf numFmtId="3" fontId="24" fillId="0" borderId="49" xfId="1581" applyNumberFormat="1" applyFont="1" applyFill="1" applyBorder="1" applyAlignment="1">
      <alignment horizontal="center" vertical="center" wrapText="1"/>
    </xf>
    <xf numFmtId="3" fontId="24" fillId="0" borderId="50" xfId="1581" applyNumberFormat="1" applyFont="1" applyFill="1" applyBorder="1" applyAlignment="1">
      <alignment horizontal="center" vertical="center" wrapText="1"/>
    </xf>
    <xf numFmtId="3" fontId="16" fillId="0" borderId="47" xfId="1581" applyNumberFormat="1" applyFont="1" applyFill="1" applyBorder="1" applyAlignment="1">
      <alignment horizontal="center" vertical="center"/>
    </xf>
    <xf numFmtId="3" fontId="24" fillId="0" borderId="22" xfId="1581" applyNumberFormat="1" applyFont="1" applyFill="1" applyBorder="1" applyAlignment="1">
      <alignment horizontal="center" vertical="center" wrapText="1"/>
    </xf>
    <xf numFmtId="3" fontId="24" fillId="0" borderId="23" xfId="1581" applyNumberFormat="1" applyFont="1" applyFill="1" applyBorder="1" applyAlignment="1">
      <alignment horizontal="center" vertical="center" wrapText="1"/>
    </xf>
    <xf numFmtId="3" fontId="12" fillId="0" borderId="23" xfId="1581" applyNumberFormat="1" applyFont="1" applyFill="1" applyBorder="1" applyAlignment="1">
      <alignment horizontal="center" vertical="center" wrapText="1"/>
    </xf>
    <xf numFmtId="3" fontId="24" fillId="0" borderId="24" xfId="1581" applyNumberFormat="1" applyFont="1" applyFill="1" applyBorder="1" applyAlignment="1">
      <alignment horizontal="center" vertical="center" wrapText="1"/>
    </xf>
    <xf numFmtId="3" fontId="24" fillId="0" borderId="25" xfId="1581" applyNumberFormat="1" applyFont="1" applyFill="1" applyBorder="1" applyAlignment="1">
      <alignment horizontal="center" vertical="center" wrapText="1"/>
    </xf>
    <xf numFmtId="3" fontId="16" fillId="0" borderId="21" xfId="1581" applyNumberFormat="1" applyFont="1" applyFill="1" applyBorder="1" applyAlignment="1">
      <alignment horizontal="center" vertical="center"/>
    </xf>
    <xf numFmtId="3" fontId="24" fillId="0" borderId="27" xfId="1581" applyNumberFormat="1" applyFont="1" applyFill="1" applyBorder="1" applyAlignment="1">
      <alignment horizontal="center" vertical="center" wrapText="1"/>
    </xf>
    <xf numFmtId="3" fontId="24" fillId="0" borderId="28" xfId="1581" applyNumberFormat="1" applyFont="1" applyFill="1" applyBorder="1" applyAlignment="1">
      <alignment horizontal="center" vertical="center" wrapText="1"/>
    </xf>
    <xf numFmtId="3" fontId="12" fillId="0" borderId="28" xfId="1581" applyNumberFormat="1" applyFont="1" applyFill="1" applyBorder="1" applyAlignment="1">
      <alignment horizontal="center" vertical="center" wrapText="1"/>
    </xf>
    <xf numFmtId="3" fontId="24" fillId="0" borderId="88" xfId="1581" applyNumberFormat="1" applyFont="1" applyFill="1" applyBorder="1" applyAlignment="1">
      <alignment horizontal="center" vertical="center" wrapText="1"/>
    </xf>
    <xf numFmtId="3" fontId="24" fillId="0" borderId="29" xfId="1581" applyNumberFormat="1" applyFont="1" applyFill="1" applyBorder="1" applyAlignment="1">
      <alignment horizontal="center" vertical="center" wrapText="1"/>
    </xf>
    <xf numFmtId="3" fontId="16" fillId="0" borderId="91" xfId="1581" applyNumberFormat="1" applyFont="1" applyFill="1" applyBorder="1" applyAlignment="1">
      <alignment horizontal="center" vertical="center"/>
    </xf>
    <xf numFmtId="3" fontId="23" fillId="2" borderId="10" xfId="1581" applyNumberFormat="1" applyFont="1" applyFill="1" applyBorder="1" applyAlignment="1">
      <alignment horizontal="center" vertical="center" wrapText="1"/>
    </xf>
    <xf numFmtId="3" fontId="13" fillId="2" borderId="10" xfId="1581" applyNumberFormat="1" applyFont="1" applyFill="1" applyBorder="1" applyAlignment="1">
      <alignment horizontal="center" vertical="center" wrapText="1"/>
    </xf>
    <xf numFmtId="3" fontId="23" fillId="2" borderId="5" xfId="1581" applyNumberFormat="1" applyFont="1" applyFill="1" applyBorder="1" applyAlignment="1">
      <alignment horizontal="center" vertical="center" wrapText="1"/>
    </xf>
    <xf numFmtId="3" fontId="23" fillId="2" borderId="13" xfId="1581" applyNumberFormat="1" applyFont="1" applyFill="1" applyBorder="1" applyAlignment="1">
      <alignment horizontal="center" vertical="center" wrapText="1"/>
    </xf>
    <xf numFmtId="3" fontId="23" fillId="2" borderId="11" xfId="1581" applyNumberFormat="1" applyFont="1" applyFill="1" applyBorder="1" applyAlignment="1">
      <alignment horizontal="center" vertical="center" wrapText="1"/>
    </xf>
    <xf numFmtId="0" fontId="24" fillId="0" borderId="0" xfId="1581" applyFont="1" applyAlignment="1">
      <alignment vertical="center" wrapText="1"/>
    </xf>
    <xf numFmtId="0" fontId="13" fillId="0" borderId="0" xfId="1581" applyFont="1" applyAlignment="1">
      <alignment horizontal="right" vertical="center" wrapText="1"/>
    </xf>
    <xf numFmtId="0" fontId="87" fillId="0" borderId="0" xfId="1581" applyFont="1" applyAlignment="1">
      <alignment vertical="center" wrapText="1"/>
    </xf>
    <xf numFmtId="0" fontId="88" fillId="0" borderId="0" xfId="1581" applyFont="1" applyAlignment="1">
      <alignment horizontal="center" vertical="center" wrapText="1"/>
    </xf>
    <xf numFmtId="3" fontId="24" fillId="0" borderId="34" xfId="1581" applyNumberFormat="1" applyFont="1" applyBorder="1" applyAlignment="1">
      <alignment horizontal="center" vertical="center" wrapText="1"/>
    </xf>
    <xf numFmtId="3" fontId="12" fillId="0" borderId="34" xfId="1581" applyNumberFormat="1" applyFont="1" applyBorder="1" applyAlignment="1">
      <alignment horizontal="center" vertical="center" wrapText="1"/>
    </xf>
    <xf numFmtId="3" fontId="82" fillId="0" borderId="35" xfId="1581" applyNumberFormat="1" applyFont="1" applyBorder="1" applyAlignment="1">
      <alignment horizontal="center" vertical="center" wrapText="1"/>
    </xf>
    <xf numFmtId="3" fontId="24" fillId="0" borderId="23" xfId="1581" applyNumberFormat="1" applyFont="1" applyBorder="1" applyAlignment="1">
      <alignment horizontal="center" vertical="center" wrapText="1"/>
    </xf>
    <xf numFmtId="3" fontId="12" fillId="0" borderId="23" xfId="1581" applyNumberFormat="1" applyFont="1" applyBorder="1" applyAlignment="1">
      <alignment horizontal="center" vertical="center" wrapText="1"/>
    </xf>
    <xf numFmtId="3" fontId="82" fillId="0" borderId="21" xfId="1581" applyNumberFormat="1" applyFont="1" applyBorder="1" applyAlignment="1">
      <alignment horizontal="center" vertical="center" wrapText="1"/>
    </xf>
    <xf numFmtId="3" fontId="23" fillId="0" borderId="14" xfId="1581" applyNumberFormat="1" applyFont="1" applyBorder="1" applyAlignment="1">
      <alignment horizontal="center" vertical="center" wrapText="1"/>
    </xf>
    <xf numFmtId="3" fontId="13" fillId="0" borderId="14" xfId="1581" applyNumberFormat="1" applyFont="1" applyBorder="1" applyAlignment="1">
      <alignment horizontal="center" vertical="center" wrapText="1"/>
    </xf>
    <xf numFmtId="3" fontId="18" fillId="0" borderId="30" xfId="1581" applyNumberFormat="1" applyFont="1" applyBorder="1" applyAlignment="1">
      <alignment horizontal="center" vertical="center" wrapText="1"/>
    </xf>
    <xf numFmtId="3" fontId="24" fillId="0" borderId="0" xfId="1581" applyNumberFormat="1" applyFont="1" applyAlignment="1">
      <alignment vertical="center" wrapText="1"/>
    </xf>
    <xf numFmtId="3" fontId="24" fillId="0" borderId="35" xfId="1581" applyNumberFormat="1" applyFont="1" applyBorder="1" applyAlignment="1">
      <alignment horizontal="center" vertical="center" wrapText="1"/>
    </xf>
    <xf numFmtId="3" fontId="24" fillId="0" borderId="21" xfId="1581" applyNumberFormat="1" applyFont="1" applyBorder="1" applyAlignment="1">
      <alignment horizontal="center" vertical="center" wrapText="1"/>
    </xf>
    <xf numFmtId="3" fontId="23" fillId="0" borderId="7" xfId="1581" applyNumberFormat="1" applyFont="1" applyBorder="1" applyAlignment="1">
      <alignment horizontal="center" vertical="center" wrapText="1"/>
    </xf>
    <xf numFmtId="0" fontId="1" fillId="0" borderId="0" xfId="1581"/>
    <xf numFmtId="0" fontId="13" fillId="0" borderId="0" xfId="1581" applyFont="1" applyFill="1" applyAlignment="1">
      <alignment horizontal="right"/>
    </xf>
    <xf numFmtId="0" fontId="24" fillId="0" borderId="22" xfId="1581" applyFont="1" applyFill="1" applyBorder="1" applyAlignment="1">
      <alignment horizontal="center" vertical="center" wrapText="1"/>
    </xf>
    <xf numFmtId="3" fontId="24" fillId="0" borderId="43" xfId="1581" applyNumberFormat="1" applyFont="1" applyFill="1" applyBorder="1" applyAlignment="1">
      <alignment horizontal="center" vertical="center" wrapText="1"/>
    </xf>
    <xf numFmtId="0" fontId="23" fillId="0" borderId="32" xfId="1581" applyFont="1" applyFill="1" applyBorder="1" applyAlignment="1">
      <alignment horizontal="center" vertical="center" wrapText="1"/>
    </xf>
    <xf numFmtId="0" fontId="23" fillId="0" borderId="0" xfId="1581" applyFont="1" applyFill="1" applyBorder="1" applyAlignment="1">
      <alignment horizontal="center" vertical="center" wrapText="1"/>
    </xf>
    <xf numFmtId="3" fontId="23" fillId="0" borderId="0" xfId="1581" applyNumberFormat="1" applyFont="1" applyFill="1" applyBorder="1" applyAlignment="1">
      <alignment horizontal="center" vertical="center" wrapText="1"/>
    </xf>
    <xf numFmtId="3" fontId="1" fillId="0" borderId="0" xfId="1581" applyNumberFormat="1"/>
    <xf numFmtId="0" fontId="1" fillId="0" borderId="0" xfId="1581" applyBorder="1"/>
    <xf numFmtId="0" fontId="1" fillId="0" borderId="0" xfId="1581" applyFont="1"/>
    <xf numFmtId="3" fontId="12" fillId="0" borderId="43" xfId="1581" applyNumberFormat="1" applyFont="1" applyFill="1" applyBorder="1" applyAlignment="1">
      <alignment horizontal="center" vertical="center" wrapText="1"/>
    </xf>
    <xf numFmtId="0" fontId="84" fillId="0" borderId="0" xfId="1581" applyFont="1" applyAlignment="1">
      <alignment vertical="center" wrapText="1"/>
    </xf>
    <xf numFmtId="0" fontId="89" fillId="0" borderId="0" xfId="1581" applyFont="1"/>
    <xf numFmtId="0" fontId="13" fillId="0" borderId="0" xfId="1581" applyFont="1" applyAlignment="1"/>
    <xf numFmtId="0" fontId="13" fillId="0" borderId="0" xfId="1581" applyFont="1" applyAlignment="1">
      <alignment horizontal="right"/>
    </xf>
    <xf numFmtId="0" fontId="89" fillId="0" borderId="0" xfId="1581" applyFont="1" applyAlignment="1">
      <alignment horizontal="center"/>
    </xf>
    <xf numFmtId="0" fontId="89" fillId="0" borderId="0" xfId="1581" applyFont="1" applyBorder="1"/>
    <xf numFmtId="49" fontId="13" fillId="63" borderId="3" xfId="1581" applyNumberFormat="1" applyFont="1" applyFill="1" applyBorder="1" applyAlignment="1">
      <alignment horizontal="center" vertical="center" wrapText="1"/>
    </xf>
    <xf numFmtId="49" fontId="13" fillId="63" borderId="92" xfId="1581" applyNumberFormat="1" applyFont="1" applyFill="1" applyBorder="1" applyAlignment="1">
      <alignment horizontal="center" vertical="center" wrapText="1"/>
    </xf>
    <xf numFmtId="49" fontId="13" fillId="63" borderId="14" xfId="1581" applyNumberFormat="1" applyFont="1" applyFill="1" applyBorder="1" applyAlignment="1">
      <alignment horizontal="center" vertical="center" wrapText="1"/>
    </xf>
    <xf numFmtId="49" fontId="13" fillId="63" borderId="38" xfId="1581" applyNumberFormat="1" applyFont="1" applyFill="1" applyBorder="1" applyAlignment="1">
      <alignment horizontal="center" vertical="center" wrapText="1"/>
    </xf>
    <xf numFmtId="0" fontId="89" fillId="0" borderId="0" xfId="1581" applyFont="1" applyAlignment="1">
      <alignment horizontal="center" vertical="center"/>
    </xf>
    <xf numFmtId="178" fontId="89" fillId="0" borderId="0" xfId="1581" applyNumberFormat="1" applyFont="1" applyAlignment="1">
      <alignment horizontal="center" vertical="center"/>
    </xf>
    <xf numFmtId="0" fontId="89" fillId="0" borderId="0" xfId="1581" applyFont="1" applyFill="1"/>
    <xf numFmtId="0" fontId="89" fillId="0" borderId="0" xfId="1581" applyFont="1" applyFill="1" applyAlignment="1">
      <alignment horizontal="center"/>
    </xf>
    <xf numFmtId="0" fontId="89" fillId="0" borderId="0" xfId="1581" applyFont="1" applyFill="1" applyBorder="1"/>
    <xf numFmtId="0" fontId="89" fillId="0" borderId="0" xfId="1581" applyFont="1" applyFill="1" applyAlignment="1">
      <alignment horizontal="center" vertical="center"/>
    </xf>
    <xf numFmtId="14" fontId="89" fillId="0" borderId="0" xfId="1581" applyNumberFormat="1" applyFont="1" applyFill="1" applyAlignment="1">
      <alignment horizontal="left"/>
    </xf>
    <xf numFmtId="14" fontId="89" fillId="0" borderId="0" xfId="1581" applyNumberFormat="1" applyFont="1" applyFill="1" applyAlignment="1">
      <alignment horizontal="center"/>
    </xf>
    <xf numFmtId="0" fontId="12" fillId="0" borderId="0" xfId="1581" applyFont="1" applyFill="1"/>
    <xf numFmtId="3" fontId="12" fillId="0" borderId="0" xfId="1581" applyNumberFormat="1" applyFont="1" applyFill="1"/>
    <xf numFmtId="3" fontId="89" fillId="0" borderId="0" xfId="1581" applyNumberFormat="1" applyFont="1" applyFill="1"/>
    <xf numFmtId="3" fontId="89" fillId="0" borderId="0" xfId="1581" applyNumberFormat="1" applyFont="1" applyFill="1" applyBorder="1"/>
    <xf numFmtId="0" fontId="90" fillId="0" borderId="0" xfId="1581" applyFont="1"/>
    <xf numFmtId="0" fontId="14" fillId="0" borderId="0" xfId="1581" applyFont="1" applyAlignment="1">
      <alignment horizontal="right"/>
    </xf>
    <xf numFmtId="0" fontId="14" fillId="0" borderId="0" xfId="1581" applyFont="1" applyAlignment="1"/>
    <xf numFmtId="0" fontId="25" fillId="0" borderId="0" xfId="1581" applyFont="1" applyAlignment="1">
      <alignment horizontal="center"/>
    </xf>
    <xf numFmtId="0" fontId="25" fillId="0" borderId="0" xfId="1581" applyFont="1" applyAlignment="1">
      <alignment horizontal="center" vertical="center"/>
    </xf>
    <xf numFmtId="0" fontId="90" fillId="0" borderId="0" xfId="1581" applyFont="1" applyBorder="1"/>
    <xf numFmtId="49" fontId="13" fillId="63" borderId="10" xfId="1581" applyNumberFormat="1" applyFont="1" applyFill="1" applyBorder="1" applyAlignment="1">
      <alignment horizontal="center" vertical="center" wrapText="1"/>
    </xf>
    <xf numFmtId="49" fontId="13" fillId="63" borderId="12" xfId="1581" applyNumberFormat="1" applyFont="1" applyFill="1" applyBorder="1" applyAlignment="1">
      <alignment horizontal="center" vertical="center" wrapText="1"/>
    </xf>
    <xf numFmtId="49" fontId="13" fillId="63" borderId="30" xfId="1581" applyNumberFormat="1" applyFont="1" applyFill="1" applyBorder="1" applyAlignment="1">
      <alignment horizontal="center" vertical="center" wrapText="1"/>
    </xf>
    <xf numFmtId="166" fontId="12" fillId="0" borderId="47" xfId="1297" applyNumberFormat="1" applyFont="1" applyFill="1" applyBorder="1" applyAlignment="1">
      <alignment horizontal="center" vertical="center" wrapText="1"/>
    </xf>
    <xf numFmtId="166" fontId="12" fillId="0" borderId="21" xfId="1297" applyNumberFormat="1" applyFont="1" applyFill="1" applyBorder="1" applyAlignment="1">
      <alignment horizontal="center" vertical="center" wrapText="1"/>
    </xf>
    <xf numFmtId="0" fontId="91" fillId="0" borderId="0" xfId="1581" applyFont="1" applyAlignment="1">
      <alignment horizontal="center"/>
    </xf>
    <xf numFmtId="166" fontId="12" fillId="0" borderId="21" xfId="1297" applyNumberFormat="1" applyFont="1" applyFill="1" applyBorder="1" applyAlignment="1">
      <alignment horizontal="center" vertical="center"/>
    </xf>
    <xf numFmtId="166" fontId="12" fillId="0" borderId="31" xfId="1297" applyNumberFormat="1" applyFont="1" applyFill="1" applyBorder="1" applyAlignment="1">
      <alignment horizontal="center" vertical="center"/>
    </xf>
    <xf numFmtId="0" fontId="1" fillId="0" borderId="0" xfId="1581" applyAlignment="1">
      <alignment wrapText="1"/>
    </xf>
    <xf numFmtId="0" fontId="89" fillId="0" borderId="0" xfId="1582" applyFont="1"/>
    <xf numFmtId="0" fontId="89" fillId="0" borderId="0" xfId="1582" applyFont="1" applyBorder="1"/>
    <xf numFmtId="0" fontId="13" fillId="0" borderId="0" xfId="1582" applyFont="1" applyAlignment="1">
      <alignment horizontal="right"/>
    </xf>
    <xf numFmtId="49" fontId="13" fillId="63" borderId="11" xfId="1581" applyNumberFormat="1" applyFont="1" applyFill="1" applyBorder="1" applyAlignment="1">
      <alignment horizontal="center" vertical="center" wrapText="1"/>
    </xf>
    <xf numFmtId="49" fontId="13" fillId="63" borderId="7" xfId="1581" applyNumberFormat="1" applyFont="1" applyFill="1" applyBorder="1" applyAlignment="1">
      <alignment horizontal="center" vertical="center" wrapText="1"/>
    </xf>
    <xf numFmtId="166" fontId="12" fillId="0" borderId="86" xfId="1583" applyNumberFormat="1" applyFont="1" applyFill="1" applyBorder="1" applyAlignment="1">
      <alignment horizontal="center" vertical="center" wrapText="1"/>
    </xf>
    <xf numFmtId="166" fontId="12" fillId="0" borderId="49" xfId="1582" applyNumberFormat="1" applyFont="1" applyFill="1" applyBorder="1" applyAlignment="1">
      <alignment horizontal="center" vertical="center" wrapText="1"/>
    </xf>
    <xf numFmtId="166" fontId="12" fillId="0" borderId="42" xfId="1582" applyNumberFormat="1" applyFont="1" applyFill="1" applyBorder="1" applyAlignment="1">
      <alignment horizontal="center" vertical="center" wrapText="1"/>
    </xf>
    <xf numFmtId="166" fontId="12" fillId="0" borderId="41" xfId="1583" applyNumberFormat="1" applyFont="1" applyFill="1" applyBorder="1" applyAlignment="1">
      <alignment horizontal="center" vertical="center" wrapText="1"/>
    </xf>
    <xf numFmtId="166" fontId="12" fillId="0" borderId="17" xfId="1582" applyNumberFormat="1" applyFont="1" applyFill="1" applyBorder="1" applyAlignment="1">
      <alignment horizontal="center" vertical="center" wrapText="1"/>
    </xf>
    <xf numFmtId="166" fontId="12" fillId="0" borderId="87" xfId="1582" applyNumberFormat="1" applyFont="1" applyFill="1" applyBorder="1" applyAlignment="1">
      <alignment horizontal="center" vertical="center" wrapText="1"/>
    </xf>
    <xf numFmtId="166" fontId="12" fillId="0" borderId="40" xfId="1583" applyNumberFormat="1" applyFont="1" applyFill="1" applyBorder="1" applyAlignment="1">
      <alignment horizontal="center" vertical="center" wrapText="1"/>
    </xf>
    <xf numFmtId="166" fontId="12" fillId="0" borderId="84" xfId="1583" applyNumberFormat="1" applyFont="1" applyFill="1" applyBorder="1" applyAlignment="1">
      <alignment horizontal="center" vertical="center" wrapText="1"/>
    </xf>
    <xf numFmtId="166" fontId="12" fillId="0" borderId="24" xfId="1582" applyNumberFormat="1" applyFont="1" applyFill="1" applyBorder="1" applyAlignment="1">
      <alignment horizontal="center" vertical="center" wrapText="1"/>
    </xf>
    <xf numFmtId="166" fontId="12" fillId="0" borderId="43" xfId="1582" applyNumberFormat="1" applyFont="1" applyFill="1" applyBorder="1" applyAlignment="1">
      <alignment horizontal="center" vertical="center" wrapText="1"/>
    </xf>
    <xf numFmtId="166" fontId="12" fillId="0" borderId="23" xfId="1583" applyNumberFormat="1" applyFont="1" applyFill="1" applyBorder="1" applyAlignment="1">
      <alignment horizontal="center" vertical="center" wrapText="1"/>
    </xf>
    <xf numFmtId="166" fontId="12" fillId="0" borderId="23" xfId="1582" applyNumberFormat="1" applyFont="1" applyFill="1" applyBorder="1" applyAlignment="1">
      <alignment horizontal="center" vertical="center" wrapText="1"/>
    </xf>
    <xf numFmtId="166" fontId="12" fillId="0" borderId="21" xfId="1582" applyNumberFormat="1" applyFont="1" applyFill="1" applyBorder="1" applyAlignment="1">
      <alignment horizontal="center" vertical="center" wrapText="1"/>
    </xf>
    <xf numFmtId="166" fontId="12" fillId="0" borderId="22" xfId="1583" applyNumberFormat="1" applyFont="1" applyFill="1" applyBorder="1" applyAlignment="1">
      <alignment horizontal="center" vertical="center" wrapText="1"/>
    </xf>
    <xf numFmtId="166" fontId="12" fillId="0" borderId="85" xfId="1583" applyNumberFormat="1" applyFont="1" applyFill="1" applyBorder="1" applyAlignment="1">
      <alignment horizontal="center" vertical="center" wrapText="1"/>
    </xf>
    <xf numFmtId="166" fontId="12" fillId="0" borderId="56" xfId="1582" applyNumberFormat="1" applyFont="1" applyFill="1" applyBorder="1" applyAlignment="1">
      <alignment horizontal="center" vertical="center" wrapText="1"/>
    </xf>
    <xf numFmtId="166" fontId="12" fillId="0" borderId="55" xfId="1582" applyNumberFormat="1" applyFont="1" applyFill="1" applyBorder="1" applyAlignment="1">
      <alignment horizontal="center" vertical="center" wrapText="1"/>
    </xf>
    <xf numFmtId="166" fontId="12" fillId="0" borderId="33" xfId="1583" applyNumberFormat="1" applyFont="1" applyFill="1" applyBorder="1" applyAlignment="1">
      <alignment horizontal="center" vertical="center" wrapText="1"/>
    </xf>
    <xf numFmtId="166" fontId="12" fillId="0" borderId="33" xfId="1582" applyNumberFormat="1" applyFont="1" applyFill="1" applyBorder="1" applyAlignment="1">
      <alignment horizontal="center" vertical="center" wrapText="1"/>
    </xf>
    <xf numFmtId="166" fontId="12" fillId="0" borderId="31" xfId="1582" applyNumberFormat="1" applyFont="1" applyFill="1" applyBorder="1" applyAlignment="1">
      <alignment horizontal="center" vertical="center" wrapText="1"/>
    </xf>
    <xf numFmtId="166" fontId="12" fillId="0" borderId="32" xfId="1583" applyNumberFormat="1" applyFont="1" applyFill="1" applyBorder="1" applyAlignment="1">
      <alignment horizontal="center" vertical="center" wrapText="1"/>
    </xf>
    <xf numFmtId="179" fontId="89" fillId="0" borderId="0" xfId="1582" applyNumberFormat="1" applyFont="1"/>
    <xf numFmtId="0" fontId="13" fillId="0" borderId="0" xfId="1581" applyFont="1"/>
    <xf numFmtId="0" fontId="89" fillId="0" borderId="1" xfId="1581" applyFont="1" applyBorder="1"/>
    <xf numFmtId="49" fontId="13" fillId="0" borderId="50" xfId="1581" applyNumberFormat="1" applyFont="1" applyFill="1" applyBorder="1" applyAlignment="1">
      <alignment horizontal="center" vertical="center" wrapText="1"/>
    </xf>
    <xf numFmtId="49" fontId="13" fillId="0" borderId="25" xfId="1581" applyNumberFormat="1" applyFont="1" applyFill="1" applyBorder="1" applyAlignment="1">
      <alignment horizontal="center" vertical="center" wrapText="1"/>
    </xf>
    <xf numFmtId="49" fontId="13" fillId="0" borderId="48" xfId="1581" applyNumberFormat="1" applyFont="1" applyFill="1" applyBorder="1" applyAlignment="1">
      <alignment horizontal="center" vertical="center" wrapText="1"/>
    </xf>
    <xf numFmtId="166" fontId="82" fillId="0" borderId="83" xfId="1094" applyNumberFormat="1" applyFont="1" applyFill="1" applyBorder="1" applyAlignment="1">
      <alignment horizontal="center" vertical="center" wrapText="1"/>
    </xf>
    <xf numFmtId="166" fontId="83" fillId="0" borderId="90" xfId="1511" applyNumberFormat="1" applyFont="1" applyFill="1" applyBorder="1" applyAlignment="1">
      <alignment horizontal="center" vertical="top"/>
    </xf>
    <xf numFmtId="166" fontId="83" fillId="0" borderId="28" xfId="1511" applyNumberFormat="1" applyFont="1" applyFill="1" applyBorder="1" applyAlignment="1">
      <alignment horizontal="center" vertical="top"/>
    </xf>
    <xf numFmtId="166" fontId="83" fillId="0" borderId="44" xfId="1511" applyNumberFormat="1" applyFont="1" applyFill="1" applyBorder="1" applyAlignment="1">
      <alignment horizontal="center" vertical="top"/>
    </xf>
    <xf numFmtId="166" fontId="89" fillId="0" borderId="0" xfId="1581" applyNumberFormat="1" applyFont="1" applyFill="1"/>
    <xf numFmtId="166" fontId="82" fillId="0" borderId="27" xfId="1094" applyNumberFormat="1" applyFont="1" applyFill="1" applyBorder="1" applyAlignment="1">
      <alignment horizontal="center" vertical="center" wrapText="1"/>
    </xf>
    <xf numFmtId="166" fontId="89" fillId="0" borderId="0" xfId="1581" applyNumberFormat="1" applyFont="1" applyFill="1" applyBorder="1"/>
    <xf numFmtId="0" fontId="89" fillId="65" borderId="0" xfId="1581" applyFont="1" applyFill="1" applyAlignment="1"/>
    <xf numFmtId="0" fontId="87" fillId="0" borderId="0" xfId="1581" applyFont="1" applyAlignment="1">
      <alignment wrapText="1"/>
    </xf>
    <xf numFmtId="0" fontId="87" fillId="0" borderId="0" xfId="1581" applyFont="1"/>
    <xf numFmtId="0" fontId="87" fillId="0" borderId="0" xfId="1581" applyFont="1" applyBorder="1"/>
    <xf numFmtId="0" fontId="23" fillId="0" borderId="0" xfId="1581" applyFont="1"/>
    <xf numFmtId="0" fontId="87" fillId="0" borderId="0" xfId="1581" applyFont="1" applyFill="1" applyBorder="1"/>
    <xf numFmtId="166" fontId="87" fillId="0" borderId="0" xfId="1581" applyNumberFormat="1" applyFont="1"/>
    <xf numFmtId="0" fontId="87" fillId="0" borderId="0" xfId="1581" applyFont="1" applyFill="1"/>
    <xf numFmtId="0" fontId="22" fillId="0" borderId="0" xfId="1584" applyFont="1" applyFill="1" applyAlignment="1">
      <alignment horizontal="right" wrapText="1"/>
    </xf>
    <xf numFmtId="0" fontId="22" fillId="0" borderId="0" xfId="1584" applyFont="1" applyFill="1" applyAlignment="1">
      <alignment wrapText="1"/>
    </xf>
    <xf numFmtId="0" fontId="1" fillId="0" borderId="0" xfId="1581" applyFont="1" applyFill="1"/>
    <xf numFmtId="0" fontId="18" fillId="63" borderId="2" xfId="1584" applyFont="1" applyFill="1" applyBorder="1" applyAlignment="1">
      <alignment horizontal="center" vertical="center" wrapText="1"/>
    </xf>
    <xf numFmtId="0" fontId="18" fillId="63" borderId="37" xfId="1584" applyFont="1" applyFill="1" applyBorder="1" applyAlignment="1">
      <alignment horizontal="center" vertical="center" wrapText="1"/>
    </xf>
    <xf numFmtId="0" fontId="18" fillId="63" borderId="3" xfId="1584" applyFont="1" applyFill="1" applyBorder="1" applyAlignment="1">
      <alignment horizontal="center" vertical="center" wrapText="1"/>
    </xf>
    <xf numFmtId="0" fontId="18" fillId="63" borderId="4" xfId="1584" applyFont="1" applyFill="1" applyBorder="1" applyAlignment="1">
      <alignment horizontal="center" vertical="center" wrapText="1"/>
    </xf>
    <xf numFmtId="166" fontId="1" fillId="0" borderId="0" xfId="1581" applyNumberFormat="1" applyFont="1" applyFill="1"/>
    <xf numFmtId="10" fontId="1" fillId="0" borderId="0" xfId="1581" applyNumberFormat="1" applyFont="1" applyFill="1"/>
    <xf numFmtId="0" fontId="13" fillId="63" borderId="52" xfId="32" applyFont="1" applyFill="1" applyBorder="1" applyAlignment="1">
      <alignment horizontal="center" vertical="center" wrapText="1"/>
    </xf>
    <xf numFmtId="0" fontId="13" fillId="63" borderId="30" xfId="32" applyFont="1" applyFill="1" applyBorder="1" applyAlignment="1">
      <alignment horizontal="center" vertical="center" wrapText="1"/>
    </xf>
    <xf numFmtId="0" fontId="13" fillId="63" borderId="3" xfId="32" applyFont="1" applyFill="1" applyBorder="1" applyAlignment="1">
      <alignment horizontal="center" vertical="center" wrapText="1"/>
    </xf>
    <xf numFmtId="0" fontId="13" fillId="0" borderId="0" xfId="1583" applyFont="1" applyAlignment="1">
      <alignment horizontal="right"/>
    </xf>
    <xf numFmtId="0" fontId="14" fillId="63" borderId="8" xfId="0" applyFont="1" applyFill="1" applyBorder="1" applyAlignment="1">
      <alignment horizontal="center" vertical="center" wrapText="1"/>
    </xf>
    <xf numFmtId="0" fontId="14" fillId="63" borderId="14" xfId="0" applyFont="1" applyFill="1" applyBorder="1" applyAlignment="1">
      <alignment horizontal="center" vertical="center" wrapText="1"/>
    </xf>
    <xf numFmtId="0" fontId="14" fillId="63" borderId="9" xfId="0" applyFont="1" applyFill="1" applyBorder="1" applyAlignment="1">
      <alignment horizontal="center" vertical="center" wrapText="1"/>
    </xf>
    <xf numFmtId="0" fontId="12" fillId="0" borderId="19" xfId="51" applyFont="1" applyFill="1" applyBorder="1" applyAlignment="1">
      <alignment horizontal="left" vertical="center" wrapText="1"/>
    </xf>
    <xf numFmtId="0" fontId="12" fillId="0" borderId="25" xfId="51" applyFont="1" applyFill="1" applyBorder="1" applyAlignment="1">
      <alignment horizontal="left" vertical="center" wrapText="1"/>
    </xf>
    <xf numFmtId="0" fontId="12" fillId="0" borderId="29" xfId="51" applyFont="1" applyFill="1" applyBorder="1" applyAlignment="1">
      <alignment horizontal="left" vertical="center" wrapText="1"/>
    </xf>
    <xf numFmtId="0" fontId="13" fillId="2" borderId="13" xfId="51" applyFont="1" applyFill="1" applyBorder="1" applyAlignment="1">
      <alignment horizontal="center" vertical="center" wrapText="1"/>
    </xf>
    <xf numFmtId="0" fontId="85" fillId="0" borderId="0" xfId="0" applyFont="1"/>
    <xf numFmtId="0" fontId="16" fillId="0" borderId="0" xfId="0" applyFont="1"/>
    <xf numFmtId="0" fontId="14" fillId="63" borderId="5" xfId="0" applyFont="1" applyFill="1" applyBorder="1" applyAlignment="1">
      <alignment horizontal="center" vertical="center" wrapText="1"/>
    </xf>
    <xf numFmtId="0" fontId="14" fillId="63" borderId="7" xfId="0" applyFont="1" applyFill="1" applyBorder="1" applyAlignment="1">
      <alignment horizontal="center" vertical="center" wrapText="1"/>
    </xf>
    <xf numFmtId="0" fontId="18" fillId="63" borderId="20" xfId="32" applyFont="1" applyFill="1" applyBorder="1" applyAlignment="1">
      <alignment horizontal="center" vertical="center" wrapText="1"/>
    </xf>
    <xf numFmtId="0" fontId="94" fillId="0" borderId="23" xfId="32" applyFont="1" applyFill="1" applyBorder="1" applyAlignment="1">
      <alignment horizontal="center" vertical="center" wrapText="1"/>
    </xf>
    <xf numFmtId="0" fontId="95" fillId="0" borderId="22" xfId="1581" applyFont="1" applyFill="1" applyBorder="1" applyAlignment="1">
      <alignment horizontal="center" vertical="center" wrapText="1"/>
    </xf>
    <xf numFmtId="0" fontId="12" fillId="4" borderId="50" xfId="32" applyFont="1" applyFill="1" applyBorder="1" applyAlignment="1">
      <alignment vertical="center" wrapText="1"/>
    </xf>
    <xf numFmtId="0" fontId="12" fillId="4" borderId="25" xfId="32" applyFont="1" applyFill="1" applyBorder="1" applyAlignment="1">
      <alignment vertical="center" wrapText="1"/>
    </xf>
    <xf numFmtId="0" fontId="12" fillId="0" borderId="0" xfId="32" applyFont="1" applyFill="1" applyBorder="1" applyAlignment="1">
      <alignment horizontal="left" vertical="center" wrapText="1"/>
    </xf>
    <xf numFmtId="166" fontId="24" fillId="0" borderId="0" xfId="32" applyNumberFormat="1" applyFont="1" applyFill="1" applyBorder="1" applyAlignment="1">
      <alignment horizontal="center" vertical="center"/>
    </xf>
    <xf numFmtId="0" fontId="13" fillId="0" borderId="0" xfId="32" applyFont="1" applyFill="1" applyBorder="1" applyAlignment="1">
      <alignment horizontal="center" vertical="center" textRotation="90" wrapText="1" readingOrder="1"/>
    </xf>
    <xf numFmtId="166" fontId="24" fillId="0" borderId="83" xfId="32" applyNumberFormat="1" applyFont="1" applyFill="1" applyBorder="1" applyAlignment="1">
      <alignment horizontal="center" vertical="center"/>
    </xf>
    <xf numFmtId="166" fontId="24" fillId="0" borderId="17" xfId="32" applyNumberFormat="1" applyFont="1" applyFill="1" applyBorder="1" applyAlignment="1">
      <alignment horizontal="center" vertical="center"/>
    </xf>
    <xf numFmtId="166" fontId="24" fillId="0" borderId="81" xfId="32" applyNumberFormat="1" applyFont="1" applyFill="1" applyBorder="1" applyAlignment="1">
      <alignment horizontal="center" vertical="center"/>
    </xf>
    <xf numFmtId="166" fontId="24" fillId="0" borderId="82" xfId="32" applyNumberFormat="1" applyFont="1" applyFill="1" applyBorder="1" applyAlignment="1">
      <alignment horizontal="center" vertical="center"/>
    </xf>
    <xf numFmtId="0" fontId="12" fillId="0" borderId="47" xfId="32" applyFont="1" applyFill="1" applyBorder="1" applyAlignment="1">
      <alignment horizontal="left" vertical="center" wrapText="1"/>
    </xf>
    <xf numFmtId="0" fontId="12" fillId="0" borderId="21" xfId="32" applyFont="1" applyFill="1" applyBorder="1" applyAlignment="1">
      <alignment horizontal="left" vertical="center" wrapText="1"/>
    </xf>
    <xf numFmtId="0" fontId="12" fillId="0" borderId="31" xfId="32" applyFont="1" applyFill="1" applyBorder="1" applyAlignment="1">
      <alignment horizontal="left" vertical="center" wrapText="1"/>
    </xf>
    <xf numFmtId="0" fontId="12" fillId="0" borderId="87" xfId="32" applyFont="1" applyFill="1" applyBorder="1" applyAlignment="1">
      <alignment horizontal="left" vertical="center" wrapText="1"/>
    </xf>
    <xf numFmtId="0" fontId="12" fillId="0" borderId="0" xfId="1" applyFont="1" applyFill="1" applyAlignment="1">
      <alignment wrapText="1"/>
    </xf>
    <xf numFmtId="0" fontId="12" fillId="0" borderId="0" xfId="1" applyFont="1" applyAlignment="1">
      <alignment wrapText="1"/>
    </xf>
    <xf numFmtId="0" fontId="12" fillId="0" borderId="0" xfId="1" applyFont="1" applyFill="1" applyBorder="1" applyAlignment="1">
      <alignment wrapText="1"/>
    </xf>
    <xf numFmtId="0" fontId="13" fillId="0" borderId="0" xfId="1" applyFont="1" applyFill="1" applyBorder="1" applyAlignment="1">
      <alignment wrapText="1"/>
    </xf>
    <xf numFmtId="0" fontId="13" fillId="0" borderId="0" xfId="1" applyFont="1" applyAlignment="1">
      <alignment wrapText="1"/>
    </xf>
    <xf numFmtId="0" fontId="12" fillId="0" borderId="1" xfId="1" applyFont="1" applyBorder="1" applyAlignment="1">
      <alignment wrapText="1"/>
    </xf>
    <xf numFmtId="0" fontId="12" fillId="0" borderId="1" xfId="1" applyFont="1" applyFill="1" applyBorder="1" applyAlignment="1">
      <alignment wrapText="1"/>
    </xf>
    <xf numFmtId="0" fontId="13" fillId="66" borderId="14" xfId="0" applyFont="1" applyFill="1" applyBorder="1" applyAlignment="1">
      <alignment horizontal="center" vertical="center" wrapText="1"/>
    </xf>
    <xf numFmtId="0" fontId="13" fillId="66" borderId="30" xfId="0" applyFont="1" applyFill="1" applyBorder="1" applyAlignment="1">
      <alignment horizontal="center" vertical="center" wrapText="1"/>
    </xf>
    <xf numFmtId="0" fontId="13" fillId="66" borderId="13" xfId="0" applyFont="1" applyFill="1" applyBorder="1" applyAlignment="1">
      <alignment horizontal="center" vertical="center" wrapText="1"/>
    </xf>
    <xf numFmtId="0" fontId="13" fillId="0" borderId="0" xfId="1" applyFont="1" applyFill="1" applyAlignment="1">
      <alignment wrapText="1"/>
    </xf>
    <xf numFmtId="3" fontId="13" fillId="3" borderId="10" xfId="2" applyNumberFormat="1" applyFont="1" applyFill="1" applyBorder="1" applyAlignment="1">
      <alignment horizontal="center" vertical="center" wrapText="1"/>
    </xf>
    <xf numFmtId="3" fontId="13" fillId="3" borderId="14" xfId="2" applyNumberFormat="1" applyFont="1" applyFill="1" applyBorder="1" applyAlignment="1">
      <alignment horizontal="center" vertical="center" wrapText="1"/>
    </xf>
    <xf numFmtId="3" fontId="13" fillId="3" borderId="12" xfId="2" applyNumberFormat="1" applyFont="1" applyFill="1" applyBorder="1" applyAlignment="1">
      <alignment horizontal="center" vertical="center" wrapText="1"/>
    </xf>
    <xf numFmtId="3" fontId="13" fillId="2" borderId="13" xfId="2" applyNumberFormat="1" applyFont="1" applyFill="1" applyBorder="1" applyAlignment="1">
      <alignment horizontal="center" vertical="center" wrapText="1"/>
    </xf>
    <xf numFmtId="3" fontId="13" fillId="2" borderId="10" xfId="2" applyNumberFormat="1" applyFont="1" applyFill="1" applyBorder="1" applyAlignment="1">
      <alignment horizontal="center" vertical="center" wrapText="1"/>
    </xf>
    <xf numFmtId="3" fontId="13" fillId="2" borderId="14" xfId="2" applyNumberFormat="1" applyFont="1" applyFill="1" applyBorder="1" applyAlignment="1">
      <alignment horizontal="center" vertical="center" wrapText="1"/>
    </xf>
    <xf numFmtId="3" fontId="13" fillId="2" borderId="12" xfId="2" applyNumberFormat="1" applyFont="1" applyFill="1" applyBorder="1" applyAlignment="1">
      <alignment horizontal="center" vertical="center" wrapText="1"/>
    </xf>
    <xf numFmtId="3" fontId="12" fillId="0" borderId="16" xfId="2" applyNumberFormat="1" applyFont="1" applyBorder="1" applyAlignment="1">
      <alignment horizontal="center" vertical="center" wrapText="1"/>
    </xf>
    <xf numFmtId="3" fontId="12" fillId="0" borderId="17" xfId="2" applyNumberFormat="1" applyFont="1" applyBorder="1" applyAlignment="1">
      <alignment horizontal="center" vertical="center" wrapText="1"/>
    </xf>
    <xf numFmtId="3" fontId="12" fillId="0" borderId="18" xfId="2" applyNumberFormat="1" applyFont="1" applyBorder="1" applyAlignment="1">
      <alignment horizontal="center" vertical="center" wrapText="1"/>
    </xf>
    <xf numFmtId="3" fontId="13" fillId="2" borderId="19" xfId="2" applyNumberFormat="1" applyFont="1" applyFill="1" applyBorder="1" applyAlignment="1">
      <alignment horizontal="center" vertical="center" wrapText="1"/>
    </xf>
    <xf numFmtId="3" fontId="12" fillId="0" borderId="22" xfId="2" applyNumberFormat="1" applyFont="1" applyBorder="1" applyAlignment="1">
      <alignment horizontal="center" vertical="center" wrapText="1"/>
    </xf>
    <xf numFmtId="3" fontId="12" fillId="0" borderId="23" xfId="2" applyNumberFormat="1" applyFont="1" applyBorder="1" applyAlignment="1">
      <alignment horizontal="center" vertical="center" wrapText="1"/>
    </xf>
    <xf numFmtId="3" fontId="12" fillId="0" borderId="24" xfId="2" applyNumberFormat="1" applyFont="1" applyBorder="1" applyAlignment="1">
      <alignment horizontal="center" vertical="center" wrapText="1"/>
    </xf>
    <xf numFmtId="3" fontId="13" fillId="2" borderId="25" xfId="2" applyNumberFormat="1" applyFont="1" applyFill="1" applyBorder="1" applyAlignment="1">
      <alignment horizontal="center" vertical="center" wrapText="1"/>
    </xf>
    <xf numFmtId="3" fontId="12" fillId="0" borderId="27" xfId="2" applyNumberFormat="1" applyFont="1" applyBorder="1" applyAlignment="1">
      <alignment horizontal="center" vertical="center" wrapText="1"/>
    </xf>
    <xf numFmtId="3" fontId="12" fillId="0" borderId="28" xfId="2" applyNumberFormat="1" applyFont="1" applyBorder="1" applyAlignment="1">
      <alignment horizontal="center" vertical="center" wrapText="1"/>
    </xf>
    <xf numFmtId="3" fontId="12" fillId="0" borderId="88" xfId="2" applyNumberFormat="1" applyFont="1" applyBorder="1" applyAlignment="1">
      <alignment horizontal="center" vertical="center" wrapText="1"/>
    </xf>
    <xf numFmtId="3" fontId="13" fillId="2" borderId="29" xfId="2" applyNumberFormat="1" applyFont="1" applyFill="1" applyBorder="1" applyAlignment="1">
      <alignment horizontal="center" vertical="center" wrapText="1"/>
    </xf>
    <xf numFmtId="1" fontId="13" fillId="2" borderId="10" xfId="1" applyNumberFormat="1" applyFont="1" applyFill="1" applyBorder="1" applyAlignment="1">
      <alignment horizontal="center" vertical="center" wrapText="1"/>
    </xf>
    <xf numFmtId="1" fontId="13" fillId="2" borderId="14" xfId="1" applyNumberFormat="1" applyFont="1" applyFill="1" applyBorder="1" applyAlignment="1">
      <alignment horizontal="center" vertical="center" wrapText="1"/>
    </xf>
    <xf numFmtId="1" fontId="13" fillId="2" borderId="30" xfId="1" applyNumberFormat="1" applyFont="1" applyFill="1" applyBorder="1" applyAlignment="1">
      <alignment horizontal="center" vertical="center" wrapText="1"/>
    </xf>
    <xf numFmtId="1" fontId="13" fillId="2" borderId="6" xfId="1" applyNumberFormat="1" applyFont="1" applyFill="1" applyBorder="1" applyAlignment="1">
      <alignment horizontal="center" vertical="center" wrapText="1"/>
    </xf>
    <xf numFmtId="1" fontId="12" fillId="0" borderId="16" xfId="1" applyNumberFormat="1" applyFont="1" applyBorder="1" applyAlignment="1">
      <alignment horizontal="center" vertical="center" wrapText="1"/>
    </xf>
    <xf numFmtId="1" fontId="12" fillId="0" borderId="17" xfId="1" applyNumberFormat="1" applyFont="1" applyBorder="1" applyAlignment="1">
      <alignment horizontal="center" vertical="center" wrapText="1"/>
    </xf>
    <xf numFmtId="1" fontId="12" fillId="0" borderId="81" xfId="1" applyNumberFormat="1" applyFont="1" applyBorder="1" applyAlignment="1">
      <alignment horizontal="center" vertical="center" wrapText="1"/>
    </xf>
    <xf numFmtId="1" fontId="13" fillId="2" borderId="86" xfId="1" applyNumberFormat="1" applyFont="1" applyFill="1" applyBorder="1" applyAlignment="1">
      <alignment horizontal="center" vertical="center" wrapText="1"/>
    </xf>
    <xf numFmtId="1" fontId="12" fillId="0" borderId="22" xfId="1" applyNumberFormat="1" applyFont="1" applyBorder="1" applyAlignment="1">
      <alignment horizontal="center" vertical="center" wrapText="1"/>
    </xf>
    <xf numFmtId="1" fontId="12" fillId="0" borderId="23" xfId="1" applyNumberFormat="1" applyFont="1" applyBorder="1" applyAlignment="1">
      <alignment horizontal="center" vertical="center" wrapText="1"/>
    </xf>
    <xf numFmtId="1" fontId="12" fillId="0" borderId="43" xfId="1" applyNumberFormat="1" applyFont="1" applyBorder="1" applyAlignment="1">
      <alignment horizontal="center" vertical="center" wrapText="1"/>
    </xf>
    <xf numFmtId="1" fontId="13" fillId="2" borderId="84" xfId="1" applyNumberFormat="1" applyFont="1" applyFill="1" applyBorder="1" applyAlignment="1">
      <alignment horizontal="center" vertical="center" wrapText="1"/>
    </xf>
    <xf numFmtId="1" fontId="12" fillId="0" borderId="94" xfId="1" applyNumberFormat="1" applyFont="1" applyBorder="1" applyAlignment="1">
      <alignment horizontal="center" vertical="center" wrapText="1"/>
    </xf>
    <xf numFmtId="1" fontId="12" fillId="0" borderId="34" xfId="1" applyNumberFormat="1" applyFont="1" applyBorder="1" applyAlignment="1">
      <alignment horizontal="center" vertical="center" wrapText="1"/>
    </xf>
    <xf numFmtId="1" fontId="12" fillId="0" borderId="89" xfId="1" applyNumberFormat="1" applyFont="1" applyBorder="1" applyAlignment="1">
      <alignment horizontal="center" vertical="center" wrapText="1"/>
    </xf>
    <xf numFmtId="1" fontId="13" fillId="2" borderId="0" xfId="1" applyNumberFormat="1" applyFont="1" applyFill="1" applyBorder="1" applyAlignment="1">
      <alignment horizontal="center" vertical="center" wrapText="1"/>
    </xf>
    <xf numFmtId="3" fontId="12" fillId="0" borderId="94" xfId="2" applyNumberFormat="1" applyFont="1" applyBorder="1" applyAlignment="1">
      <alignment horizontal="center" vertical="center" wrapText="1"/>
    </xf>
    <xf numFmtId="3" fontId="12" fillId="0" borderId="34" xfId="2" applyNumberFormat="1" applyFont="1" applyBorder="1" applyAlignment="1">
      <alignment horizontal="center" vertical="center" wrapText="1"/>
    </xf>
    <xf numFmtId="3" fontId="12" fillId="0" borderId="95" xfId="2" applyNumberFormat="1" applyFont="1" applyBorder="1" applyAlignment="1">
      <alignment horizontal="center" vertical="center" wrapText="1"/>
    </xf>
    <xf numFmtId="3" fontId="13" fillId="2" borderId="36" xfId="2" applyNumberFormat="1" applyFont="1" applyFill="1" applyBorder="1" applyAlignment="1">
      <alignment horizontal="center" vertical="center" wrapText="1"/>
    </xf>
    <xf numFmtId="3" fontId="18" fillId="2" borderId="10" xfId="1570" applyNumberFormat="1" applyFont="1" applyFill="1" applyBorder="1" applyAlignment="1">
      <alignment horizontal="center" vertical="center" wrapText="1"/>
    </xf>
    <xf numFmtId="3" fontId="18" fillId="2" borderId="14" xfId="1570" applyNumberFormat="1" applyFont="1" applyFill="1" applyBorder="1" applyAlignment="1">
      <alignment horizontal="center" vertical="center" wrapText="1"/>
    </xf>
    <xf numFmtId="3" fontId="18" fillId="2" borderId="30" xfId="1570" applyNumberFormat="1" applyFont="1" applyFill="1" applyBorder="1" applyAlignment="1">
      <alignment horizontal="center" vertical="center" wrapText="1"/>
    </xf>
    <xf numFmtId="3" fontId="13" fillId="2" borderId="6" xfId="1570" applyNumberFormat="1" applyFont="1" applyFill="1" applyBorder="1" applyAlignment="1">
      <alignment horizontal="center" vertical="center" wrapText="1"/>
    </xf>
    <xf numFmtId="3" fontId="12" fillId="0" borderId="94" xfId="1" applyNumberFormat="1" applyFont="1" applyBorder="1" applyAlignment="1">
      <alignment horizontal="center" vertical="center" wrapText="1"/>
    </xf>
    <xf numFmtId="3" fontId="12" fillId="0" borderId="34" xfId="1" applyNumberFormat="1" applyFont="1" applyBorder="1" applyAlignment="1">
      <alignment horizontal="center" vertical="center" wrapText="1"/>
    </xf>
    <xf numFmtId="3" fontId="12" fillId="0" borderId="89" xfId="1" applyNumberFormat="1" applyFont="1" applyBorder="1" applyAlignment="1">
      <alignment horizontal="center" vertical="center" wrapText="1"/>
    </xf>
    <xf numFmtId="3" fontId="13" fillId="2" borderId="0" xfId="1" applyNumberFormat="1" applyFont="1" applyFill="1" applyBorder="1" applyAlignment="1">
      <alignment horizontal="center" vertical="center" wrapText="1"/>
    </xf>
    <xf numFmtId="0" fontId="96" fillId="0" borderId="26" xfId="0" applyFont="1" applyFill="1" applyBorder="1" applyAlignment="1">
      <alignment horizontal="left" vertical="center" wrapText="1"/>
    </xf>
    <xf numFmtId="3" fontId="12" fillId="0" borderId="27" xfId="1" applyNumberFormat="1" applyFont="1" applyBorder="1" applyAlignment="1">
      <alignment horizontal="center" vertical="center" wrapText="1"/>
    </xf>
    <xf numFmtId="3" fontId="12" fillId="0" borderId="28" xfId="1" applyNumberFormat="1" applyFont="1" applyBorder="1" applyAlignment="1">
      <alignment horizontal="center" vertical="center" wrapText="1"/>
    </xf>
    <xf numFmtId="3" fontId="12" fillId="0" borderId="44" xfId="1" applyNumberFormat="1" applyFont="1" applyBorder="1" applyAlignment="1">
      <alignment horizontal="center" vertical="center" wrapText="1"/>
    </xf>
    <xf numFmtId="3" fontId="13" fillId="2" borderId="93" xfId="1" applyNumberFormat="1" applyFont="1" applyFill="1" applyBorder="1" applyAlignment="1">
      <alignment horizontal="center" vertical="center" wrapText="1"/>
    </xf>
    <xf numFmtId="3" fontId="82" fillId="0" borderId="40" xfId="4" applyNumberFormat="1" applyFont="1" applyBorder="1" applyAlignment="1">
      <alignment horizontal="center" vertical="center" wrapText="1"/>
    </xf>
    <xf numFmtId="3" fontId="82" fillId="0" borderId="41" xfId="4" applyNumberFormat="1" applyFont="1" applyBorder="1" applyAlignment="1">
      <alignment horizontal="center" vertical="center" wrapText="1"/>
    </xf>
    <xf numFmtId="3" fontId="82" fillId="0" borderId="81" xfId="4" applyNumberFormat="1" applyFont="1" applyBorder="1" applyAlignment="1">
      <alignment horizontal="center" vertical="center" wrapText="1"/>
    </xf>
    <xf numFmtId="3" fontId="13" fillId="2" borderId="86" xfId="4" applyNumberFormat="1" applyFont="1" applyFill="1" applyBorder="1" applyAlignment="1">
      <alignment horizontal="center" vertical="center" wrapText="1"/>
    </xf>
    <xf numFmtId="3" fontId="82" fillId="0" borderId="22" xfId="4" applyNumberFormat="1" applyFont="1" applyBorder="1" applyAlignment="1">
      <alignment horizontal="center" vertical="center" wrapText="1"/>
    </xf>
    <xf numFmtId="3" fontId="82" fillId="0" borderId="23" xfId="4" applyNumberFormat="1" applyFont="1" applyBorder="1" applyAlignment="1">
      <alignment horizontal="center" vertical="center" wrapText="1"/>
    </xf>
    <xf numFmtId="3" fontId="82" fillId="0" borderId="43" xfId="4" applyNumberFormat="1" applyFont="1" applyBorder="1" applyAlignment="1">
      <alignment horizontal="center" vertical="center" wrapText="1"/>
    </xf>
    <xf numFmtId="3" fontId="13" fillId="2" borderId="84" xfId="4" applyNumberFormat="1" applyFont="1" applyFill="1" applyBorder="1" applyAlignment="1">
      <alignment horizontal="center" vertical="center" wrapText="1"/>
    </xf>
    <xf numFmtId="3" fontId="82" fillId="0" borderId="16" xfId="4" applyNumberFormat="1" applyFont="1" applyBorder="1" applyAlignment="1">
      <alignment horizontal="center" vertical="center" wrapText="1"/>
    </xf>
    <xf numFmtId="3" fontId="82" fillId="0" borderId="17" xfId="4" applyNumberFormat="1" applyFont="1" applyBorder="1" applyAlignment="1">
      <alignment horizontal="center" vertical="center" wrapText="1"/>
    </xf>
    <xf numFmtId="3" fontId="82" fillId="0" borderId="22" xfId="4" applyNumberFormat="1" applyFont="1" applyFill="1" applyBorder="1" applyAlignment="1">
      <alignment horizontal="center" vertical="center" wrapText="1"/>
    </xf>
    <xf numFmtId="3" fontId="82" fillId="0" borderId="23" xfId="4" applyNumberFormat="1" applyFont="1" applyFill="1" applyBorder="1" applyAlignment="1">
      <alignment horizontal="center" vertical="center" wrapText="1"/>
    </xf>
    <xf numFmtId="3" fontId="82" fillId="0" borderId="43" xfId="4" applyNumberFormat="1" applyFont="1" applyFill="1" applyBorder="1" applyAlignment="1">
      <alignment horizontal="center" vertical="center" wrapText="1"/>
    </xf>
    <xf numFmtId="3" fontId="82" fillId="0" borderId="22" xfId="5" applyNumberFormat="1" applyFont="1" applyFill="1" applyBorder="1" applyAlignment="1">
      <alignment horizontal="center" vertical="center" wrapText="1"/>
    </xf>
    <xf numFmtId="3" fontId="82" fillId="0" borderId="23" xfId="5" applyNumberFormat="1" applyFont="1" applyFill="1" applyBorder="1" applyAlignment="1">
      <alignment horizontal="center" vertical="center" wrapText="1"/>
    </xf>
    <xf numFmtId="3" fontId="82" fillId="0" borderId="43" xfId="5" applyNumberFormat="1" applyFont="1" applyFill="1" applyBorder="1" applyAlignment="1">
      <alignment horizontal="center" vertical="center" wrapText="1"/>
    </xf>
    <xf numFmtId="3" fontId="13" fillId="2" borderId="84" xfId="5" applyNumberFormat="1" applyFont="1" applyFill="1" applyBorder="1" applyAlignment="1">
      <alignment horizontal="center" vertical="center" wrapText="1"/>
    </xf>
    <xf numFmtId="3" fontId="82" fillId="0" borderId="32" xfId="4" applyNumberFormat="1" applyFont="1" applyBorder="1" applyAlignment="1">
      <alignment horizontal="center" vertical="center" wrapText="1"/>
    </xf>
    <xf numFmtId="3" fontId="13" fillId="2" borderId="7" xfId="1570" applyNumberFormat="1" applyFont="1" applyFill="1" applyBorder="1" applyAlignment="1">
      <alignment horizontal="center" vertical="center" wrapText="1"/>
    </xf>
    <xf numFmtId="3" fontId="82" fillId="0" borderId="94" xfId="6" applyNumberFormat="1" applyFont="1" applyBorder="1" applyAlignment="1">
      <alignment horizontal="center" vertical="center" wrapText="1"/>
    </xf>
    <xf numFmtId="3" fontId="82" fillId="0" borderId="34" xfId="6" applyNumberFormat="1" applyFont="1" applyBorder="1" applyAlignment="1">
      <alignment horizontal="center" vertical="center" wrapText="1"/>
    </xf>
    <xf numFmtId="3" fontId="82" fillId="0" borderId="89" xfId="6" applyNumberFormat="1" applyFont="1" applyBorder="1" applyAlignment="1">
      <alignment horizontal="center" vertical="center" wrapText="1"/>
    </xf>
    <xf numFmtId="3" fontId="13" fillId="2" borderId="0" xfId="6" applyNumberFormat="1" applyFont="1" applyFill="1" applyBorder="1" applyAlignment="1">
      <alignment horizontal="center" vertical="center" wrapText="1"/>
    </xf>
    <xf numFmtId="3" fontId="82" fillId="0" borderId="16" xfId="1570" applyNumberFormat="1" applyFont="1" applyBorder="1" applyAlignment="1">
      <alignment horizontal="center" vertical="center" wrapText="1"/>
    </xf>
    <xf numFmtId="3" fontId="82" fillId="0" borderId="17" xfId="1570" applyNumberFormat="1" applyFont="1" applyBorder="1" applyAlignment="1">
      <alignment horizontal="center" vertical="center" wrapText="1"/>
    </xf>
    <xf numFmtId="3" fontId="82" fillId="0" borderId="81" xfId="1570" applyNumberFormat="1" applyFont="1" applyBorder="1" applyAlignment="1">
      <alignment horizontal="center" vertical="center" wrapText="1"/>
    </xf>
    <xf numFmtId="3" fontId="13" fillId="2" borderId="86" xfId="1570" applyNumberFormat="1" applyFont="1" applyFill="1" applyBorder="1" applyAlignment="1">
      <alignment horizontal="center" vertical="center" wrapText="1"/>
    </xf>
    <xf numFmtId="3" fontId="12" fillId="0" borderId="16" xfId="2" applyNumberFormat="1" applyFont="1" applyFill="1" applyBorder="1" applyAlignment="1">
      <alignment horizontal="center" vertical="center" wrapText="1"/>
    </xf>
    <xf numFmtId="3" fontId="12" fillId="0" borderId="17" xfId="2" applyNumberFormat="1" applyFont="1" applyFill="1" applyBorder="1" applyAlignment="1">
      <alignment horizontal="center" vertical="center" wrapText="1"/>
    </xf>
    <xf numFmtId="3" fontId="12" fillId="0" borderId="18" xfId="2" applyNumberFormat="1" applyFont="1" applyFill="1" applyBorder="1" applyAlignment="1">
      <alignment horizontal="center" vertical="center" wrapText="1"/>
    </xf>
    <xf numFmtId="0" fontId="96" fillId="0" borderId="22" xfId="0" applyFont="1" applyFill="1" applyBorder="1" applyAlignment="1">
      <alignment horizontal="left" vertical="center" wrapText="1"/>
    </xf>
    <xf numFmtId="3" fontId="82" fillId="0" borderId="22" xfId="1570" applyNumberFormat="1" applyFont="1" applyBorder="1" applyAlignment="1">
      <alignment horizontal="center" vertical="center" wrapText="1"/>
    </xf>
    <xf numFmtId="3" fontId="82" fillId="0" borderId="23" xfId="1570" applyNumberFormat="1" applyFont="1" applyBorder="1" applyAlignment="1">
      <alignment horizontal="center" vertical="center" wrapText="1"/>
    </xf>
    <xf numFmtId="3" fontId="82" fillId="0" borderId="43" xfId="1570" applyNumberFormat="1" applyFont="1" applyBorder="1" applyAlignment="1">
      <alignment horizontal="center" vertical="center" wrapText="1"/>
    </xf>
    <xf numFmtId="3" fontId="13" fillId="2" borderId="84" xfId="1570" applyNumberFormat="1" applyFont="1" applyFill="1" applyBorder="1" applyAlignment="1">
      <alignment horizontal="center" vertical="center" wrapText="1"/>
    </xf>
    <xf numFmtId="3" fontId="12" fillId="0" borderId="22" xfId="2" applyNumberFormat="1" applyFont="1" applyFill="1" applyBorder="1" applyAlignment="1">
      <alignment horizontal="center" vertical="center" wrapText="1"/>
    </xf>
    <xf numFmtId="3" fontId="12" fillId="0" borderId="23" xfId="2" applyNumberFormat="1" applyFont="1" applyFill="1" applyBorder="1" applyAlignment="1">
      <alignment horizontal="center" vertical="center" wrapText="1"/>
    </xf>
    <xf numFmtId="3" fontId="12" fillId="0" borderId="24" xfId="2" applyNumberFormat="1" applyFont="1" applyFill="1" applyBorder="1" applyAlignment="1">
      <alignment horizontal="center" vertical="center" wrapText="1"/>
    </xf>
    <xf numFmtId="3" fontId="12" fillId="0" borderId="22" xfId="1" applyNumberFormat="1" applyFont="1" applyBorder="1" applyAlignment="1">
      <alignment horizontal="center" vertical="center" wrapText="1"/>
    </xf>
    <xf numFmtId="3" fontId="12" fillId="0" borderId="23" xfId="1" applyNumberFormat="1" applyFont="1" applyBorder="1" applyAlignment="1">
      <alignment horizontal="center" vertical="center" wrapText="1"/>
    </xf>
    <xf numFmtId="3" fontId="12" fillId="0" borderId="43" xfId="1" applyNumberFormat="1" applyFont="1" applyBorder="1" applyAlignment="1">
      <alignment horizontal="center" vertical="center" wrapText="1"/>
    </xf>
    <xf numFmtId="3" fontId="13" fillId="2" borderId="84" xfId="1" applyNumberFormat="1" applyFont="1" applyFill="1" applyBorder="1" applyAlignment="1">
      <alignment horizontal="center" vertical="center" wrapText="1"/>
    </xf>
    <xf numFmtId="0" fontId="96" fillId="0" borderId="20" xfId="0" applyFont="1" applyFill="1" applyBorder="1" applyAlignment="1">
      <alignment horizontal="left" vertical="center" wrapText="1"/>
    </xf>
    <xf numFmtId="3" fontId="82" fillId="0" borderId="22" xfId="6" applyNumberFormat="1" applyFont="1" applyBorder="1" applyAlignment="1">
      <alignment horizontal="center" vertical="center" wrapText="1"/>
    </xf>
    <xf numFmtId="3" fontId="82" fillId="0" borderId="23" xfId="6" applyNumberFormat="1" applyFont="1" applyBorder="1" applyAlignment="1">
      <alignment horizontal="center" vertical="center" wrapText="1"/>
    </xf>
    <xf numFmtId="3" fontId="82" fillId="0" borderId="43" xfId="6" applyNumberFormat="1" applyFont="1" applyBorder="1" applyAlignment="1">
      <alignment horizontal="center" vertical="center" wrapText="1"/>
    </xf>
    <xf numFmtId="3" fontId="13" fillId="2" borderId="84" xfId="6" applyNumberFormat="1" applyFont="1" applyFill="1" applyBorder="1" applyAlignment="1">
      <alignment horizontal="center" vertical="center" wrapText="1"/>
    </xf>
    <xf numFmtId="3" fontId="12" fillId="0" borderId="43" xfId="2" applyNumberFormat="1" applyFont="1" applyFill="1" applyBorder="1" applyAlignment="1">
      <alignment horizontal="center" vertical="center" wrapText="1"/>
    </xf>
    <xf numFmtId="3" fontId="12" fillId="0" borderId="39" xfId="2" applyNumberFormat="1" applyFont="1" applyFill="1" applyBorder="1" applyAlignment="1">
      <alignment horizontal="center" vertical="center" wrapText="1"/>
    </xf>
    <xf numFmtId="3" fontId="12" fillId="0" borderId="84" xfId="2" applyNumberFormat="1" applyFont="1" applyFill="1" applyBorder="1" applyAlignment="1">
      <alignment horizontal="center" vertical="center" wrapText="1"/>
    </xf>
    <xf numFmtId="3" fontId="82" fillId="0" borderId="39" xfId="1570" applyNumberFormat="1" applyFont="1" applyBorder="1" applyAlignment="1">
      <alignment horizontal="center" vertical="center" wrapText="1"/>
    </xf>
    <xf numFmtId="3" fontId="82" fillId="0" borderId="39" xfId="6" applyNumberFormat="1" applyFont="1" applyBorder="1" applyAlignment="1">
      <alignment horizontal="center" vertical="center" wrapText="1"/>
    </xf>
    <xf numFmtId="3" fontId="82" fillId="0" borderId="39" xfId="1570" applyNumberFormat="1" applyFont="1" applyFill="1" applyBorder="1" applyAlignment="1">
      <alignment horizontal="center" vertical="center" wrapText="1"/>
    </xf>
    <xf numFmtId="3" fontId="82" fillId="0" borderId="23" xfId="1570" applyNumberFormat="1" applyFont="1" applyFill="1" applyBorder="1" applyAlignment="1">
      <alignment horizontal="center" vertical="center" wrapText="1"/>
    </xf>
    <xf numFmtId="3" fontId="82" fillId="0" borderId="43" xfId="1570" applyNumberFormat="1" applyFont="1" applyFill="1" applyBorder="1" applyAlignment="1">
      <alignment horizontal="center" vertical="center" wrapText="1"/>
    </xf>
    <xf numFmtId="3" fontId="12" fillId="0" borderId="39" xfId="1" applyNumberFormat="1" applyFont="1" applyBorder="1" applyAlignment="1">
      <alignment horizontal="center" vertical="center" wrapText="1"/>
    </xf>
    <xf numFmtId="3" fontId="12" fillId="0" borderId="39" xfId="1" applyNumberFormat="1" applyFont="1" applyFill="1" applyBorder="1" applyAlignment="1">
      <alignment horizontal="center" vertical="center" wrapText="1"/>
    </xf>
    <xf numFmtId="3" fontId="12" fillId="0" borderId="23" xfId="1" applyNumberFormat="1" applyFont="1" applyFill="1" applyBorder="1" applyAlignment="1">
      <alignment horizontal="center" vertical="center" wrapText="1"/>
    </xf>
    <xf numFmtId="3" fontId="12" fillId="0" borderId="43" xfId="1" applyNumberFormat="1" applyFont="1" applyFill="1" applyBorder="1" applyAlignment="1">
      <alignment horizontal="center" vertical="center" wrapText="1"/>
    </xf>
    <xf numFmtId="3" fontId="82" fillId="0" borderId="39" xfId="5" applyNumberFormat="1" applyFont="1" applyFill="1" applyBorder="1" applyAlignment="1">
      <alignment horizontal="center" vertical="center" wrapText="1"/>
    </xf>
    <xf numFmtId="3" fontId="12" fillId="0" borderId="39" xfId="5" applyNumberFormat="1" applyFont="1" applyFill="1" applyBorder="1" applyAlignment="1">
      <alignment horizontal="center" vertical="center" wrapText="1"/>
    </xf>
    <xf numFmtId="3" fontId="12" fillId="0" borderId="23" xfId="5" applyNumberFormat="1" applyFont="1" applyFill="1" applyBorder="1" applyAlignment="1">
      <alignment horizontal="center" vertical="center" wrapText="1"/>
    </xf>
    <xf numFmtId="3" fontId="12" fillId="0" borderId="43" xfId="5" applyNumberFormat="1" applyFont="1" applyFill="1" applyBorder="1" applyAlignment="1">
      <alignment horizontal="center" vertical="center" wrapText="1"/>
    </xf>
    <xf numFmtId="0" fontId="96" fillId="0" borderId="22" xfId="886" applyFont="1" applyBorder="1" applyAlignment="1">
      <alignment horizontal="left" vertical="center" wrapText="1"/>
    </xf>
    <xf numFmtId="3" fontId="18" fillId="2" borderId="11" xfId="1570" applyNumberFormat="1" applyFont="1" applyFill="1" applyBorder="1" applyAlignment="1">
      <alignment horizontal="center" vertical="center" wrapText="1"/>
    </xf>
    <xf numFmtId="0" fontId="13" fillId="0" borderId="0" xfId="1" applyFont="1" applyBorder="1" applyAlignment="1">
      <alignment wrapText="1"/>
    </xf>
    <xf numFmtId="3" fontId="82" fillId="0" borderId="83" xfId="1570" applyNumberFormat="1" applyFont="1" applyFill="1" applyBorder="1" applyAlignment="1">
      <alignment horizontal="center" vertical="center" wrapText="1"/>
    </xf>
    <xf numFmtId="3" fontId="82" fillId="0" borderId="17" xfId="1570" applyNumberFormat="1" applyFont="1" applyFill="1" applyBorder="1" applyAlignment="1">
      <alignment horizontal="center" vertical="center" wrapText="1"/>
    </xf>
    <xf numFmtId="3" fontId="82" fillId="0" borderId="81" xfId="1570" applyNumberFormat="1" applyFont="1" applyFill="1" applyBorder="1" applyAlignment="1">
      <alignment horizontal="center" vertical="center" wrapText="1"/>
    </xf>
    <xf numFmtId="0" fontId="13" fillId="0" borderId="86" xfId="1" applyFont="1" applyFill="1" applyBorder="1" applyAlignment="1">
      <alignment wrapText="1"/>
    </xf>
    <xf numFmtId="0" fontId="96" fillId="0" borderId="16" xfId="0" applyFont="1" applyFill="1" applyBorder="1" applyAlignment="1">
      <alignment horizontal="left" vertical="center" wrapText="1"/>
    </xf>
    <xf numFmtId="3" fontId="82" fillId="0" borderId="39" xfId="1570" applyNumberFormat="1" applyFont="1" applyFill="1" applyBorder="1" applyAlignment="1">
      <alignment horizontal="center"/>
    </xf>
    <xf numFmtId="3" fontId="82" fillId="0" borderId="23" xfId="1570" applyNumberFormat="1" applyFont="1" applyFill="1" applyBorder="1" applyAlignment="1">
      <alignment horizontal="center"/>
    </xf>
    <xf numFmtId="3" fontId="82" fillId="0" borderId="43" xfId="1570" applyNumberFormat="1" applyFont="1" applyFill="1" applyBorder="1" applyAlignment="1">
      <alignment horizontal="center"/>
    </xf>
    <xf numFmtId="3" fontId="13" fillId="2" borderId="84" xfId="1570" applyNumberFormat="1" applyFont="1" applyFill="1" applyBorder="1" applyAlignment="1">
      <alignment horizontal="center"/>
    </xf>
    <xf numFmtId="0" fontId="12" fillId="0" borderId="0" xfId="1" applyFont="1" applyBorder="1" applyAlignment="1">
      <alignment wrapText="1"/>
    </xf>
    <xf numFmtId="3" fontId="12" fillId="0" borderId="39" xfId="6" applyNumberFormat="1" applyFont="1" applyFill="1" applyBorder="1" applyAlignment="1">
      <alignment horizontal="center" vertical="center" wrapText="1"/>
    </xf>
    <xf numFmtId="3" fontId="12" fillId="0" borderId="23" xfId="6" applyNumberFormat="1" applyFont="1" applyFill="1" applyBorder="1" applyAlignment="1">
      <alignment horizontal="center" vertical="center" wrapText="1"/>
    </xf>
    <xf numFmtId="3" fontId="12" fillId="0" borderId="43" xfId="6" applyNumberFormat="1" applyFont="1" applyFill="1" applyBorder="1" applyAlignment="1">
      <alignment horizontal="center" vertical="center" wrapText="1"/>
    </xf>
    <xf numFmtId="3" fontId="12" fillId="0" borderId="22" xfId="6" applyNumberFormat="1" applyFont="1" applyFill="1" applyBorder="1" applyAlignment="1">
      <alignment horizontal="center" vertical="center" wrapText="1"/>
    </xf>
    <xf numFmtId="3" fontId="82" fillId="0" borderId="22" xfId="1570" applyNumberFormat="1" applyFont="1" applyFill="1" applyBorder="1" applyAlignment="1">
      <alignment horizontal="center" vertical="center" wrapText="1"/>
    </xf>
    <xf numFmtId="3" fontId="12" fillId="0" borderId="22" xfId="1" applyNumberFormat="1" applyFont="1" applyFill="1" applyBorder="1" applyAlignment="1">
      <alignment horizontal="center" vertical="center" wrapText="1"/>
    </xf>
    <xf numFmtId="3" fontId="82" fillId="0" borderId="22" xfId="2" applyNumberFormat="1" applyFont="1" applyFill="1" applyBorder="1" applyAlignment="1">
      <alignment horizontal="center" vertical="center" wrapText="1"/>
    </xf>
    <xf numFmtId="3" fontId="82" fillId="0" borderId="23" xfId="2" applyNumberFormat="1" applyFont="1" applyFill="1" applyBorder="1" applyAlignment="1">
      <alignment horizontal="center" vertical="center" wrapText="1"/>
    </xf>
    <xf numFmtId="3" fontId="82" fillId="0" borderId="43" xfId="2" applyNumberFormat="1" applyFont="1" applyFill="1" applyBorder="1" applyAlignment="1">
      <alignment horizontal="center" vertical="center" wrapText="1"/>
    </xf>
    <xf numFmtId="3" fontId="13" fillId="2" borderId="84" xfId="2" applyNumberFormat="1" applyFont="1" applyFill="1" applyBorder="1" applyAlignment="1">
      <alignment horizontal="center" vertical="center" wrapText="1"/>
    </xf>
    <xf numFmtId="3" fontId="82" fillId="0" borderId="27" xfId="1570" applyNumberFormat="1" applyFont="1" applyFill="1" applyBorder="1" applyAlignment="1">
      <alignment horizontal="center" vertical="center" wrapText="1"/>
    </xf>
    <xf numFmtId="3" fontId="82" fillId="0" borderId="28" xfId="1570" applyNumberFormat="1" applyFont="1" applyFill="1" applyBorder="1" applyAlignment="1">
      <alignment horizontal="center" vertical="center" wrapText="1"/>
    </xf>
    <xf numFmtId="3" fontId="82" fillId="0" borderId="44" xfId="1570" applyNumberFormat="1" applyFont="1" applyFill="1" applyBorder="1" applyAlignment="1">
      <alignment horizontal="center" vertical="center" wrapText="1"/>
    </xf>
    <xf numFmtId="3" fontId="13" fillId="2" borderId="93" xfId="1570" applyNumberFormat="1" applyFont="1" applyFill="1" applyBorder="1" applyAlignment="1">
      <alignment horizontal="center" vertical="center" wrapText="1"/>
    </xf>
    <xf numFmtId="3" fontId="82" fillId="0" borderId="16" xfId="4" applyNumberFormat="1" applyFont="1" applyFill="1" applyBorder="1" applyAlignment="1">
      <alignment horizontal="center" vertical="center" wrapText="1"/>
    </xf>
    <xf numFmtId="3" fontId="82" fillId="0" borderId="17" xfId="4" applyNumberFormat="1" applyFont="1" applyFill="1" applyBorder="1" applyAlignment="1">
      <alignment horizontal="center" vertical="center" wrapText="1"/>
    </xf>
    <xf numFmtId="3" fontId="82" fillId="0" borderId="81" xfId="4" applyNumberFormat="1" applyFont="1" applyFill="1" applyBorder="1" applyAlignment="1">
      <alignment horizontal="center" vertical="center" wrapText="1"/>
    </xf>
    <xf numFmtId="3" fontId="82" fillId="0" borderId="94" xfId="4" applyNumberFormat="1" applyFont="1" applyFill="1" applyBorder="1" applyAlignment="1">
      <alignment horizontal="center" vertical="center" wrapText="1"/>
    </xf>
    <xf numFmtId="3" fontId="82" fillId="0" borderId="34" xfId="4" applyNumberFormat="1" applyFont="1" applyFill="1" applyBorder="1" applyAlignment="1">
      <alignment horizontal="center" vertical="center" wrapText="1"/>
    </xf>
    <xf numFmtId="3" fontId="82" fillId="0" borderId="89" xfId="4" applyNumberFormat="1" applyFont="1" applyFill="1" applyBorder="1" applyAlignment="1">
      <alignment horizontal="center" vertical="center" wrapText="1"/>
    </xf>
    <xf numFmtId="3" fontId="13" fillId="2" borderId="0" xfId="4" applyNumberFormat="1" applyFont="1" applyFill="1" applyBorder="1" applyAlignment="1">
      <alignment horizontal="center" vertical="center" wrapText="1"/>
    </xf>
    <xf numFmtId="3" fontId="12" fillId="0" borderId="94" xfId="2" applyNumberFormat="1" applyFont="1" applyFill="1" applyBorder="1" applyAlignment="1">
      <alignment horizontal="center" vertical="center" wrapText="1"/>
    </xf>
    <xf numFmtId="3" fontId="12" fillId="0" borderId="34" xfId="2" applyNumberFormat="1" applyFont="1" applyFill="1" applyBorder="1" applyAlignment="1">
      <alignment horizontal="center" vertical="center" wrapText="1"/>
    </xf>
    <xf numFmtId="3" fontId="12" fillId="0" borderId="95" xfId="2" applyNumberFormat="1" applyFont="1" applyFill="1" applyBorder="1" applyAlignment="1">
      <alignment horizontal="center" vertical="center" wrapText="1"/>
    </xf>
    <xf numFmtId="3" fontId="82" fillId="0" borderId="33" xfId="4" applyNumberFormat="1" applyFont="1" applyBorder="1" applyAlignment="1">
      <alignment horizontal="center" vertical="center" wrapText="1"/>
    </xf>
    <xf numFmtId="3" fontId="82" fillId="0" borderId="55" xfId="4" applyNumberFormat="1" applyFont="1" applyBorder="1" applyAlignment="1">
      <alignment horizontal="center" vertical="center" wrapText="1"/>
    </xf>
    <xf numFmtId="3" fontId="13" fillId="2" borderId="31" xfId="4" applyNumberFormat="1" applyFont="1" applyFill="1" applyBorder="1" applyAlignment="1">
      <alignment horizontal="center" vertical="center" wrapText="1"/>
    </xf>
    <xf numFmtId="3" fontId="18" fillId="2" borderId="96" xfId="1570" applyNumberFormat="1" applyFont="1" applyFill="1" applyBorder="1" applyAlignment="1">
      <alignment horizontal="center" vertical="center" wrapText="1"/>
    </xf>
    <xf numFmtId="3" fontId="18" fillId="2" borderId="97" xfId="1570" applyNumberFormat="1" applyFont="1" applyFill="1" applyBorder="1" applyAlignment="1">
      <alignment horizontal="center" vertical="center" wrapText="1"/>
    </xf>
    <xf numFmtId="3" fontId="18" fillId="2" borderId="98" xfId="1570" applyNumberFormat="1" applyFont="1" applyFill="1" applyBorder="1" applyAlignment="1">
      <alignment horizontal="center" vertical="center" wrapText="1"/>
    </xf>
    <xf numFmtId="3" fontId="13" fillId="2" borderId="1" xfId="1570" applyNumberFormat="1" applyFont="1" applyFill="1" applyBorder="1" applyAlignment="1">
      <alignment horizontal="center" vertical="center" wrapText="1"/>
    </xf>
    <xf numFmtId="3" fontId="82" fillId="0" borderId="27" xfId="4" applyNumberFormat="1" applyFont="1" applyBorder="1" applyAlignment="1">
      <alignment horizontal="center" vertical="center" wrapText="1"/>
    </xf>
    <xf numFmtId="3" fontId="82" fillId="0" borderId="28" xfId="4" applyNumberFormat="1" applyFont="1" applyBorder="1" applyAlignment="1">
      <alignment horizontal="center" vertical="center" wrapText="1"/>
    </xf>
    <xf numFmtId="3" fontId="82" fillId="0" borderId="44" xfId="4" applyNumberFormat="1" applyFont="1" applyBorder="1" applyAlignment="1">
      <alignment horizontal="center" vertical="center" wrapText="1"/>
    </xf>
    <xf numFmtId="3" fontId="13" fillId="2" borderId="93" xfId="4" applyNumberFormat="1" applyFont="1" applyFill="1" applyBorder="1" applyAlignment="1">
      <alignment horizontal="center" vertical="center" wrapText="1"/>
    </xf>
    <xf numFmtId="3" fontId="12" fillId="0" borderId="27" xfId="2" applyNumberFormat="1" applyFont="1" applyFill="1" applyBorder="1" applyAlignment="1">
      <alignment horizontal="center" vertical="center" wrapText="1"/>
    </xf>
    <xf numFmtId="3" fontId="12" fillId="0" borderId="28" xfId="2" applyNumberFormat="1" applyFont="1" applyFill="1" applyBorder="1" applyAlignment="1">
      <alignment horizontal="center" vertical="center" wrapText="1"/>
    </xf>
    <xf numFmtId="3" fontId="12" fillId="0" borderId="88" xfId="2" applyNumberFormat="1" applyFont="1" applyFill="1" applyBorder="1" applyAlignment="1">
      <alignment horizontal="center" vertical="center" wrapText="1"/>
    </xf>
    <xf numFmtId="3" fontId="82" fillId="0" borderId="27" xfId="4" applyNumberFormat="1" applyFont="1" applyFill="1" applyBorder="1" applyAlignment="1">
      <alignment horizontal="center" vertical="center" wrapText="1"/>
    </xf>
    <xf numFmtId="3" fontId="82" fillId="0" borderId="28" xfId="4" applyNumberFormat="1" applyFont="1" applyFill="1" applyBorder="1" applyAlignment="1">
      <alignment horizontal="center" vertical="center" wrapText="1"/>
    </xf>
    <xf numFmtId="3" fontId="82" fillId="0" borderId="44" xfId="4" applyNumberFormat="1" applyFont="1" applyFill="1" applyBorder="1" applyAlignment="1">
      <alignment horizontal="center" vertical="center" wrapText="1"/>
    </xf>
    <xf numFmtId="0" fontId="13" fillId="4" borderId="0" xfId="1" applyFont="1" applyFill="1" applyAlignment="1">
      <alignment wrapText="1"/>
    </xf>
    <xf numFmtId="3" fontId="82" fillId="4" borderId="16" xfId="4" applyNumberFormat="1" applyFont="1" applyFill="1" applyBorder="1" applyAlignment="1">
      <alignment horizontal="center" vertical="center" wrapText="1"/>
    </xf>
    <xf numFmtId="3" fontId="82" fillId="4" borderId="17" xfId="4" applyNumberFormat="1" applyFont="1" applyFill="1" applyBorder="1" applyAlignment="1">
      <alignment horizontal="center" vertical="center" wrapText="1"/>
    </xf>
    <xf numFmtId="3" fontId="82" fillId="4" borderId="81" xfId="4" applyNumberFormat="1" applyFont="1" applyFill="1" applyBorder="1" applyAlignment="1">
      <alignment horizontal="center" vertical="center" wrapText="1"/>
    </xf>
    <xf numFmtId="0" fontId="12" fillId="4" borderId="0" xfId="1" applyFont="1" applyFill="1" applyAlignment="1">
      <alignment wrapText="1"/>
    </xf>
    <xf numFmtId="3" fontId="82" fillId="4" borderId="22" xfId="4" applyNumberFormat="1" applyFont="1" applyFill="1" applyBorder="1" applyAlignment="1">
      <alignment horizontal="center" vertical="center" wrapText="1"/>
    </xf>
    <xf numFmtId="3" fontId="82" fillId="4" borderId="23" xfId="4" applyNumberFormat="1" applyFont="1" applyFill="1" applyBorder="1" applyAlignment="1">
      <alignment horizontal="center" vertical="center" wrapText="1"/>
    </xf>
    <xf numFmtId="3" fontId="82" fillId="4" borderId="43" xfId="4" applyNumberFormat="1" applyFont="1" applyFill="1" applyBorder="1" applyAlignment="1">
      <alignment horizontal="center" vertical="center" wrapText="1"/>
    </xf>
    <xf numFmtId="3" fontId="18" fillId="2" borderId="10" xfId="4" applyNumberFormat="1" applyFont="1" applyFill="1" applyBorder="1" applyAlignment="1">
      <alignment horizontal="center" vertical="center" wrapText="1"/>
    </xf>
    <xf numFmtId="3" fontId="18" fillId="2" borderId="14" xfId="4" applyNumberFormat="1" applyFont="1" applyFill="1" applyBorder="1" applyAlignment="1">
      <alignment horizontal="center" vertical="center" wrapText="1"/>
    </xf>
    <xf numFmtId="3" fontId="18" fillId="2" borderId="30" xfId="4" applyNumberFormat="1" applyFont="1" applyFill="1" applyBorder="1" applyAlignment="1">
      <alignment horizontal="center" vertical="center" wrapText="1"/>
    </xf>
    <xf numFmtId="3" fontId="13" fillId="2" borderId="6" xfId="4" applyNumberFormat="1" applyFont="1" applyFill="1" applyBorder="1" applyAlignment="1">
      <alignment horizontal="center" vertical="center" wrapText="1"/>
    </xf>
    <xf numFmtId="3" fontId="82" fillId="4" borderId="40" xfId="4" applyNumberFormat="1" applyFont="1" applyFill="1" applyBorder="1" applyAlignment="1">
      <alignment horizontal="center" vertical="center" wrapText="1"/>
    </xf>
    <xf numFmtId="3" fontId="82" fillId="4" borderId="41" xfId="4" applyNumberFormat="1" applyFont="1" applyFill="1" applyBorder="1" applyAlignment="1">
      <alignment horizontal="center" vertical="center" wrapText="1"/>
    </xf>
    <xf numFmtId="3" fontId="82" fillId="4" borderId="42" xfId="4" applyNumberFormat="1" applyFont="1" applyFill="1" applyBorder="1" applyAlignment="1">
      <alignment horizontal="center" vertical="center" wrapText="1"/>
    </xf>
    <xf numFmtId="3" fontId="13" fillId="2" borderId="47" xfId="4" applyNumberFormat="1" applyFont="1" applyFill="1" applyBorder="1" applyAlignment="1">
      <alignment horizontal="center" vertical="center" wrapText="1"/>
    </xf>
    <xf numFmtId="3" fontId="12" fillId="4" borderId="16" xfId="2" applyNumberFormat="1" applyFont="1" applyFill="1" applyBorder="1" applyAlignment="1">
      <alignment horizontal="center" vertical="center" wrapText="1"/>
    </xf>
    <xf numFmtId="3" fontId="12" fillId="4" borderId="17" xfId="2" applyNumberFormat="1" applyFont="1" applyFill="1" applyBorder="1" applyAlignment="1">
      <alignment horizontal="center" vertical="center" wrapText="1"/>
    </xf>
    <xf numFmtId="3" fontId="12" fillId="4" borderId="18" xfId="2" applyNumberFormat="1" applyFont="1" applyFill="1" applyBorder="1" applyAlignment="1">
      <alignment horizontal="center" vertical="center" wrapText="1"/>
    </xf>
    <xf numFmtId="3" fontId="82" fillId="4" borderId="94" xfId="4" applyNumberFormat="1" applyFont="1" applyFill="1" applyBorder="1" applyAlignment="1">
      <alignment horizontal="center" vertical="center" wrapText="1"/>
    </xf>
    <xf numFmtId="3" fontId="82" fillId="4" borderId="34" xfId="4" applyNumberFormat="1" applyFont="1" applyFill="1" applyBorder="1" applyAlignment="1">
      <alignment horizontal="center" vertical="center" wrapText="1"/>
    </xf>
    <xf numFmtId="3" fontId="82" fillId="4" borderId="89" xfId="4" applyNumberFormat="1" applyFont="1" applyFill="1" applyBorder="1" applyAlignment="1">
      <alignment horizontal="center" vertical="center" wrapText="1"/>
    </xf>
    <xf numFmtId="3" fontId="12" fillId="4" borderId="94" xfId="2" applyNumberFormat="1" applyFont="1" applyFill="1" applyBorder="1" applyAlignment="1">
      <alignment horizontal="center" vertical="center" wrapText="1"/>
    </xf>
    <xf numFmtId="3" fontId="12" fillId="4" borderId="34" xfId="2" applyNumberFormat="1" applyFont="1" applyFill="1" applyBorder="1" applyAlignment="1">
      <alignment horizontal="center" vertical="center" wrapText="1"/>
    </xf>
    <xf numFmtId="3" fontId="12" fillId="4" borderId="95" xfId="2" applyNumberFormat="1" applyFont="1" applyFill="1" applyBorder="1" applyAlignment="1">
      <alignment horizontal="center" vertical="center" wrapText="1"/>
    </xf>
    <xf numFmtId="0" fontId="12" fillId="4" borderId="0" xfId="1" applyFont="1" applyFill="1" applyBorder="1" applyAlignment="1">
      <alignment wrapText="1"/>
    </xf>
    <xf numFmtId="3" fontId="12" fillId="4" borderId="22" xfId="2" applyNumberFormat="1" applyFont="1" applyFill="1" applyBorder="1" applyAlignment="1">
      <alignment horizontal="center" vertical="center" wrapText="1"/>
    </xf>
    <xf numFmtId="3" fontId="12" fillId="4" borderId="23" xfId="2" applyNumberFormat="1" applyFont="1" applyFill="1" applyBorder="1" applyAlignment="1">
      <alignment horizontal="center" vertical="center" wrapText="1"/>
    </xf>
    <xf numFmtId="3" fontId="12" fillId="4" borderId="24" xfId="2" applyNumberFormat="1" applyFont="1" applyFill="1" applyBorder="1" applyAlignment="1">
      <alignment horizontal="center" vertical="center" wrapText="1"/>
    </xf>
    <xf numFmtId="3" fontId="82" fillId="4" borderId="27" xfId="4" applyNumberFormat="1" applyFont="1" applyFill="1" applyBorder="1" applyAlignment="1">
      <alignment horizontal="center" vertical="center" wrapText="1"/>
    </xf>
    <xf numFmtId="3" fontId="82" fillId="4" borderId="28" xfId="4" applyNumberFormat="1" applyFont="1" applyFill="1" applyBorder="1" applyAlignment="1">
      <alignment horizontal="center" vertical="center" wrapText="1"/>
    </xf>
    <xf numFmtId="3" fontId="82" fillId="4" borderId="44" xfId="4" applyNumberFormat="1" applyFont="1" applyFill="1" applyBorder="1" applyAlignment="1">
      <alignment horizontal="center" vertical="center" wrapText="1"/>
    </xf>
    <xf numFmtId="3" fontId="12" fillId="4" borderId="27" xfId="2" applyNumberFormat="1" applyFont="1" applyFill="1" applyBorder="1" applyAlignment="1">
      <alignment horizontal="center" vertical="center" wrapText="1"/>
    </xf>
    <xf numFmtId="3" fontId="12" fillId="4" borderId="28" xfId="2" applyNumberFormat="1" applyFont="1" applyFill="1" applyBorder="1" applyAlignment="1">
      <alignment horizontal="center" vertical="center" wrapText="1"/>
    </xf>
    <xf numFmtId="3" fontId="12" fillId="4" borderId="88" xfId="2" applyNumberFormat="1" applyFont="1" applyFill="1" applyBorder="1" applyAlignment="1">
      <alignment horizontal="center" vertical="center" wrapText="1"/>
    </xf>
    <xf numFmtId="0" fontId="12" fillId="0" borderId="0" xfId="1" applyFont="1" applyAlignment="1">
      <alignment horizontal="left" wrapText="1"/>
    </xf>
    <xf numFmtId="3" fontId="12" fillId="0" borderId="0" xfId="1" applyNumberFormat="1" applyFont="1" applyBorder="1" applyAlignment="1">
      <alignment wrapText="1"/>
    </xf>
    <xf numFmtId="178" fontId="12" fillId="0" borderId="0" xfId="1576" applyNumberFormat="1" applyFont="1" applyFill="1" applyBorder="1" applyAlignment="1">
      <alignment wrapText="1"/>
    </xf>
    <xf numFmtId="3" fontId="12" fillId="0" borderId="0" xfId="1" applyNumberFormat="1" applyFont="1" applyAlignment="1">
      <alignment wrapText="1"/>
    </xf>
    <xf numFmtId="180" fontId="12" fillId="0" borderId="0" xfId="1" applyNumberFormat="1" applyFont="1" applyFill="1" applyBorder="1" applyAlignment="1">
      <alignment wrapText="1"/>
    </xf>
    <xf numFmtId="3" fontId="12" fillId="0" borderId="0" xfId="1" applyNumberFormat="1" applyFont="1" applyFill="1" applyBorder="1" applyAlignment="1">
      <alignment wrapText="1"/>
    </xf>
    <xf numFmtId="0" fontId="12" fillId="0" borderId="0" xfId="1" applyFont="1" applyBorder="1" applyAlignment="1"/>
    <xf numFmtId="3" fontId="18" fillId="3" borderId="10" xfId="1566" applyNumberFormat="1" applyFont="1" applyFill="1" applyBorder="1" applyAlignment="1">
      <alignment horizontal="center" vertical="center" wrapText="1"/>
    </xf>
    <xf numFmtId="3" fontId="18" fillId="3" borderId="14" xfId="1566" applyNumberFormat="1" applyFont="1" applyFill="1" applyBorder="1" applyAlignment="1">
      <alignment horizontal="center" vertical="center" wrapText="1"/>
    </xf>
    <xf numFmtId="3" fontId="18" fillId="3" borderId="30" xfId="1566" applyNumberFormat="1" applyFont="1" applyFill="1" applyBorder="1" applyAlignment="1">
      <alignment horizontal="center" vertical="center" wrapText="1"/>
    </xf>
    <xf numFmtId="3" fontId="13" fillId="2" borderId="7" xfId="1566" applyNumberFormat="1" applyFont="1" applyFill="1" applyBorder="1" applyAlignment="1">
      <alignment horizontal="center" vertical="center" wrapText="1"/>
    </xf>
    <xf numFmtId="3" fontId="13" fillId="2" borderId="11" xfId="1" applyNumberFormat="1" applyFont="1" applyFill="1" applyBorder="1" applyAlignment="1">
      <alignment horizontal="center" vertical="center" wrapText="1"/>
    </xf>
    <xf numFmtId="3" fontId="13" fillId="2" borderId="7" xfId="1" applyNumberFormat="1" applyFont="1" applyFill="1" applyBorder="1" applyAlignment="1">
      <alignment horizontal="center" vertical="center" wrapText="1"/>
    </xf>
    <xf numFmtId="3" fontId="13" fillId="2" borderId="13" xfId="1" applyNumberFormat="1" applyFont="1" applyFill="1" applyBorder="1" applyAlignment="1">
      <alignment horizontal="center" vertical="center" wrapText="1"/>
    </xf>
    <xf numFmtId="0" fontId="96" fillId="0" borderId="51" xfId="1" applyFont="1" applyBorder="1" applyAlignment="1">
      <alignment horizontal="left" vertical="center" wrapText="1"/>
    </xf>
    <xf numFmtId="3" fontId="12" fillId="0" borderId="32" xfId="1" applyNumberFormat="1" applyFont="1" applyBorder="1" applyAlignment="1">
      <alignment horizontal="center" vertical="center" wrapText="1"/>
    </xf>
    <xf numFmtId="3" fontId="12" fillId="0" borderId="33" xfId="1" applyNumberFormat="1" applyFont="1" applyBorder="1" applyAlignment="1">
      <alignment horizontal="center" vertical="center" wrapText="1"/>
    </xf>
    <xf numFmtId="3" fontId="12" fillId="0" borderId="55" xfId="1" applyNumberFormat="1" applyFont="1" applyBorder="1" applyAlignment="1">
      <alignment horizontal="center" vertical="center" wrapText="1"/>
    </xf>
    <xf numFmtId="3" fontId="13" fillId="2" borderId="31" xfId="1" applyNumberFormat="1" applyFont="1" applyFill="1" applyBorder="1" applyAlignment="1">
      <alignment horizontal="center" vertical="center" wrapText="1"/>
    </xf>
    <xf numFmtId="3" fontId="12" fillId="0" borderId="53" xfId="1" applyNumberFormat="1" applyFont="1" applyFill="1" applyBorder="1" applyAlignment="1">
      <alignment horizontal="center" vertical="center" wrapText="1"/>
    </xf>
    <xf numFmtId="3" fontId="12" fillId="0" borderId="31" xfId="1" applyNumberFormat="1" applyFont="1" applyFill="1" applyBorder="1" applyAlignment="1">
      <alignment horizontal="center" vertical="center" wrapText="1"/>
    </xf>
    <xf numFmtId="3" fontId="13" fillId="2" borderId="48" xfId="1" applyNumberFormat="1" applyFont="1" applyFill="1" applyBorder="1" applyAlignment="1">
      <alignment horizontal="center" vertical="center" wrapText="1"/>
    </xf>
    <xf numFmtId="0" fontId="12" fillId="0" borderId="22" xfId="0" applyFont="1" applyBorder="1" applyAlignment="1">
      <alignment horizontal="left" vertical="center" wrapText="1"/>
    </xf>
    <xf numFmtId="3" fontId="82" fillId="0" borderId="94" xfId="4" applyNumberFormat="1" applyFont="1" applyBorder="1" applyAlignment="1">
      <alignment horizontal="center" vertical="center" wrapText="1"/>
    </xf>
    <xf numFmtId="3" fontId="82" fillId="0" borderId="34" xfId="4" applyNumberFormat="1" applyFont="1" applyBorder="1" applyAlignment="1">
      <alignment horizontal="center" vertical="center" wrapText="1"/>
    </xf>
    <xf numFmtId="3" fontId="82" fillId="0" borderId="89" xfId="4" applyNumberFormat="1" applyFont="1" applyBorder="1" applyAlignment="1">
      <alignment horizontal="center" vertical="center" wrapText="1"/>
    </xf>
    <xf numFmtId="3" fontId="13" fillId="2" borderId="35" xfId="4" applyNumberFormat="1" applyFont="1" applyFill="1" applyBorder="1" applyAlignment="1">
      <alignment horizontal="center" vertical="center" wrapText="1"/>
    </xf>
    <xf numFmtId="3" fontId="12" fillId="0" borderId="99" xfId="1" applyNumberFormat="1" applyFont="1" applyFill="1" applyBorder="1" applyAlignment="1">
      <alignment horizontal="center" vertical="center" wrapText="1"/>
    </xf>
    <xf numFmtId="3" fontId="12" fillId="0" borderId="35" xfId="1" applyNumberFormat="1" applyFont="1" applyFill="1" applyBorder="1" applyAlignment="1">
      <alignment horizontal="center" vertical="center" wrapText="1"/>
    </xf>
    <xf numFmtId="3" fontId="13" fillId="2" borderId="36" xfId="1" applyNumberFormat="1" applyFont="1" applyFill="1" applyBorder="1" applyAlignment="1">
      <alignment horizontal="center" vertical="center" wrapText="1"/>
    </xf>
    <xf numFmtId="0" fontId="96" fillId="0" borderId="24" xfId="0" applyFont="1" applyBorder="1" applyAlignment="1">
      <alignment horizontal="left" vertical="center" wrapText="1"/>
    </xf>
    <xf numFmtId="3" fontId="13" fillId="2" borderId="91" xfId="4" applyNumberFormat="1" applyFont="1" applyFill="1" applyBorder="1" applyAlignment="1">
      <alignment horizontal="center" vertical="center" wrapText="1"/>
    </xf>
    <xf numFmtId="3" fontId="12" fillId="0" borderId="21" xfId="1" applyNumberFormat="1" applyFont="1" applyFill="1" applyBorder="1" applyAlignment="1">
      <alignment horizontal="center" vertical="center" wrapText="1"/>
    </xf>
    <xf numFmtId="3" fontId="13" fillId="2" borderId="25" xfId="1" applyNumberFormat="1" applyFont="1" applyFill="1" applyBorder="1" applyAlignment="1">
      <alignment horizontal="center" vertical="center" wrapText="1"/>
    </xf>
    <xf numFmtId="3" fontId="13" fillId="2" borderId="21" xfId="4" applyNumberFormat="1" applyFont="1" applyFill="1" applyBorder="1" applyAlignment="1">
      <alignment horizontal="center" vertical="center" wrapText="1"/>
    </xf>
    <xf numFmtId="3" fontId="13" fillId="2" borderId="87" xfId="4" applyNumberFormat="1" applyFont="1" applyFill="1" applyBorder="1" applyAlignment="1">
      <alignment horizontal="center" vertical="center" wrapText="1"/>
    </xf>
    <xf numFmtId="3" fontId="12" fillId="0" borderId="83" xfId="1" applyNumberFormat="1" applyFont="1" applyFill="1" applyBorder="1" applyAlignment="1">
      <alignment horizontal="center" vertical="center" wrapText="1"/>
    </xf>
    <xf numFmtId="3" fontId="12" fillId="0" borderId="87" xfId="1" applyNumberFormat="1" applyFont="1" applyFill="1" applyBorder="1" applyAlignment="1">
      <alignment horizontal="center" vertical="center" wrapText="1"/>
    </xf>
    <xf numFmtId="3" fontId="13" fillId="2" borderId="19" xfId="1" applyNumberFormat="1" applyFont="1" applyFill="1" applyBorder="1" applyAlignment="1">
      <alignment horizontal="center" vertical="center" wrapText="1"/>
    </xf>
    <xf numFmtId="0" fontId="12" fillId="0" borderId="22" xfId="0" applyFont="1" applyFill="1" applyBorder="1" applyAlignment="1">
      <alignment horizontal="left" vertical="center" wrapText="1"/>
    </xf>
    <xf numFmtId="3" fontId="13" fillId="3" borderId="11" xfId="8" applyNumberFormat="1" applyFont="1" applyFill="1" applyBorder="1" applyAlignment="1">
      <alignment horizontal="center" vertical="center" wrapText="1"/>
    </xf>
    <xf numFmtId="3" fontId="13" fillId="3" borderId="14" xfId="8" applyNumberFormat="1" applyFont="1" applyFill="1" applyBorder="1" applyAlignment="1">
      <alignment horizontal="center" vertical="center" wrapText="1"/>
    </xf>
    <xf numFmtId="3" fontId="13" fillId="3" borderId="30" xfId="8" applyNumberFormat="1" applyFont="1" applyFill="1" applyBorder="1" applyAlignment="1">
      <alignment horizontal="center" vertical="center" wrapText="1"/>
    </xf>
    <xf numFmtId="3" fontId="13" fillId="2" borderId="7" xfId="8" applyNumberFormat="1" applyFont="1" applyFill="1" applyBorder="1" applyAlignment="1">
      <alignment horizontal="center" vertical="center" wrapText="1"/>
    </xf>
    <xf numFmtId="0" fontId="96" fillId="0" borderId="22" xfId="0" applyFont="1" applyBorder="1" applyAlignment="1">
      <alignment horizontal="left" vertical="center" wrapText="1"/>
    </xf>
    <xf numFmtId="3" fontId="12" fillId="0" borderId="83" xfId="9" applyNumberFormat="1" applyFont="1" applyBorder="1" applyAlignment="1">
      <alignment horizontal="center" vertical="center" wrapText="1"/>
    </xf>
    <xf numFmtId="3" fontId="12" fillId="0" borderId="17" xfId="9" applyNumberFormat="1" applyFont="1" applyBorder="1" applyAlignment="1">
      <alignment horizontal="center" vertical="center" wrapText="1"/>
    </xf>
    <xf numFmtId="3" fontId="12" fillId="0" borderId="81" xfId="9" applyNumberFormat="1" applyFont="1" applyBorder="1" applyAlignment="1">
      <alignment horizontal="center" vertical="center" wrapText="1"/>
    </xf>
    <xf numFmtId="3" fontId="13" fillId="2" borderId="87" xfId="9" applyNumberFormat="1" applyFont="1" applyFill="1" applyBorder="1" applyAlignment="1">
      <alignment horizontal="center" vertical="center" wrapText="1"/>
    </xf>
    <xf numFmtId="3" fontId="12" fillId="0" borderId="39" xfId="9" applyNumberFormat="1" applyFont="1" applyBorder="1" applyAlignment="1">
      <alignment horizontal="center" vertical="center" wrapText="1"/>
    </xf>
    <xf numFmtId="3" fontId="12" fillId="0" borderId="23" xfId="9" applyNumberFormat="1" applyFont="1" applyBorder="1" applyAlignment="1">
      <alignment horizontal="center" vertical="center" wrapText="1"/>
    </xf>
    <xf numFmtId="3" fontId="12" fillId="0" borderId="43" xfId="9" applyNumberFormat="1" applyFont="1" applyBorder="1" applyAlignment="1">
      <alignment horizontal="center" vertical="center" wrapText="1"/>
    </xf>
    <xf numFmtId="3" fontId="13" fillId="2" borderId="21" xfId="9" applyNumberFormat="1" applyFont="1" applyFill="1" applyBorder="1" applyAlignment="1">
      <alignment horizontal="center" vertical="center" wrapText="1"/>
    </xf>
    <xf numFmtId="3" fontId="82" fillId="0" borderId="84" xfId="4" applyNumberFormat="1" applyFont="1" applyBorder="1" applyAlignment="1">
      <alignment horizontal="center" vertical="center" wrapText="1"/>
    </xf>
    <xf numFmtId="3" fontId="12" fillId="0" borderId="39" xfId="10" applyNumberFormat="1" applyFont="1" applyBorder="1" applyAlignment="1">
      <alignment horizontal="center" vertical="center" wrapText="1"/>
    </xf>
    <xf numFmtId="3" fontId="12" fillId="0" borderId="23" xfId="10" applyNumberFormat="1" applyFont="1" applyBorder="1" applyAlignment="1">
      <alignment horizontal="center" vertical="center" wrapText="1"/>
    </xf>
    <xf numFmtId="3" fontId="12" fillId="0" borderId="43" xfId="10" applyNumberFormat="1" applyFont="1" applyBorder="1" applyAlignment="1">
      <alignment horizontal="center" vertical="center" wrapText="1"/>
    </xf>
    <xf numFmtId="3" fontId="13" fillId="2" borderId="21" xfId="10" applyNumberFormat="1" applyFont="1" applyFill="1" applyBorder="1" applyAlignment="1">
      <alignment horizontal="center" vertical="center" wrapText="1"/>
    </xf>
    <xf numFmtId="3" fontId="82" fillId="0" borderId="0" xfId="4" applyNumberFormat="1" applyFont="1" applyBorder="1" applyAlignment="1">
      <alignment horizontal="center" vertical="center" wrapText="1"/>
    </xf>
    <xf numFmtId="3" fontId="12" fillId="0" borderId="90" xfId="10" applyNumberFormat="1" applyFont="1" applyBorder="1" applyAlignment="1">
      <alignment horizontal="center" vertical="center" wrapText="1"/>
    </xf>
    <xf numFmtId="3" fontId="12" fillId="0" borderId="28" xfId="10" applyNumberFormat="1" applyFont="1" applyBorder="1" applyAlignment="1">
      <alignment horizontal="center" vertical="center" wrapText="1"/>
    </xf>
    <xf numFmtId="3" fontId="12" fillId="0" borderId="44" xfId="10" applyNumberFormat="1" applyFont="1" applyBorder="1" applyAlignment="1">
      <alignment horizontal="center" vertical="center" wrapText="1"/>
    </xf>
    <xf numFmtId="3" fontId="13" fillId="2" borderId="35" xfId="10" applyNumberFormat="1" applyFont="1" applyFill="1" applyBorder="1" applyAlignment="1">
      <alignment horizontal="center" vertical="center" wrapText="1"/>
    </xf>
    <xf numFmtId="3" fontId="18" fillId="3" borderId="6" xfId="1566" applyNumberFormat="1" applyFont="1" applyFill="1" applyBorder="1" applyAlignment="1">
      <alignment horizontal="center" vertical="center" wrapText="1"/>
    </xf>
    <xf numFmtId="3" fontId="13" fillId="3" borderId="11" xfId="11" applyNumberFormat="1" applyFont="1" applyFill="1" applyBorder="1" applyAlignment="1">
      <alignment horizontal="center" vertical="center" wrapText="1"/>
    </xf>
    <xf numFmtId="3" fontId="13" fillId="3" borderId="14" xfId="11" applyNumberFormat="1" applyFont="1" applyFill="1" applyBorder="1" applyAlignment="1">
      <alignment horizontal="center" vertical="center" wrapText="1"/>
    </xf>
    <xf numFmtId="3" fontId="13" fillId="3" borderId="30" xfId="11" applyNumberFormat="1" applyFont="1" applyFill="1" applyBorder="1" applyAlignment="1">
      <alignment horizontal="center" vertical="center" wrapText="1"/>
    </xf>
    <xf numFmtId="3" fontId="13" fillId="2" borderId="7" xfId="11" applyNumberFormat="1" applyFont="1" applyFill="1" applyBorder="1" applyAlignment="1">
      <alignment horizontal="center" vertical="center" wrapText="1"/>
    </xf>
    <xf numFmtId="3" fontId="12" fillId="0" borderId="16" xfId="1" applyNumberFormat="1" applyFont="1" applyFill="1" applyBorder="1" applyAlignment="1">
      <alignment horizontal="center" vertical="center" wrapText="1"/>
    </xf>
    <xf numFmtId="3" fontId="12" fillId="0" borderId="86" xfId="1" applyNumberFormat="1" applyFont="1" applyFill="1" applyBorder="1" applyAlignment="1">
      <alignment horizontal="center" vertical="center" wrapText="1"/>
    </xf>
    <xf numFmtId="3" fontId="12" fillId="0" borderId="81" xfId="1" applyNumberFormat="1" applyFont="1" applyFill="1" applyBorder="1" applyAlignment="1">
      <alignment horizontal="center" vertical="center" wrapText="1"/>
    </xf>
    <xf numFmtId="3" fontId="13" fillId="2" borderId="87" xfId="1" applyNumberFormat="1" applyFont="1" applyFill="1" applyBorder="1" applyAlignment="1">
      <alignment horizontal="center" vertical="center" wrapText="1"/>
    </xf>
    <xf numFmtId="3" fontId="12" fillId="0" borderId="83" xfId="12" applyNumberFormat="1" applyFont="1" applyBorder="1" applyAlignment="1">
      <alignment horizontal="center" vertical="center" wrapText="1"/>
    </xf>
    <xf numFmtId="3" fontId="12" fillId="0" borderId="17" xfId="12" applyNumberFormat="1" applyFont="1" applyBorder="1" applyAlignment="1">
      <alignment horizontal="center" vertical="center" wrapText="1"/>
    </xf>
    <xf numFmtId="3" fontId="12" fillId="0" borderId="81" xfId="12" applyNumberFormat="1" applyFont="1" applyBorder="1" applyAlignment="1">
      <alignment horizontal="center" vertical="center" wrapText="1"/>
    </xf>
    <xf numFmtId="3" fontId="13" fillId="2" borderId="87" xfId="12" applyNumberFormat="1" applyFont="1" applyFill="1" applyBorder="1" applyAlignment="1">
      <alignment horizontal="center" vertical="center" wrapText="1"/>
    </xf>
    <xf numFmtId="3" fontId="13" fillId="2" borderId="21" xfId="1" applyNumberFormat="1" applyFont="1" applyFill="1" applyBorder="1" applyAlignment="1">
      <alignment horizontal="center" vertical="center" wrapText="1"/>
    </xf>
    <xf numFmtId="3" fontId="12" fillId="0" borderId="39" xfId="12" applyNumberFormat="1" applyFont="1" applyBorder="1" applyAlignment="1">
      <alignment horizontal="center" vertical="center" wrapText="1"/>
    </xf>
    <xf numFmtId="3" fontId="12" fillId="0" borderId="23" xfId="12" applyNumberFormat="1" applyFont="1" applyBorder="1" applyAlignment="1">
      <alignment horizontal="center" vertical="center" wrapText="1"/>
    </xf>
    <xf numFmtId="3" fontId="12" fillId="0" borderId="43" xfId="12" applyNumberFormat="1" applyFont="1" applyBorder="1" applyAlignment="1">
      <alignment horizontal="center" vertical="center" wrapText="1"/>
    </xf>
    <xf numFmtId="3" fontId="13" fillId="2" borderId="21" xfId="12" applyNumberFormat="1" applyFont="1" applyFill="1" applyBorder="1" applyAlignment="1">
      <alignment horizontal="center" vertical="center" wrapText="1"/>
    </xf>
    <xf numFmtId="3" fontId="12" fillId="0" borderId="24" xfId="1" applyNumberFormat="1" applyFont="1" applyBorder="1" applyAlignment="1">
      <alignment horizontal="center" vertical="center" wrapText="1"/>
    </xf>
    <xf numFmtId="3" fontId="12" fillId="0" borderId="39" xfId="13" applyNumberFormat="1" applyFont="1" applyBorder="1" applyAlignment="1">
      <alignment horizontal="center" vertical="center" wrapText="1"/>
    </xf>
    <xf numFmtId="3" fontId="12" fillId="0" borderId="23" xfId="13" applyNumberFormat="1" applyFont="1" applyBorder="1" applyAlignment="1">
      <alignment horizontal="center" vertical="center" wrapText="1"/>
    </xf>
    <xf numFmtId="3" fontId="12" fillId="0" borderId="43" xfId="13" applyNumberFormat="1" applyFont="1" applyBorder="1" applyAlignment="1">
      <alignment horizontal="center" vertical="center" wrapText="1"/>
    </xf>
    <xf numFmtId="3" fontId="13" fillId="2" borderId="21" xfId="13" applyNumberFormat="1" applyFont="1" applyFill="1" applyBorder="1" applyAlignment="1">
      <alignment horizontal="center" vertical="center" wrapText="1"/>
    </xf>
    <xf numFmtId="3" fontId="12" fillId="0" borderId="24" xfId="1" applyNumberFormat="1" applyFont="1" applyFill="1" applyBorder="1" applyAlignment="1">
      <alignment horizontal="center" vertical="center" wrapText="1"/>
    </xf>
    <xf numFmtId="3" fontId="12" fillId="0" borderId="39" xfId="14" applyNumberFormat="1" applyFont="1" applyBorder="1" applyAlignment="1">
      <alignment horizontal="center" vertical="center" wrapText="1"/>
    </xf>
    <xf numFmtId="3" fontId="12" fillId="0" borderId="23" xfId="14" applyNumberFormat="1" applyFont="1" applyBorder="1" applyAlignment="1">
      <alignment horizontal="center" vertical="center" wrapText="1"/>
    </xf>
    <xf numFmtId="3" fontId="12" fillId="0" borderId="43" xfId="14" applyNumberFormat="1" applyFont="1" applyBorder="1" applyAlignment="1">
      <alignment horizontal="center" vertical="center" wrapText="1"/>
    </xf>
    <xf numFmtId="3" fontId="13" fillId="2" borderId="21" xfId="14" applyNumberFormat="1" applyFont="1" applyFill="1" applyBorder="1" applyAlignment="1">
      <alignment horizontal="center" vertical="center" wrapText="1"/>
    </xf>
    <xf numFmtId="3" fontId="12" fillId="0" borderId="39" xfId="15" applyNumberFormat="1" applyFont="1" applyBorder="1" applyAlignment="1">
      <alignment horizontal="center" vertical="center" wrapText="1"/>
    </xf>
    <xf numFmtId="3" fontId="12" fillId="0" borderId="23" xfId="15" applyNumberFormat="1" applyFont="1" applyBorder="1" applyAlignment="1">
      <alignment horizontal="center" vertical="center" wrapText="1"/>
    </xf>
    <xf numFmtId="3" fontId="12" fillId="0" borderId="43" xfId="15" applyNumberFormat="1" applyFont="1" applyBorder="1" applyAlignment="1">
      <alignment horizontal="center" vertical="center" wrapText="1"/>
    </xf>
    <xf numFmtId="3" fontId="13" fillId="2" borderId="21" xfId="15" applyNumberFormat="1" applyFont="1" applyFill="1" applyBorder="1" applyAlignment="1">
      <alignment horizontal="center" vertical="center" wrapText="1"/>
    </xf>
    <xf numFmtId="3" fontId="12" fillId="0" borderId="88" xfId="1" applyNumberFormat="1" applyFont="1" applyBorder="1" applyAlignment="1">
      <alignment horizontal="center" vertical="center" wrapText="1"/>
    </xf>
    <xf numFmtId="3" fontId="13" fillId="2" borderId="91" xfId="1" applyNumberFormat="1" applyFont="1" applyFill="1" applyBorder="1" applyAlignment="1">
      <alignment horizontal="center" vertical="center" wrapText="1"/>
    </xf>
    <xf numFmtId="3" fontId="12" fillId="0" borderId="90" xfId="15" applyNumberFormat="1" applyFont="1" applyBorder="1" applyAlignment="1">
      <alignment horizontal="center" vertical="center" wrapText="1"/>
    </xf>
    <xf numFmtId="3" fontId="12" fillId="0" borderId="28" xfId="15" applyNumberFormat="1" applyFont="1" applyBorder="1" applyAlignment="1">
      <alignment horizontal="center" vertical="center" wrapText="1"/>
    </xf>
    <xf numFmtId="3" fontId="12" fillId="0" borderId="44" xfId="15" applyNumberFormat="1" applyFont="1" applyBorder="1" applyAlignment="1">
      <alignment horizontal="center" vertical="center" wrapText="1"/>
    </xf>
    <xf numFmtId="3" fontId="13" fillId="2" borderId="91" xfId="15" applyNumberFormat="1" applyFont="1" applyFill="1" applyBorder="1" applyAlignment="1">
      <alignment horizontal="center" vertical="center" wrapText="1"/>
    </xf>
    <xf numFmtId="3" fontId="18" fillId="3" borderId="12" xfId="1566" applyNumberFormat="1" applyFont="1" applyFill="1" applyBorder="1" applyAlignment="1">
      <alignment horizontal="center" vertical="center" wrapText="1"/>
    </xf>
    <xf numFmtId="3" fontId="13" fillId="3" borderId="11" xfId="16" applyNumberFormat="1" applyFont="1" applyFill="1" applyBorder="1" applyAlignment="1">
      <alignment horizontal="center" vertical="center" wrapText="1"/>
    </xf>
    <xf numFmtId="3" fontId="13" fillId="3" borderId="14" xfId="16" applyNumberFormat="1" applyFont="1" applyFill="1" applyBorder="1" applyAlignment="1">
      <alignment horizontal="center" vertical="center" wrapText="1"/>
    </xf>
    <xf numFmtId="3" fontId="13" fillId="3" borderId="30" xfId="16" applyNumberFormat="1" applyFont="1" applyFill="1" applyBorder="1" applyAlignment="1">
      <alignment horizontal="center" vertical="center" wrapText="1"/>
    </xf>
    <xf numFmtId="3" fontId="13" fillId="2" borderId="7" xfId="16" applyNumberFormat="1" applyFont="1" applyFill="1" applyBorder="1" applyAlignment="1">
      <alignment horizontal="center" vertical="center" wrapText="1"/>
    </xf>
    <xf numFmtId="3" fontId="82" fillId="0" borderId="18" xfId="4" applyNumberFormat="1" applyFont="1" applyFill="1" applyBorder="1" applyAlignment="1">
      <alignment horizontal="center" vertical="center" wrapText="1"/>
    </xf>
    <xf numFmtId="3" fontId="12" fillId="0" borderId="83" xfId="16" applyNumberFormat="1" applyFont="1" applyBorder="1" applyAlignment="1">
      <alignment horizontal="center" vertical="center" wrapText="1"/>
    </xf>
    <xf numFmtId="3" fontId="12" fillId="0" borderId="17" xfId="16" applyNumberFormat="1" applyFont="1" applyBorder="1" applyAlignment="1">
      <alignment horizontal="center" vertical="center" wrapText="1"/>
    </xf>
    <xf numFmtId="3" fontId="12" fillId="0" borderId="81" xfId="16" applyNumberFormat="1" applyFont="1" applyBorder="1" applyAlignment="1">
      <alignment horizontal="center" vertical="center" wrapText="1"/>
    </xf>
    <xf numFmtId="3" fontId="13" fillId="2" borderId="87" xfId="16" applyNumberFormat="1" applyFont="1" applyFill="1" applyBorder="1" applyAlignment="1">
      <alignment horizontal="center" vertical="center" wrapText="1"/>
    </xf>
    <xf numFmtId="3" fontId="12" fillId="0" borderId="39" xfId="16" applyNumberFormat="1" applyFont="1" applyBorder="1" applyAlignment="1">
      <alignment horizontal="center" vertical="center" wrapText="1"/>
    </xf>
    <xf numFmtId="3" fontId="12" fillId="0" borderId="23" xfId="16" applyNumberFormat="1" applyFont="1" applyBorder="1" applyAlignment="1">
      <alignment horizontal="center" vertical="center" wrapText="1"/>
    </xf>
    <xf numFmtId="3" fontId="12" fillId="0" borderId="43" xfId="16" applyNumberFormat="1" applyFont="1" applyBorder="1" applyAlignment="1">
      <alignment horizontal="center" vertical="center" wrapText="1"/>
    </xf>
    <xf numFmtId="3" fontId="13" fillId="2" borderId="21" xfId="16" applyNumberFormat="1" applyFont="1" applyFill="1" applyBorder="1" applyAlignment="1">
      <alignment horizontal="center" vertical="center" wrapText="1"/>
    </xf>
    <xf numFmtId="3" fontId="12" fillId="0" borderId="39" xfId="17" applyNumberFormat="1" applyFont="1" applyBorder="1" applyAlignment="1">
      <alignment horizontal="center" vertical="center" wrapText="1"/>
    </xf>
    <xf numFmtId="3" fontId="12" fillId="0" borderId="23" xfId="17" applyNumberFormat="1" applyFont="1" applyBorder="1" applyAlignment="1">
      <alignment horizontal="center" vertical="center" wrapText="1"/>
    </xf>
    <xf numFmtId="3" fontId="12" fillId="0" borderId="43" xfId="17" applyNumberFormat="1" applyFont="1" applyBorder="1" applyAlignment="1">
      <alignment horizontal="center" vertical="center" wrapText="1"/>
    </xf>
    <xf numFmtId="3" fontId="13" fillId="2" borderId="21" xfId="17" applyNumberFormat="1" applyFont="1" applyFill="1" applyBorder="1" applyAlignment="1">
      <alignment horizontal="center" vertical="center" wrapText="1"/>
    </xf>
    <xf numFmtId="3" fontId="82" fillId="0" borderId="84" xfId="4" applyNumberFormat="1" applyFont="1" applyFill="1" applyBorder="1" applyAlignment="1">
      <alignment horizontal="center" vertical="center" wrapText="1"/>
    </xf>
    <xf numFmtId="3" fontId="82" fillId="0" borderId="86" xfId="4" applyNumberFormat="1" applyFont="1" applyBorder="1" applyAlignment="1">
      <alignment horizontal="center" vertical="center" wrapText="1"/>
    </xf>
    <xf numFmtId="3" fontId="12" fillId="0" borderId="39" xfId="18" applyNumberFormat="1" applyFont="1" applyBorder="1" applyAlignment="1">
      <alignment horizontal="center" vertical="center" wrapText="1"/>
    </xf>
    <xf numFmtId="3" fontId="12" fillId="0" borderId="23" xfId="18" applyNumberFormat="1" applyFont="1" applyBorder="1" applyAlignment="1">
      <alignment horizontal="center" vertical="center" wrapText="1"/>
    </xf>
    <xf numFmtId="3" fontId="12" fillId="0" borderId="43" xfId="18" applyNumberFormat="1" applyFont="1" applyBorder="1" applyAlignment="1">
      <alignment horizontal="center" vertical="center" wrapText="1"/>
    </xf>
    <xf numFmtId="3" fontId="13" fillId="2" borderId="21" xfId="18" applyNumberFormat="1" applyFont="1" applyFill="1" applyBorder="1" applyAlignment="1">
      <alignment horizontal="center" vertical="center" wrapText="1"/>
    </xf>
    <xf numFmtId="3" fontId="82" fillId="0" borderId="86" xfId="4" applyNumberFormat="1" applyFont="1" applyFill="1" applyBorder="1" applyAlignment="1">
      <alignment horizontal="center" vertical="center" wrapText="1"/>
    </xf>
    <xf numFmtId="3" fontId="13" fillId="2" borderId="87" xfId="18" applyNumberFormat="1" applyFont="1" applyFill="1" applyBorder="1" applyAlignment="1">
      <alignment horizontal="center" vertical="center" wrapText="1"/>
    </xf>
    <xf numFmtId="3" fontId="13" fillId="2" borderId="91" xfId="18" applyNumberFormat="1" applyFont="1" applyFill="1" applyBorder="1" applyAlignment="1">
      <alignment horizontal="center" vertical="center" wrapText="1"/>
    </xf>
    <xf numFmtId="3" fontId="13" fillId="3" borderId="11" xfId="19" applyNumberFormat="1" applyFont="1" applyFill="1" applyBorder="1" applyAlignment="1">
      <alignment horizontal="center" vertical="center" wrapText="1"/>
    </xf>
    <xf numFmtId="3" fontId="13" fillId="3" borderId="14" xfId="19" applyNumberFormat="1" applyFont="1" applyFill="1" applyBorder="1" applyAlignment="1">
      <alignment horizontal="center" vertical="center" wrapText="1"/>
    </xf>
    <xf numFmtId="3" fontId="13" fillId="3" borderId="30" xfId="19" applyNumberFormat="1" applyFont="1" applyFill="1" applyBorder="1" applyAlignment="1">
      <alignment horizontal="center" vertical="center" wrapText="1"/>
    </xf>
    <xf numFmtId="3" fontId="13" fillId="2" borderId="7" xfId="19" applyNumberFormat="1" applyFont="1" applyFill="1" applyBorder="1" applyAlignment="1">
      <alignment horizontal="center" vertical="center" wrapText="1"/>
    </xf>
    <xf numFmtId="3" fontId="12" fillId="0" borderId="83" xfId="19" applyNumberFormat="1" applyFont="1" applyBorder="1" applyAlignment="1">
      <alignment horizontal="center" vertical="center" wrapText="1"/>
    </xf>
    <xf numFmtId="3" fontId="12" fillId="0" borderId="17" xfId="19" applyNumberFormat="1" applyFont="1" applyBorder="1" applyAlignment="1">
      <alignment horizontal="center" vertical="center" wrapText="1"/>
    </xf>
    <xf numFmtId="3" fontId="12" fillId="0" borderId="81" xfId="19" applyNumberFormat="1" applyFont="1" applyBorder="1" applyAlignment="1">
      <alignment horizontal="center" vertical="center" wrapText="1"/>
    </xf>
    <xf numFmtId="3" fontId="13" fillId="2" borderId="87" xfId="19" applyNumberFormat="1" applyFont="1" applyFill="1" applyBorder="1" applyAlignment="1">
      <alignment horizontal="center" vertical="center" wrapText="1"/>
    </xf>
    <xf numFmtId="3" fontId="82" fillId="0" borderId="93" xfId="4" applyNumberFormat="1" applyFont="1" applyBorder="1" applyAlignment="1">
      <alignment horizontal="center" vertical="center" wrapText="1"/>
    </xf>
    <xf numFmtId="3" fontId="12" fillId="0" borderId="39" xfId="19" applyNumberFormat="1" applyFont="1" applyBorder="1" applyAlignment="1">
      <alignment horizontal="center" vertical="center" wrapText="1"/>
    </xf>
    <xf numFmtId="3" fontId="12" fillId="0" borderId="23" xfId="19" applyNumberFormat="1" applyFont="1" applyBorder="1" applyAlignment="1">
      <alignment horizontal="center" vertical="center" wrapText="1"/>
    </xf>
    <xf numFmtId="3" fontId="12" fillId="0" borderId="43" xfId="19" applyNumberFormat="1" applyFont="1" applyBorder="1" applyAlignment="1">
      <alignment horizontal="center" vertical="center" wrapText="1"/>
    </xf>
    <xf numFmtId="3" fontId="13" fillId="2" borderId="21" xfId="19" applyNumberFormat="1" applyFont="1" applyFill="1" applyBorder="1" applyAlignment="1">
      <alignment horizontal="center" vertical="center" wrapText="1"/>
    </xf>
    <xf numFmtId="3" fontId="12" fillId="0" borderId="39" xfId="20" applyNumberFormat="1" applyFont="1" applyBorder="1" applyAlignment="1">
      <alignment horizontal="center" vertical="center" wrapText="1"/>
    </xf>
    <xf numFmtId="3" fontId="12" fillId="0" borderId="23" xfId="20" applyNumberFormat="1" applyFont="1" applyBorder="1" applyAlignment="1">
      <alignment horizontal="center" vertical="center" wrapText="1"/>
    </xf>
    <xf numFmtId="3" fontId="12" fillId="0" borderId="43" xfId="20" applyNumberFormat="1" applyFont="1" applyBorder="1" applyAlignment="1">
      <alignment horizontal="center" vertical="center" wrapText="1"/>
    </xf>
    <xf numFmtId="3" fontId="13" fillId="2" borderId="21" xfId="20" applyNumberFormat="1" applyFont="1" applyFill="1" applyBorder="1" applyAlignment="1">
      <alignment horizontal="center" vertical="center" wrapText="1"/>
    </xf>
    <xf numFmtId="0" fontId="96" fillId="0" borderId="20" xfId="0" applyFont="1" applyBorder="1" applyAlignment="1">
      <alignment horizontal="left" vertical="center" wrapText="1"/>
    </xf>
    <xf numFmtId="3" fontId="13" fillId="3" borderId="11" xfId="21" applyNumberFormat="1" applyFont="1" applyFill="1" applyBorder="1" applyAlignment="1">
      <alignment horizontal="center" vertical="center" wrapText="1"/>
    </xf>
    <xf numFmtId="3" fontId="13" fillId="3" borderId="14" xfId="21" applyNumberFormat="1" applyFont="1" applyFill="1" applyBorder="1" applyAlignment="1">
      <alignment horizontal="center" vertical="center" wrapText="1"/>
    </xf>
    <xf numFmtId="3" fontId="13" fillId="3" borderId="30" xfId="21" applyNumberFormat="1" applyFont="1" applyFill="1" applyBorder="1" applyAlignment="1">
      <alignment horizontal="center" vertical="center" wrapText="1"/>
    </xf>
    <xf numFmtId="3" fontId="13" fillId="2" borderId="7" xfId="21" applyNumberFormat="1" applyFont="1" applyFill="1" applyBorder="1" applyAlignment="1">
      <alignment horizontal="center" vertical="center" wrapText="1"/>
    </xf>
    <xf numFmtId="3" fontId="82" fillId="0" borderId="16" xfId="1" applyNumberFormat="1" applyFont="1" applyBorder="1" applyAlignment="1">
      <alignment horizontal="center" vertical="center" wrapText="1"/>
    </xf>
    <xf numFmtId="3" fontId="82" fillId="0" borderId="86" xfId="1" applyNumberFormat="1" applyFont="1" applyBorder="1" applyAlignment="1">
      <alignment horizontal="center" vertical="center" wrapText="1"/>
    </xf>
    <xf numFmtId="3" fontId="82" fillId="0" borderId="81" xfId="1" applyNumberFormat="1" applyFont="1" applyBorder="1" applyAlignment="1">
      <alignment horizontal="center" vertical="center" wrapText="1"/>
    </xf>
    <xf numFmtId="3" fontId="13" fillId="2" borderId="47" xfId="1" applyNumberFormat="1" applyFont="1" applyFill="1" applyBorder="1" applyAlignment="1">
      <alignment horizontal="center" vertical="center" wrapText="1"/>
    </xf>
    <xf numFmtId="3" fontId="12" fillId="0" borderId="83" xfId="22" applyNumberFormat="1" applyFont="1" applyBorder="1" applyAlignment="1">
      <alignment horizontal="center" vertical="center" wrapText="1"/>
    </xf>
    <xf numFmtId="3" fontId="12" fillId="0" borderId="17" xfId="22" applyNumberFormat="1" applyFont="1" applyBorder="1" applyAlignment="1">
      <alignment horizontal="center" vertical="center" wrapText="1"/>
    </xf>
    <xf numFmtId="3" fontId="12" fillId="0" borderId="81" xfId="22" applyNumberFormat="1" applyFont="1" applyBorder="1" applyAlignment="1">
      <alignment horizontal="center" vertical="center" wrapText="1"/>
    </xf>
    <xf numFmtId="3" fontId="13" fillId="2" borderId="87" xfId="22" applyNumberFormat="1" applyFont="1" applyFill="1" applyBorder="1" applyAlignment="1">
      <alignment horizontal="center" vertical="center" wrapText="1"/>
    </xf>
    <xf numFmtId="3" fontId="12" fillId="0" borderId="39" xfId="23" applyNumberFormat="1" applyFont="1" applyBorder="1" applyAlignment="1">
      <alignment horizontal="center" vertical="center" wrapText="1"/>
    </xf>
    <xf numFmtId="3" fontId="12" fillId="0" borderId="23" xfId="23" applyNumberFormat="1" applyFont="1" applyBorder="1" applyAlignment="1">
      <alignment horizontal="center" vertical="center" wrapText="1"/>
    </xf>
    <xf numFmtId="3" fontId="12" fillId="0" borderId="43" xfId="23" applyNumberFormat="1" applyFont="1" applyBorder="1" applyAlignment="1">
      <alignment horizontal="center" vertical="center" wrapText="1"/>
    </xf>
    <xf numFmtId="3" fontId="13" fillId="2" borderId="21" xfId="23" applyNumberFormat="1" applyFont="1" applyFill="1" applyBorder="1" applyAlignment="1">
      <alignment horizontal="center" vertical="center" wrapText="1"/>
    </xf>
    <xf numFmtId="3" fontId="13" fillId="3" borderId="11" xfId="24" applyNumberFormat="1" applyFont="1" applyFill="1" applyBorder="1" applyAlignment="1">
      <alignment horizontal="center" vertical="center" wrapText="1"/>
    </xf>
    <xf numFmtId="3" fontId="13" fillId="3" borderId="14" xfId="24" applyNumberFormat="1" applyFont="1" applyFill="1" applyBorder="1" applyAlignment="1">
      <alignment horizontal="center" vertical="center" wrapText="1"/>
    </xf>
    <xf numFmtId="3" fontId="13" fillId="3" borderId="30" xfId="24" applyNumberFormat="1" applyFont="1" applyFill="1" applyBorder="1" applyAlignment="1">
      <alignment horizontal="center" vertical="center" wrapText="1"/>
    </xf>
    <xf numFmtId="3" fontId="13" fillId="2" borderId="7" xfId="24" applyNumberFormat="1" applyFont="1" applyFill="1" applyBorder="1" applyAlignment="1">
      <alignment horizontal="center" vertical="center" wrapText="1"/>
    </xf>
    <xf numFmtId="3" fontId="82" fillId="0" borderId="16" xfId="1566" applyNumberFormat="1" applyFont="1" applyBorder="1" applyAlignment="1">
      <alignment horizontal="center" vertical="center" wrapText="1"/>
    </xf>
    <xf numFmtId="3" fontId="82" fillId="0" borderId="86" xfId="1566" applyNumberFormat="1" applyFont="1" applyBorder="1" applyAlignment="1">
      <alignment horizontal="center" vertical="center" wrapText="1"/>
    </xf>
    <xf numFmtId="3" fontId="82" fillId="0" borderId="81" xfId="1566" applyNumberFormat="1" applyFont="1" applyBorder="1" applyAlignment="1">
      <alignment horizontal="center" vertical="center" wrapText="1"/>
    </xf>
    <xf numFmtId="3" fontId="13" fillId="2" borderId="87" xfId="1566" applyNumberFormat="1" applyFont="1" applyFill="1" applyBorder="1" applyAlignment="1">
      <alignment horizontal="center" vertical="center" wrapText="1"/>
    </xf>
    <xf numFmtId="3" fontId="12" fillId="0" borderId="83" xfId="24" applyNumberFormat="1" applyFont="1" applyBorder="1" applyAlignment="1">
      <alignment horizontal="center" vertical="center" wrapText="1"/>
    </xf>
    <xf numFmtId="3" fontId="12" fillId="0" borderId="17" xfId="24" applyNumberFormat="1" applyFont="1" applyBorder="1" applyAlignment="1">
      <alignment horizontal="center" vertical="center" wrapText="1"/>
    </xf>
    <xf numFmtId="3" fontId="12" fillId="0" borderId="81" xfId="24" applyNumberFormat="1" applyFont="1" applyBorder="1" applyAlignment="1">
      <alignment horizontal="center" vertical="center" wrapText="1"/>
    </xf>
    <xf numFmtId="3" fontId="13" fillId="2" borderId="87" xfId="24" applyNumberFormat="1" applyFont="1" applyFill="1" applyBorder="1" applyAlignment="1">
      <alignment horizontal="center" vertical="center" wrapText="1"/>
    </xf>
    <xf numFmtId="3" fontId="12" fillId="0" borderId="39" xfId="24" applyNumberFormat="1" applyFont="1" applyBorder="1" applyAlignment="1">
      <alignment horizontal="center" vertical="center" wrapText="1"/>
    </xf>
    <xf numFmtId="3" fontId="12" fillId="0" borderId="23" xfId="24" applyNumberFormat="1" applyFont="1" applyBorder="1" applyAlignment="1">
      <alignment horizontal="center" vertical="center" wrapText="1"/>
    </xf>
    <xf numFmtId="3" fontId="12" fillId="0" borderId="43" xfId="24" applyNumberFormat="1" applyFont="1" applyBorder="1" applyAlignment="1">
      <alignment horizontal="center" vertical="center" wrapText="1"/>
    </xf>
    <xf numFmtId="3" fontId="13" fillId="2" borderId="21" xfId="24" applyNumberFormat="1" applyFont="1" applyFill="1" applyBorder="1" applyAlignment="1">
      <alignment horizontal="center" vertical="center" wrapText="1"/>
    </xf>
    <xf numFmtId="3" fontId="12" fillId="0" borderId="90" xfId="24" applyNumberFormat="1" applyFont="1" applyBorder="1" applyAlignment="1">
      <alignment horizontal="center" vertical="center" wrapText="1"/>
    </xf>
    <xf numFmtId="3" fontId="12" fillId="0" borderId="28" xfId="24" applyNumberFormat="1" applyFont="1" applyBorder="1" applyAlignment="1">
      <alignment horizontal="center" vertical="center" wrapText="1"/>
    </xf>
    <xf numFmtId="3" fontId="12" fillId="0" borderId="44" xfId="24" applyNumberFormat="1" applyFont="1" applyBorder="1" applyAlignment="1">
      <alignment horizontal="center" vertical="center" wrapText="1"/>
    </xf>
    <xf numFmtId="3" fontId="13" fillId="2" borderId="91" xfId="24" applyNumberFormat="1" applyFont="1" applyFill="1" applyBorder="1" applyAlignment="1">
      <alignment horizontal="center" vertical="center" wrapText="1"/>
    </xf>
    <xf numFmtId="3" fontId="13" fillId="3" borderId="11" xfId="25" applyNumberFormat="1" applyFont="1" applyFill="1" applyBorder="1" applyAlignment="1">
      <alignment horizontal="center" vertical="center" wrapText="1"/>
    </xf>
    <xf numFmtId="3" fontId="13" fillId="3" borderId="14" xfId="25" applyNumberFormat="1" applyFont="1" applyFill="1" applyBorder="1" applyAlignment="1">
      <alignment horizontal="center" vertical="center" wrapText="1"/>
    </xf>
    <xf numFmtId="3" fontId="13" fillId="3" borderId="30" xfId="25" applyNumberFormat="1" applyFont="1" applyFill="1" applyBorder="1" applyAlignment="1">
      <alignment horizontal="center" vertical="center" wrapText="1"/>
    </xf>
    <xf numFmtId="3" fontId="13" fillId="2" borderId="7" xfId="25" applyNumberFormat="1" applyFont="1" applyFill="1" applyBorder="1" applyAlignment="1">
      <alignment horizontal="center" vertical="center" wrapText="1"/>
    </xf>
    <xf numFmtId="0" fontId="96" fillId="0" borderId="16" xfId="1" applyFont="1" applyBorder="1" applyAlignment="1">
      <alignment horizontal="left" vertical="center" wrapText="1"/>
    </xf>
    <xf numFmtId="3" fontId="12" fillId="0" borderId="83" xfId="25" applyNumberFormat="1" applyFont="1" applyBorder="1" applyAlignment="1">
      <alignment horizontal="center" vertical="center" wrapText="1"/>
    </xf>
    <xf numFmtId="3" fontId="12" fillId="0" borderId="17" xfId="25" applyNumberFormat="1" applyFont="1" applyBorder="1" applyAlignment="1">
      <alignment horizontal="center" vertical="center" wrapText="1"/>
    </xf>
    <xf numFmtId="3" fontId="12" fillId="0" borderId="81" xfId="25" applyNumberFormat="1" applyFont="1" applyBorder="1" applyAlignment="1">
      <alignment horizontal="center" vertical="center" wrapText="1"/>
    </xf>
    <xf numFmtId="3" fontId="13" fillId="2" borderId="87" xfId="25" applyNumberFormat="1" applyFont="1" applyFill="1" applyBorder="1" applyAlignment="1">
      <alignment horizontal="center" vertical="center" wrapText="1"/>
    </xf>
    <xf numFmtId="0" fontId="96" fillId="0" borderId="22" xfId="1" applyFont="1" applyBorder="1" applyAlignment="1">
      <alignment horizontal="left" vertical="center" wrapText="1"/>
    </xf>
    <xf numFmtId="3" fontId="12" fillId="0" borderId="39" xfId="25" applyNumberFormat="1" applyFont="1" applyBorder="1" applyAlignment="1">
      <alignment horizontal="center" vertical="center" wrapText="1"/>
    </xf>
    <xf numFmtId="3" fontId="12" fillId="0" borderId="23" xfId="25" applyNumberFormat="1" applyFont="1" applyBorder="1" applyAlignment="1">
      <alignment horizontal="center" vertical="center" wrapText="1"/>
    </xf>
    <xf numFmtId="3" fontId="12" fillId="0" borderId="43" xfId="25" applyNumberFormat="1" applyFont="1" applyBorder="1" applyAlignment="1">
      <alignment horizontal="center" vertical="center" wrapText="1"/>
    </xf>
    <xf numFmtId="3" fontId="13" fillId="2" borderId="21" xfId="25" applyNumberFormat="1" applyFont="1" applyFill="1" applyBorder="1" applyAlignment="1">
      <alignment horizontal="center" vertical="center" wrapText="1"/>
    </xf>
    <xf numFmtId="3" fontId="12" fillId="0" borderId="39" xfId="26" applyNumberFormat="1" applyFont="1" applyBorder="1" applyAlignment="1">
      <alignment horizontal="center" vertical="center" wrapText="1"/>
    </xf>
    <xf numFmtId="3" fontId="12" fillId="0" borderId="23" xfId="26" applyNumberFormat="1" applyFont="1" applyBorder="1" applyAlignment="1">
      <alignment horizontal="center" vertical="center" wrapText="1"/>
    </xf>
    <xf numFmtId="3" fontId="12" fillId="0" borderId="43" xfId="26" applyNumberFormat="1" applyFont="1" applyBorder="1" applyAlignment="1">
      <alignment horizontal="center" vertical="center" wrapText="1"/>
    </xf>
    <xf numFmtId="3" fontId="13" fillId="2" borderId="21" xfId="26" applyNumberFormat="1" applyFont="1" applyFill="1" applyBorder="1" applyAlignment="1">
      <alignment horizontal="center" vertical="center" wrapText="1"/>
    </xf>
    <xf numFmtId="3" fontId="13" fillId="3" borderId="11" xfId="27" applyNumberFormat="1" applyFont="1" applyFill="1" applyBorder="1" applyAlignment="1">
      <alignment horizontal="center" vertical="center" wrapText="1"/>
    </xf>
    <xf numFmtId="3" fontId="13" fillId="3" borderId="14" xfId="27" applyNumberFormat="1" applyFont="1" applyFill="1" applyBorder="1" applyAlignment="1">
      <alignment horizontal="center" vertical="center" wrapText="1"/>
    </xf>
    <xf numFmtId="3" fontId="13" fillId="3" borderId="30" xfId="27" applyNumberFormat="1" applyFont="1" applyFill="1" applyBorder="1" applyAlignment="1">
      <alignment horizontal="center" vertical="center" wrapText="1"/>
    </xf>
    <xf numFmtId="3" fontId="13" fillId="2" borderId="7" xfId="27" applyNumberFormat="1" applyFont="1" applyFill="1" applyBorder="1" applyAlignment="1">
      <alignment horizontal="center" vertical="center" wrapText="1"/>
    </xf>
    <xf numFmtId="3" fontId="12" fillId="0" borderId="83" xfId="27" applyNumberFormat="1" applyFont="1" applyBorder="1" applyAlignment="1">
      <alignment horizontal="center" vertical="center" wrapText="1"/>
    </xf>
    <xf numFmtId="3" fontId="12" fillId="0" borderId="17" xfId="27" applyNumberFormat="1" applyFont="1" applyBorder="1" applyAlignment="1">
      <alignment horizontal="center" vertical="center" wrapText="1"/>
    </xf>
    <xf numFmtId="3" fontId="12" fillId="0" borderId="81" xfId="27" applyNumberFormat="1" applyFont="1" applyBorder="1" applyAlignment="1">
      <alignment horizontal="center" vertical="center" wrapText="1"/>
    </xf>
    <xf numFmtId="3" fontId="13" fillId="2" borderId="87" xfId="27" applyNumberFormat="1" applyFont="1" applyFill="1" applyBorder="1" applyAlignment="1">
      <alignment horizontal="center" vertical="center" wrapText="1"/>
    </xf>
    <xf numFmtId="3" fontId="12" fillId="0" borderId="39" xfId="27" applyNumberFormat="1" applyFont="1" applyBorder="1" applyAlignment="1">
      <alignment horizontal="center" vertical="center" wrapText="1"/>
    </xf>
    <xf numFmtId="3" fontId="12" fillId="0" borderId="23" xfId="27" applyNumberFormat="1" applyFont="1" applyBorder="1" applyAlignment="1">
      <alignment horizontal="center" vertical="center" wrapText="1"/>
    </xf>
    <xf numFmtId="3" fontId="12" fillId="0" borderId="43" xfId="27" applyNumberFormat="1" applyFont="1" applyBorder="1" applyAlignment="1">
      <alignment horizontal="center" vertical="center" wrapText="1"/>
    </xf>
    <xf numFmtId="3" fontId="13" fillId="2" borderId="21" xfId="27" applyNumberFormat="1" applyFont="1" applyFill="1" applyBorder="1" applyAlignment="1">
      <alignment horizontal="center" vertical="center" wrapText="1"/>
    </xf>
    <xf numFmtId="3" fontId="12" fillId="0" borderId="90" xfId="27" applyNumberFormat="1" applyFont="1" applyBorder="1" applyAlignment="1">
      <alignment horizontal="center" vertical="center" wrapText="1"/>
    </xf>
    <xf numFmtId="3" fontId="12" fillId="0" borderId="28" xfId="27" applyNumberFormat="1" applyFont="1" applyBorder="1" applyAlignment="1">
      <alignment horizontal="center" vertical="center" wrapText="1"/>
    </xf>
    <xf numFmtId="3" fontId="12" fillId="0" borderId="44" xfId="27" applyNumberFormat="1" applyFont="1" applyBorder="1" applyAlignment="1">
      <alignment horizontal="center" vertical="center" wrapText="1"/>
    </xf>
    <xf numFmtId="3" fontId="13" fillId="2" borderId="91" xfId="27" applyNumberFormat="1" applyFont="1" applyFill="1" applyBorder="1" applyAlignment="1">
      <alignment horizontal="center" vertical="center" wrapText="1"/>
    </xf>
    <xf numFmtId="3" fontId="13" fillId="3" borderId="11" xfId="28" applyNumberFormat="1" applyFont="1" applyFill="1" applyBorder="1" applyAlignment="1">
      <alignment horizontal="center" vertical="center" wrapText="1"/>
    </xf>
    <xf numFmtId="3" fontId="13" fillId="3" borderId="14" xfId="28" applyNumberFormat="1" applyFont="1" applyFill="1" applyBorder="1" applyAlignment="1">
      <alignment horizontal="center" vertical="center" wrapText="1"/>
    </xf>
    <xf numFmtId="3" fontId="13" fillId="3" borderId="30" xfId="28" applyNumberFormat="1" applyFont="1" applyFill="1" applyBorder="1" applyAlignment="1">
      <alignment horizontal="center" vertical="center" wrapText="1"/>
    </xf>
    <xf numFmtId="3" fontId="13" fillId="2" borderId="7" xfId="28" applyNumberFormat="1" applyFont="1" applyFill="1" applyBorder="1" applyAlignment="1">
      <alignment horizontal="center" vertical="center" wrapText="1"/>
    </xf>
    <xf numFmtId="3" fontId="12" fillId="0" borderId="99" xfId="28" applyNumberFormat="1" applyFont="1" applyBorder="1" applyAlignment="1">
      <alignment horizontal="center" vertical="center" wrapText="1"/>
    </xf>
    <xf numFmtId="3" fontId="12" fillId="0" borderId="34" xfId="28" applyNumberFormat="1" applyFont="1" applyBorder="1" applyAlignment="1">
      <alignment horizontal="center" vertical="center" wrapText="1"/>
    </xf>
    <xf numFmtId="3" fontId="12" fillId="0" borderId="89" xfId="28" applyNumberFormat="1" applyFont="1" applyBorder="1" applyAlignment="1">
      <alignment horizontal="center" vertical="center" wrapText="1"/>
    </xf>
    <xf numFmtId="3" fontId="13" fillId="2" borderId="35" xfId="28" applyNumberFormat="1" applyFont="1" applyFill="1" applyBorder="1" applyAlignment="1">
      <alignment horizontal="center" vertical="center" wrapText="1"/>
    </xf>
    <xf numFmtId="3" fontId="13" fillId="3" borderId="11" xfId="29" applyNumberFormat="1" applyFont="1" applyFill="1" applyBorder="1" applyAlignment="1">
      <alignment horizontal="center" vertical="center" wrapText="1"/>
    </xf>
    <xf numFmtId="3" fontId="13" fillId="3" borderId="14" xfId="29" applyNumberFormat="1" applyFont="1" applyFill="1" applyBorder="1" applyAlignment="1">
      <alignment horizontal="center" vertical="center" wrapText="1"/>
    </xf>
    <xf numFmtId="3" fontId="13" fillId="3" borderId="30" xfId="29" applyNumberFormat="1" applyFont="1" applyFill="1" applyBorder="1" applyAlignment="1">
      <alignment horizontal="center" vertical="center" wrapText="1"/>
    </xf>
    <xf numFmtId="3" fontId="13" fillId="2" borderId="7" xfId="29" applyNumberFormat="1" applyFont="1" applyFill="1" applyBorder="1" applyAlignment="1">
      <alignment horizontal="center" vertical="center" wrapText="1"/>
    </xf>
    <xf numFmtId="3" fontId="12" fillId="0" borderId="83" xfId="29" applyNumberFormat="1" applyFont="1" applyBorder="1" applyAlignment="1">
      <alignment horizontal="center" vertical="center" wrapText="1"/>
    </xf>
    <xf numFmtId="3" fontId="12" fillId="0" borderId="17" xfId="29" applyNumberFormat="1" applyFont="1" applyBorder="1" applyAlignment="1">
      <alignment horizontal="center" vertical="center" wrapText="1"/>
    </xf>
    <xf numFmtId="3" fontId="12" fillId="0" borderId="81" xfId="29" applyNumberFormat="1" applyFont="1" applyBorder="1" applyAlignment="1">
      <alignment horizontal="center" vertical="center" wrapText="1"/>
    </xf>
    <xf numFmtId="3" fontId="13" fillId="2" borderId="87" xfId="29" applyNumberFormat="1" applyFont="1" applyFill="1" applyBorder="1" applyAlignment="1">
      <alignment horizontal="center" vertical="center" wrapText="1"/>
    </xf>
    <xf numFmtId="3" fontId="12" fillId="0" borderId="39" xfId="29" applyNumberFormat="1" applyFont="1" applyBorder="1" applyAlignment="1">
      <alignment horizontal="center" vertical="center" wrapText="1"/>
    </xf>
    <xf numFmtId="3" fontId="12" fillId="0" borderId="23" xfId="29" applyNumberFormat="1" applyFont="1" applyBorder="1" applyAlignment="1">
      <alignment horizontal="center" vertical="center" wrapText="1"/>
    </xf>
    <xf numFmtId="3" fontId="12" fillId="0" borderId="43" xfId="29" applyNumberFormat="1" applyFont="1" applyBorder="1" applyAlignment="1">
      <alignment horizontal="center" vertical="center" wrapText="1"/>
    </xf>
    <xf numFmtId="3" fontId="13" fillId="2" borderId="21" xfId="29" applyNumberFormat="1" applyFont="1" applyFill="1" applyBorder="1" applyAlignment="1">
      <alignment horizontal="center" vertical="center" wrapText="1"/>
    </xf>
    <xf numFmtId="3" fontId="12" fillId="0" borderId="90" xfId="29" applyNumberFormat="1" applyFont="1" applyBorder="1" applyAlignment="1">
      <alignment horizontal="center" vertical="center" wrapText="1"/>
    </xf>
    <xf numFmtId="3" fontId="12" fillId="0" borderId="28" xfId="29" applyNumberFormat="1" applyFont="1" applyBorder="1" applyAlignment="1">
      <alignment horizontal="center" vertical="center" wrapText="1"/>
    </xf>
    <xf numFmtId="3" fontId="12" fillId="0" borderId="44" xfId="29" applyNumberFormat="1" applyFont="1" applyBorder="1" applyAlignment="1">
      <alignment horizontal="center" vertical="center" wrapText="1"/>
    </xf>
    <xf numFmtId="3" fontId="13" fillId="2" borderId="91" xfId="29" applyNumberFormat="1" applyFont="1" applyFill="1" applyBorder="1" applyAlignment="1">
      <alignment horizontal="center" vertical="center" wrapText="1"/>
    </xf>
    <xf numFmtId="3" fontId="82" fillId="0" borderId="27" xfId="4" applyNumberFormat="1" applyFont="1" applyBorder="1" applyAlignment="1">
      <alignment horizontal="center" vertical="center"/>
    </xf>
    <xf numFmtId="3" fontId="82" fillId="0" borderId="28" xfId="4" applyNumberFormat="1" applyFont="1" applyBorder="1" applyAlignment="1">
      <alignment horizontal="center" vertical="center"/>
    </xf>
    <xf numFmtId="3" fontId="82" fillId="0" borderId="44" xfId="4" applyNumberFormat="1" applyFont="1" applyBorder="1" applyAlignment="1">
      <alignment horizontal="center" vertical="center"/>
    </xf>
    <xf numFmtId="3" fontId="13" fillId="2" borderId="91" xfId="4" applyNumberFormat="1" applyFont="1" applyFill="1" applyBorder="1" applyAlignment="1">
      <alignment horizontal="center" vertical="center"/>
    </xf>
    <xf numFmtId="3" fontId="13" fillId="3" borderId="11" xfId="30" applyNumberFormat="1" applyFont="1" applyFill="1" applyBorder="1" applyAlignment="1">
      <alignment horizontal="center" vertical="center" wrapText="1"/>
    </xf>
    <xf numFmtId="3" fontId="13" fillId="3" borderId="14" xfId="30" applyNumberFormat="1" applyFont="1" applyFill="1" applyBorder="1" applyAlignment="1">
      <alignment horizontal="center" vertical="center" wrapText="1"/>
    </xf>
    <xf numFmtId="3" fontId="13" fillId="3" borderId="30" xfId="30" applyNumberFormat="1" applyFont="1" applyFill="1" applyBorder="1" applyAlignment="1">
      <alignment horizontal="center" vertical="center" wrapText="1"/>
    </xf>
    <xf numFmtId="3" fontId="13" fillId="2" borderId="13" xfId="30" applyNumberFormat="1" applyFont="1" applyFill="1" applyBorder="1" applyAlignment="1">
      <alignment horizontal="center" vertical="center" wrapText="1"/>
    </xf>
    <xf numFmtId="3" fontId="18" fillId="3" borderId="96" xfId="1566" applyNumberFormat="1" applyFont="1" applyFill="1" applyBorder="1" applyAlignment="1">
      <alignment horizontal="center" vertical="center" wrapText="1"/>
    </xf>
    <xf numFmtId="3" fontId="18" fillId="3" borderId="97" xfId="1566" applyNumberFormat="1" applyFont="1" applyFill="1" applyBorder="1" applyAlignment="1">
      <alignment horizontal="center" vertical="center" wrapText="1"/>
    </xf>
    <xf numFmtId="3" fontId="18" fillId="3" borderId="98" xfId="1566" applyNumberFormat="1" applyFont="1" applyFill="1" applyBorder="1" applyAlignment="1">
      <alignment horizontal="center" vertical="center" wrapText="1"/>
    </xf>
    <xf numFmtId="3" fontId="13" fillId="2" borderId="9" xfId="1566" applyNumberFormat="1" applyFont="1" applyFill="1" applyBorder="1" applyAlignment="1">
      <alignment horizontal="center" vertical="center" wrapText="1"/>
    </xf>
    <xf numFmtId="3" fontId="13" fillId="3" borderId="1" xfId="30" applyNumberFormat="1" applyFont="1" applyFill="1" applyBorder="1" applyAlignment="1">
      <alignment horizontal="center" vertical="center" wrapText="1"/>
    </xf>
    <xf numFmtId="3" fontId="13" fillId="3" borderId="100" xfId="30" applyNumberFormat="1" applyFont="1" applyFill="1" applyBorder="1" applyAlignment="1">
      <alignment horizontal="center" vertical="center" wrapText="1"/>
    </xf>
    <xf numFmtId="0" fontId="12" fillId="0" borderId="0" xfId="1" applyFont="1" applyAlignment="1">
      <alignment horizontal="left" vertical="center" wrapText="1"/>
    </xf>
    <xf numFmtId="0" fontId="12" fillId="0" borderId="3" xfId="1" applyFont="1" applyBorder="1" applyAlignment="1">
      <alignment horizontal="left" vertical="center" wrapText="1"/>
    </xf>
    <xf numFmtId="3" fontId="13" fillId="0" borderId="0" xfId="1" applyNumberFormat="1" applyFont="1" applyFill="1" applyBorder="1" applyAlignment="1">
      <alignment wrapText="1"/>
    </xf>
    <xf numFmtId="0" fontId="12" fillId="0" borderId="0" xfId="1" applyFont="1" applyBorder="1" applyAlignment="1">
      <alignment horizontal="left" wrapText="1"/>
    </xf>
    <xf numFmtId="181" fontId="13" fillId="0" borderId="0" xfId="1" applyNumberFormat="1" applyFont="1" applyFill="1" applyBorder="1" applyAlignment="1">
      <alignment wrapText="1"/>
    </xf>
    <xf numFmtId="182" fontId="12" fillId="0" borderId="0" xfId="1" applyNumberFormat="1" applyFont="1" applyAlignment="1">
      <alignment wrapText="1"/>
    </xf>
    <xf numFmtId="183" fontId="12" fillId="0" borderId="0" xfId="1" applyNumberFormat="1" applyFont="1" applyFill="1" applyBorder="1" applyAlignment="1">
      <alignment wrapText="1"/>
    </xf>
    <xf numFmtId="0" fontId="12" fillId="0" borderId="0" xfId="31" applyFont="1"/>
    <xf numFmtId="0" fontId="13" fillId="0" borderId="0" xfId="31" applyFont="1" applyBorder="1" applyAlignment="1">
      <alignment horizontal="center"/>
    </xf>
    <xf numFmtId="0" fontId="12" fillId="0" borderId="0" xfId="31" applyFont="1" applyBorder="1"/>
    <xf numFmtId="49" fontId="13" fillId="0" borderId="32" xfId="32" applyNumberFormat="1" applyFont="1" applyBorder="1" applyAlignment="1">
      <alignment horizontal="center" vertical="center"/>
    </xf>
    <xf numFmtId="49" fontId="13" fillId="0" borderId="9" xfId="32" applyNumberFormat="1" applyFont="1" applyBorder="1" applyAlignment="1">
      <alignment horizontal="center" vertical="center"/>
    </xf>
    <xf numFmtId="14" fontId="13" fillId="0" borderId="83" xfId="31" applyNumberFormat="1" applyFont="1" applyBorder="1" applyAlignment="1">
      <alignment horizontal="center" vertical="center" wrapText="1"/>
    </xf>
    <xf numFmtId="14" fontId="13" fillId="0" borderId="14" xfId="31" applyNumberFormat="1" applyFont="1" applyBorder="1" applyAlignment="1">
      <alignment horizontal="center" vertical="center" wrapText="1"/>
    </xf>
    <xf numFmtId="14" fontId="13" fillId="0" borderId="30" xfId="31" applyNumberFormat="1" applyFont="1" applyBorder="1" applyAlignment="1">
      <alignment horizontal="center" vertical="center" wrapText="1"/>
    </xf>
    <xf numFmtId="0" fontId="13" fillId="0" borderId="50" xfId="31" applyFont="1" applyBorder="1" applyAlignment="1">
      <alignment vertical="center"/>
    </xf>
    <xf numFmtId="178" fontId="13" fillId="0" borderId="40" xfId="33" applyNumberFormat="1" applyFont="1" applyBorder="1" applyAlignment="1">
      <alignment horizontal="right" vertical="center"/>
    </xf>
    <xf numFmtId="178" fontId="13" fillId="0" borderId="47" xfId="33" applyNumberFormat="1" applyFont="1" applyBorder="1" applyAlignment="1">
      <alignment horizontal="right" vertical="center"/>
    </xf>
    <xf numFmtId="165" fontId="13" fillId="0" borderId="40" xfId="34" applyNumberFormat="1" applyFont="1" applyBorder="1" applyAlignment="1">
      <alignment horizontal="right" vertical="center"/>
    </xf>
    <xf numFmtId="165" fontId="13" fillId="0" borderId="46" xfId="34" applyNumberFormat="1" applyFont="1" applyBorder="1" applyAlignment="1">
      <alignment horizontal="right" vertical="center"/>
    </xf>
    <xf numFmtId="165" fontId="13" fillId="0" borderId="86" xfId="34" applyNumberFormat="1" applyFont="1" applyBorder="1" applyAlignment="1">
      <alignment horizontal="right" vertical="center"/>
    </xf>
    <xf numFmtId="166" fontId="13" fillId="0" borderId="17" xfId="34" applyNumberFormat="1" applyFont="1" applyBorder="1" applyAlignment="1">
      <alignment horizontal="right" vertical="center"/>
    </xf>
    <xf numFmtId="165" fontId="13" fillId="0" borderId="87" xfId="34" applyNumberFormat="1" applyFont="1" applyBorder="1" applyAlignment="1">
      <alignment horizontal="right" vertical="center"/>
    </xf>
    <xf numFmtId="177" fontId="12" fillId="0" borderId="0" xfId="31" applyNumberFormat="1" applyFont="1"/>
    <xf numFmtId="0" fontId="12" fillId="0" borderId="36" xfId="31" applyFont="1" applyBorder="1"/>
    <xf numFmtId="3" fontId="12" fillId="0" borderId="94" xfId="1505" applyNumberFormat="1" applyFont="1" applyBorder="1" applyAlignment="1">
      <alignment horizontal="right" vertical="center"/>
    </xf>
    <xf numFmtId="3" fontId="12" fillId="0" borderId="35" xfId="31" applyNumberFormat="1" applyFont="1" applyBorder="1"/>
    <xf numFmtId="177" fontId="12" fillId="0" borderId="27" xfId="34" applyNumberFormat="1" applyFont="1" applyBorder="1" applyAlignment="1">
      <alignment horizontal="right" vertical="center"/>
    </xf>
    <xf numFmtId="177" fontId="12" fillId="0" borderId="0" xfId="34" applyNumberFormat="1" applyFont="1" applyBorder="1" applyAlignment="1">
      <alignment horizontal="right" vertical="center"/>
    </xf>
    <xf numFmtId="178" fontId="12" fillId="0" borderId="27" xfId="33" applyNumberFormat="1" applyFont="1" applyFill="1" applyBorder="1" applyAlignment="1">
      <alignment horizontal="right" vertical="center"/>
    </xf>
    <xf numFmtId="165" fontId="12" fillId="0" borderId="0" xfId="34" applyNumberFormat="1" applyFont="1" applyBorder="1" applyAlignment="1">
      <alignment horizontal="right" vertical="center"/>
    </xf>
    <xf numFmtId="165" fontId="12" fillId="0" borderId="34" xfId="33" applyNumberFormat="1" applyFont="1" applyBorder="1" applyAlignment="1">
      <alignment horizontal="right" vertical="center"/>
    </xf>
    <xf numFmtId="165" fontId="12" fillId="0" borderId="35" xfId="34" applyNumberFormat="1" applyFont="1" applyFill="1" applyBorder="1" applyAlignment="1">
      <alignment horizontal="right" vertical="center"/>
    </xf>
    <xf numFmtId="166" fontId="12" fillId="0" borderId="0" xfId="31" applyNumberFormat="1" applyFont="1"/>
    <xf numFmtId="178" fontId="12" fillId="0" borderId="0" xfId="31" applyNumberFormat="1" applyFont="1"/>
    <xf numFmtId="177" fontId="12" fillId="0" borderId="94" xfId="34" applyNumberFormat="1" applyFont="1" applyBorder="1" applyAlignment="1">
      <alignment horizontal="right" vertical="center"/>
    </xf>
    <xf numFmtId="178" fontId="12" fillId="0" borderId="94" xfId="33" applyNumberFormat="1" applyFont="1" applyFill="1" applyBorder="1" applyAlignment="1">
      <alignment horizontal="right" vertical="center"/>
    </xf>
    <xf numFmtId="165" fontId="12" fillId="0" borderId="99" xfId="34" applyNumberFormat="1" applyFont="1" applyBorder="1" applyAlignment="1">
      <alignment horizontal="right" vertical="center"/>
    </xf>
    <xf numFmtId="0" fontId="12" fillId="0" borderId="19" xfId="31" applyFont="1" applyBorder="1"/>
    <xf numFmtId="3" fontId="12" fillId="0" borderId="16" xfId="1505" applyNumberFormat="1" applyFont="1" applyBorder="1" applyAlignment="1">
      <alignment horizontal="right" vertical="center"/>
    </xf>
    <xf numFmtId="3" fontId="12" fillId="0" borderId="87" xfId="31" applyNumberFormat="1" applyFont="1" applyBorder="1"/>
    <xf numFmtId="177" fontId="12" fillId="0" borderId="16" xfId="34" applyNumberFormat="1" applyFont="1" applyBorder="1" applyAlignment="1">
      <alignment horizontal="right" vertical="center"/>
    </xf>
    <xf numFmtId="177" fontId="12" fillId="0" borderId="18" xfId="34" applyNumberFormat="1" applyFont="1" applyBorder="1" applyAlignment="1">
      <alignment horizontal="right" vertical="center"/>
    </xf>
    <xf numFmtId="178" fontId="12" fillId="0" borderId="16" xfId="33" applyNumberFormat="1" applyFont="1" applyFill="1" applyBorder="1" applyAlignment="1">
      <alignment horizontal="right" vertical="center"/>
    </xf>
    <xf numFmtId="165" fontId="12" fillId="0" borderId="83" xfId="34" applyNumberFormat="1" applyFont="1" applyBorder="1" applyAlignment="1">
      <alignment horizontal="right" vertical="center"/>
    </xf>
    <xf numFmtId="165" fontId="12" fillId="0" borderId="87" xfId="34" applyNumberFormat="1" applyFont="1" applyFill="1" applyBorder="1" applyAlignment="1">
      <alignment horizontal="right" vertical="center"/>
    </xf>
    <xf numFmtId="0" fontId="13" fillId="0" borderId="36" xfId="31" applyFont="1" applyBorder="1" applyAlignment="1">
      <alignment vertical="center" wrapText="1"/>
    </xf>
    <xf numFmtId="178" fontId="13" fillId="0" borderId="16" xfId="33" applyNumberFormat="1" applyFont="1" applyBorder="1" applyAlignment="1">
      <alignment horizontal="right" vertical="center"/>
    </xf>
    <xf numFmtId="178" fontId="13" fillId="0" borderId="87" xfId="33" applyNumberFormat="1" applyFont="1" applyBorder="1" applyAlignment="1">
      <alignment horizontal="right" vertical="center"/>
    </xf>
    <xf numFmtId="165" fontId="13" fillId="0" borderId="16" xfId="34" applyNumberFormat="1" applyFont="1" applyBorder="1" applyAlignment="1">
      <alignment horizontal="right" vertical="center"/>
    </xf>
    <xf numFmtId="178" fontId="13" fillId="0" borderId="27" xfId="33" applyNumberFormat="1" applyFont="1" applyFill="1" applyBorder="1" applyAlignment="1">
      <alignment horizontal="right" vertical="center"/>
    </xf>
    <xf numFmtId="165" fontId="12" fillId="0" borderId="23" xfId="33" applyNumberFormat="1" applyFont="1" applyBorder="1" applyAlignment="1">
      <alignment horizontal="right" vertical="center"/>
    </xf>
    <xf numFmtId="165" fontId="13" fillId="0" borderId="87" xfId="34" applyNumberFormat="1" applyFont="1" applyFill="1" applyBorder="1" applyAlignment="1">
      <alignment horizontal="right" vertical="center"/>
    </xf>
    <xf numFmtId="0" fontId="12" fillId="0" borderId="29" xfId="31" applyFont="1" applyBorder="1"/>
    <xf numFmtId="3" fontId="12" fillId="0" borderId="35" xfId="1505" applyNumberFormat="1" applyFont="1" applyBorder="1" applyAlignment="1">
      <alignment horizontal="right" vertical="center"/>
    </xf>
    <xf numFmtId="165" fontId="12" fillId="0" borderId="27" xfId="34" applyNumberFormat="1" applyFont="1" applyBorder="1" applyAlignment="1">
      <alignment horizontal="right" vertical="center"/>
    </xf>
    <xf numFmtId="165" fontId="12" fillId="0" borderId="93" xfId="34" applyNumberFormat="1" applyFont="1" applyBorder="1" applyAlignment="1">
      <alignment horizontal="right" vertical="center"/>
    </xf>
    <xf numFmtId="165" fontId="12" fillId="0" borderId="91" xfId="34" applyNumberFormat="1" applyFont="1" applyFill="1" applyBorder="1" applyAlignment="1">
      <alignment horizontal="right" vertical="center"/>
    </xf>
    <xf numFmtId="165" fontId="12" fillId="0" borderId="94" xfId="34" applyNumberFormat="1" applyFont="1" applyBorder="1" applyAlignment="1">
      <alignment horizontal="right" vertical="center"/>
    </xf>
    <xf numFmtId="165" fontId="12" fillId="0" borderId="35" xfId="34" applyNumberFormat="1" applyFont="1" applyBorder="1" applyAlignment="1">
      <alignment horizontal="right" vertical="center"/>
    </xf>
    <xf numFmtId="3" fontId="12" fillId="0" borderId="87" xfId="1505" applyNumberFormat="1" applyFont="1" applyBorder="1" applyAlignment="1">
      <alignment horizontal="right" vertical="center"/>
    </xf>
    <xf numFmtId="165" fontId="12" fillId="0" borderId="17" xfId="33" applyNumberFormat="1" applyFont="1" applyBorder="1" applyAlignment="1">
      <alignment horizontal="right" vertical="center"/>
    </xf>
    <xf numFmtId="178" fontId="13" fillId="0" borderId="22" xfId="33" applyNumberFormat="1" applyFont="1" applyBorder="1" applyAlignment="1">
      <alignment horizontal="right" vertical="center"/>
    </xf>
    <xf numFmtId="178" fontId="13" fillId="0" borderId="21" xfId="33" applyNumberFormat="1" applyFont="1" applyBorder="1" applyAlignment="1">
      <alignment horizontal="right" vertical="center"/>
    </xf>
    <xf numFmtId="165" fontId="13" fillId="0" borderId="22" xfId="34" applyNumberFormat="1" applyFont="1" applyBorder="1" applyAlignment="1">
      <alignment horizontal="right" vertical="center"/>
    </xf>
    <xf numFmtId="165" fontId="13" fillId="0" borderId="43" xfId="34" applyNumberFormat="1" applyFont="1" applyBorder="1" applyAlignment="1">
      <alignment horizontal="right" vertical="center"/>
    </xf>
    <xf numFmtId="4" fontId="13" fillId="0" borderId="86" xfId="34" applyNumberFormat="1" applyFont="1" applyBorder="1" applyAlignment="1">
      <alignment horizontal="right" vertical="center"/>
    </xf>
    <xf numFmtId="2" fontId="12" fillId="0" borderId="0" xfId="31" applyNumberFormat="1" applyFont="1"/>
    <xf numFmtId="165" fontId="12" fillId="0" borderId="27" xfId="34" applyNumberFormat="1" applyFont="1" applyBorder="1" applyAlignment="1">
      <alignment horizontal="right"/>
    </xf>
    <xf numFmtId="165" fontId="12" fillId="0" borderId="93" xfId="34" applyNumberFormat="1" applyFont="1" applyBorder="1" applyAlignment="1">
      <alignment horizontal="right"/>
    </xf>
    <xf numFmtId="4" fontId="12" fillId="0" borderId="0" xfId="34" applyNumberFormat="1" applyFont="1" applyBorder="1" applyAlignment="1">
      <alignment horizontal="right" vertical="center"/>
    </xf>
    <xf numFmtId="165" fontId="12" fillId="0" borderId="28" xfId="33" applyNumberFormat="1" applyFont="1" applyBorder="1" applyAlignment="1">
      <alignment horizontal="right" vertical="center"/>
    </xf>
    <xf numFmtId="165" fontId="12" fillId="0" borderId="91" xfId="34" applyNumberFormat="1" applyFont="1" applyBorder="1" applyAlignment="1">
      <alignment horizontal="right"/>
    </xf>
    <xf numFmtId="165" fontId="12" fillId="0" borderId="94" xfId="34" applyNumberFormat="1" applyFont="1" applyBorder="1" applyAlignment="1">
      <alignment horizontal="right"/>
    </xf>
    <xf numFmtId="165" fontId="12" fillId="0" borderId="0" xfId="34" applyNumberFormat="1" applyFont="1" applyBorder="1" applyAlignment="1">
      <alignment horizontal="right"/>
    </xf>
    <xf numFmtId="165" fontId="12" fillId="0" borderId="35" xfId="34" applyNumberFormat="1" applyFont="1" applyBorder="1" applyAlignment="1">
      <alignment horizontal="right"/>
    </xf>
    <xf numFmtId="0" fontId="12" fillId="0" borderId="54" xfId="31" applyFont="1" applyBorder="1"/>
    <xf numFmtId="3" fontId="12" fillId="0" borderId="96" xfId="1505" applyNumberFormat="1" applyFont="1" applyBorder="1" applyAlignment="1">
      <alignment horizontal="right" vertical="center"/>
    </xf>
    <xf numFmtId="3" fontId="12" fillId="0" borderId="9" xfId="1505" applyNumberFormat="1" applyFont="1" applyBorder="1" applyAlignment="1">
      <alignment horizontal="right" vertical="center"/>
    </xf>
    <xf numFmtId="165" fontId="12" fillId="0" borderId="96" xfId="34" applyNumberFormat="1" applyFont="1" applyBorder="1" applyAlignment="1">
      <alignment horizontal="right"/>
    </xf>
    <xf numFmtId="165" fontId="12" fillId="0" borderId="1" xfId="34" applyNumberFormat="1" applyFont="1" applyBorder="1" applyAlignment="1">
      <alignment horizontal="right"/>
    </xf>
    <xf numFmtId="178" fontId="12" fillId="0" borderId="96" xfId="33" applyNumberFormat="1" applyFont="1" applyFill="1" applyBorder="1" applyAlignment="1">
      <alignment horizontal="right" vertical="center"/>
    </xf>
    <xf numFmtId="165" fontId="12" fillId="0" borderId="101" xfId="34" applyNumberFormat="1" applyFont="1" applyBorder="1" applyAlignment="1">
      <alignment horizontal="right" vertical="center"/>
    </xf>
    <xf numFmtId="165" fontId="12" fillId="0" borderId="97" xfId="33" applyNumberFormat="1" applyFont="1" applyBorder="1" applyAlignment="1">
      <alignment horizontal="right" vertical="center"/>
    </xf>
    <xf numFmtId="165" fontId="12" fillId="0" borderId="9" xfId="34" applyNumberFormat="1" applyFont="1" applyBorder="1" applyAlignment="1">
      <alignment horizontal="right"/>
    </xf>
    <xf numFmtId="0" fontId="12" fillId="0" borderId="3" xfId="31" applyFont="1" applyBorder="1"/>
    <xf numFmtId="178" fontId="99" fillId="0" borderId="0" xfId="33" applyNumberFormat="1" applyFont="1" applyBorder="1"/>
    <xf numFmtId="166" fontId="99" fillId="0" borderId="0" xfId="34" applyNumberFormat="1" applyFont="1" applyBorder="1"/>
    <xf numFmtId="165" fontId="99" fillId="0" borderId="0" xfId="33" applyNumberFormat="1" applyFont="1" applyBorder="1"/>
    <xf numFmtId="166" fontId="12" fillId="0" borderId="0" xfId="35" applyNumberFormat="1" applyFont="1"/>
    <xf numFmtId="3" fontId="12" fillId="0" borderId="0" xfId="31" applyNumberFormat="1" applyFont="1"/>
    <xf numFmtId="0" fontId="82" fillId="0" borderId="0" xfId="36" applyFont="1" applyFill="1" applyAlignment="1">
      <alignment wrapText="1"/>
    </xf>
    <xf numFmtId="0" fontId="10" fillId="0" borderId="0" xfId="36"/>
    <xf numFmtId="1" fontId="100" fillId="0" borderId="0" xfId="37" applyNumberFormat="1" applyFont="1" applyFill="1" applyBorder="1" applyAlignment="1">
      <alignment horizontal="center" wrapText="1"/>
    </xf>
    <xf numFmtId="166" fontId="100" fillId="0" borderId="0" xfId="37" applyNumberFormat="1" applyFont="1" applyFill="1" applyBorder="1" applyAlignment="1">
      <alignment horizontal="center" wrapText="1"/>
    </xf>
    <xf numFmtId="1" fontId="101" fillId="0" borderId="0" xfId="37" applyNumberFormat="1" applyFont="1" applyFill="1" applyBorder="1" applyAlignment="1">
      <alignment horizontal="center" wrapText="1"/>
    </xf>
    <xf numFmtId="3" fontId="100" fillId="0" borderId="0" xfId="37" applyNumberFormat="1" applyFont="1" applyFill="1" applyBorder="1" applyAlignment="1">
      <alignment horizontal="center" wrapText="1"/>
    </xf>
    <xf numFmtId="3" fontId="82" fillId="0" borderId="0" xfId="36" applyNumberFormat="1" applyFont="1" applyFill="1" applyAlignment="1">
      <alignment wrapText="1"/>
    </xf>
    <xf numFmtId="0" fontId="18" fillId="0" borderId="27" xfId="891" applyFont="1" applyFill="1" applyBorder="1" applyAlignment="1">
      <alignment horizontal="center" vertical="center" wrapText="1"/>
    </xf>
    <xf numFmtId="0" fontId="18" fillId="0" borderId="28" xfId="891" applyFont="1" applyFill="1" applyBorder="1" applyAlignment="1">
      <alignment horizontal="center" vertical="center" wrapText="1"/>
    </xf>
    <xf numFmtId="0" fontId="18" fillId="0" borderId="93" xfId="891" applyFont="1" applyFill="1" applyBorder="1" applyAlignment="1">
      <alignment horizontal="center" vertical="center" wrapText="1"/>
    </xf>
    <xf numFmtId="0" fontId="18" fillId="0" borderId="44" xfId="891" applyFont="1" applyFill="1" applyBorder="1" applyAlignment="1">
      <alignment horizontal="center" vertical="center" wrapText="1"/>
    </xf>
    <xf numFmtId="0" fontId="82" fillId="0" borderId="45" xfId="891" applyFont="1" applyFill="1" applyBorder="1" applyAlignment="1">
      <alignment vertical="center" wrapText="1"/>
    </xf>
    <xf numFmtId="3" fontId="12" fillId="0" borderId="45" xfId="38" applyNumberFormat="1" applyFont="1" applyFill="1" applyBorder="1" applyAlignment="1">
      <alignment horizontal="right" vertical="center" wrapText="1"/>
    </xf>
    <xf numFmtId="3" fontId="12" fillId="0" borderId="40" xfId="38" applyNumberFormat="1" applyFont="1" applyFill="1" applyBorder="1" applyAlignment="1">
      <alignment wrapText="1"/>
    </xf>
    <xf numFmtId="3" fontId="12" fillId="0" borderId="41" xfId="38" applyNumberFormat="1" applyFont="1" applyFill="1" applyBorder="1" applyAlignment="1">
      <alignment wrapText="1"/>
    </xf>
    <xf numFmtId="3" fontId="12" fillId="0" borderId="49" xfId="38" applyNumberFormat="1" applyFont="1" applyFill="1" applyBorder="1" applyAlignment="1">
      <alignment wrapText="1"/>
    </xf>
    <xf numFmtId="3" fontId="12" fillId="0" borderId="42" xfId="38" applyNumberFormat="1" applyFont="1" applyFill="1" applyBorder="1" applyAlignment="1">
      <alignment wrapText="1"/>
    </xf>
    <xf numFmtId="3" fontId="12" fillId="0" borderId="82" xfId="38" applyNumberFormat="1" applyFont="1" applyFill="1" applyBorder="1" applyAlignment="1">
      <alignment wrapText="1"/>
    </xf>
    <xf numFmtId="4" fontId="12" fillId="0" borderId="41" xfId="38" applyNumberFormat="1" applyFont="1" applyFill="1" applyBorder="1" applyAlignment="1">
      <alignment wrapText="1"/>
    </xf>
    <xf numFmtId="0" fontId="10" fillId="0" borderId="0" xfId="36" applyFill="1"/>
    <xf numFmtId="0" fontId="82" fillId="0" borderId="20" xfId="891" applyFont="1" applyFill="1" applyBorder="1" applyAlignment="1">
      <alignment vertical="center" wrapText="1"/>
    </xf>
    <xf numFmtId="3" fontId="12" fillId="0" borderId="20" xfId="38" applyNumberFormat="1" applyFont="1" applyFill="1" applyBorder="1" applyAlignment="1">
      <alignment horizontal="right" vertical="center" wrapText="1"/>
    </xf>
    <xf numFmtId="3" fontId="12" fillId="0" borderId="22" xfId="38" applyNumberFormat="1" applyFont="1" applyFill="1" applyBorder="1" applyAlignment="1">
      <alignment wrapText="1"/>
    </xf>
    <xf numFmtId="3" fontId="12" fillId="0" borderId="23" xfId="38" applyNumberFormat="1" applyFont="1" applyFill="1" applyBorder="1" applyAlignment="1">
      <alignment wrapText="1"/>
    </xf>
    <xf numFmtId="3" fontId="12" fillId="0" borderId="24" xfId="38" applyNumberFormat="1" applyFont="1" applyFill="1" applyBorder="1" applyAlignment="1">
      <alignment wrapText="1"/>
    </xf>
    <xf numFmtId="3" fontId="16" fillId="0" borderId="0" xfId="36" applyNumberFormat="1" applyFont="1" applyFill="1"/>
    <xf numFmtId="3" fontId="12" fillId="0" borderId="43" xfId="38" applyNumberFormat="1" applyFont="1" applyFill="1" applyBorder="1" applyAlignment="1">
      <alignment wrapText="1"/>
    </xf>
    <xf numFmtId="3" fontId="12" fillId="0" borderId="39" xfId="38" applyNumberFormat="1" applyFont="1" applyFill="1" applyBorder="1" applyAlignment="1">
      <alignment wrapText="1"/>
    </xf>
    <xf numFmtId="0" fontId="18" fillId="0" borderId="26" xfId="891" applyFont="1" applyFill="1" applyBorder="1" applyAlignment="1">
      <alignment vertical="center" wrapText="1"/>
    </xf>
    <xf numFmtId="3" fontId="18" fillId="0" borderId="102" xfId="38" applyNumberFormat="1" applyFont="1" applyFill="1" applyBorder="1" applyAlignment="1">
      <alignment horizontal="right" vertical="center" wrapText="1"/>
    </xf>
    <xf numFmtId="3" fontId="18" fillId="0" borderId="32" xfId="38" applyNumberFormat="1" applyFont="1" applyFill="1" applyBorder="1" applyAlignment="1">
      <alignment wrapText="1"/>
    </xf>
    <xf numFmtId="3" fontId="18" fillId="0" borderId="33" xfId="38" applyNumberFormat="1" applyFont="1" applyFill="1" applyBorder="1" applyAlignment="1">
      <alignment wrapText="1"/>
    </xf>
    <xf numFmtId="3" fontId="18" fillId="0" borderId="56" xfId="38" applyNumberFormat="1" applyFont="1" applyFill="1" applyBorder="1" applyAlignment="1">
      <alignment wrapText="1"/>
    </xf>
    <xf numFmtId="3" fontId="18" fillId="0" borderId="55" xfId="38" applyNumberFormat="1" applyFont="1" applyFill="1" applyBorder="1" applyAlignment="1">
      <alignment wrapText="1"/>
    </xf>
    <xf numFmtId="3" fontId="18" fillId="0" borderId="53" xfId="38" applyNumberFormat="1" applyFont="1" applyFill="1" applyBorder="1" applyAlignment="1">
      <alignment wrapText="1"/>
    </xf>
    <xf numFmtId="0" fontId="82" fillId="0" borderId="50" xfId="891" applyFont="1" applyFill="1" applyBorder="1" applyAlignment="1">
      <alignment vertical="center" wrapText="1"/>
    </xf>
    <xf numFmtId="3" fontId="82" fillId="0" borderId="45" xfId="38" applyNumberFormat="1" applyFont="1" applyFill="1" applyBorder="1" applyAlignment="1">
      <alignment horizontal="right" vertical="center" wrapText="1"/>
    </xf>
    <xf numFmtId="0" fontId="82" fillId="0" borderId="29" xfId="891" applyFont="1" applyFill="1" applyBorder="1" applyAlignment="1">
      <alignment vertical="center" wrapText="1"/>
    </xf>
    <xf numFmtId="3" fontId="12" fillId="0" borderId="25" xfId="38" applyNumberFormat="1" applyFont="1" applyFill="1" applyBorder="1" applyAlignment="1">
      <alignment horizontal="right" vertical="center" wrapText="1"/>
    </xf>
    <xf numFmtId="0" fontId="18" fillId="0" borderId="48" xfId="891" applyFont="1" applyFill="1" applyBorder="1" applyAlignment="1">
      <alignment vertical="center" wrapText="1"/>
    </xf>
    <xf numFmtId="3" fontId="18" fillId="0" borderId="8" xfId="38" applyNumberFormat="1" applyFont="1" applyFill="1" applyBorder="1" applyAlignment="1">
      <alignment horizontal="right" vertical="center" wrapText="1"/>
    </xf>
    <xf numFmtId="3" fontId="10" fillId="0" borderId="0" xfId="36" applyNumberFormat="1" applyFill="1"/>
    <xf numFmtId="0" fontId="10" fillId="0" borderId="0" xfId="36" applyFill="1" applyBorder="1"/>
    <xf numFmtId="3" fontId="82" fillId="0" borderId="45" xfId="38" applyNumberFormat="1" applyFont="1" applyFill="1" applyBorder="1" applyAlignment="1">
      <alignment vertical="center" wrapText="1"/>
    </xf>
    <xf numFmtId="3" fontId="82" fillId="0" borderId="41" xfId="38" applyNumberFormat="1" applyFont="1" applyFill="1" applyBorder="1" applyAlignment="1">
      <alignment vertical="center" wrapText="1"/>
    </xf>
    <xf numFmtId="3" fontId="82" fillId="0" borderId="46" xfId="38" applyNumberFormat="1" applyFont="1" applyFill="1" applyBorder="1" applyAlignment="1">
      <alignment vertical="center" wrapText="1"/>
    </xf>
    <xf numFmtId="3" fontId="82" fillId="0" borderId="49" xfId="38" applyNumberFormat="1" applyFont="1" applyFill="1" applyBorder="1" applyAlignment="1">
      <alignment vertical="center" wrapText="1"/>
    </xf>
    <xf numFmtId="3" fontId="82" fillId="0" borderId="40" xfId="38" applyNumberFormat="1" applyFont="1" applyFill="1" applyBorder="1" applyAlignment="1">
      <alignment vertical="center" wrapText="1"/>
    </xf>
    <xf numFmtId="3" fontId="82" fillId="0" borderId="42" xfId="38" applyNumberFormat="1" applyFont="1" applyFill="1" applyBorder="1" applyAlignment="1">
      <alignment vertical="center" wrapText="1"/>
    </xf>
    <xf numFmtId="166" fontId="82" fillId="0" borderId="25" xfId="37" applyNumberFormat="1" applyFont="1" applyFill="1" applyBorder="1" applyAlignment="1">
      <alignment horizontal="right" wrapText="1"/>
    </xf>
    <xf numFmtId="166" fontId="82" fillId="0" borderId="20" xfId="37" applyNumberFormat="1" applyFont="1" applyFill="1" applyBorder="1" applyAlignment="1">
      <alignment horizontal="right" wrapText="1"/>
    </xf>
    <xf numFmtId="166" fontId="82" fillId="0" borderId="24" xfId="37" applyNumberFormat="1" applyFont="1" applyFill="1" applyBorder="1" applyAlignment="1">
      <alignment horizontal="right" wrapText="1"/>
    </xf>
    <xf numFmtId="166" fontId="82" fillId="0" borderId="43" xfId="37" applyNumberFormat="1" applyFont="1" applyFill="1" applyBorder="1" applyAlignment="1">
      <alignment horizontal="right" wrapText="1"/>
    </xf>
    <xf numFmtId="166" fontId="82" fillId="0" borderId="23" xfId="37" applyNumberFormat="1" applyFont="1" applyFill="1" applyBorder="1" applyAlignment="1">
      <alignment horizontal="right" wrapText="1"/>
    </xf>
    <xf numFmtId="166" fontId="82" fillId="0" borderId="21" xfId="37" applyNumberFormat="1" applyFont="1" applyFill="1" applyBorder="1" applyAlignment="1">
      <alignment horizontal="right" wrapText="1"/>
    </xf>
    <xf numFmtId="166" fontId="82" fillId="0" borderId="84" xfId="37" applyNumberFormat="1" applyFont="1" applyFill="1" applyBorder="1" applyAlignment="1">
      <alignment horizontal="right" wrapText="1"/>
    </xf>
    <xf numFmtId="166" fontId="82" fillId="0" borderId="22" xfId="37" applyNumberFormat="1" applyFont="1" applyFill="1" applyBorder="1" applyAlignment="1">
      <alignment horizontal="right" wrapText="1"/>
    </xf>
    <xf numFmtId="0" fontId="82" fillId="0" borderId="102" xfId="891" applyFont="1" applyFill="1" applyBorder="1" applyAlignment="1">
      <alignment vertical="center" wrapText="1"/>
    </xf>
    <xf numFmtId="166" fontId="82" fillId="0" borderId="102" xfId="37" applyNumberFormat="1" applyFont="1" applyFill="1" applyBorder="1" applyAlignment="1">
      <alignment wrapText="1"/>
    </xf>
    <xf numFmtId="166" fontId="82" fillId="0" borderId="96" xfId="37" applyNumberFormat="1" applyFont="1" applyFill="1" applyBorder="1" applyAlignment="1">
      <alignment horizontal="right" wrapText="1"/>
    </xf>
    <xf numFmtId="166" fontId="82" fillId="0" borderId="97" xfId="37" applyNumberFormat="1" applyFont="1" applyFill="1" applyBorder="1" applyAlignment="1">
      <alignment horizontal="right" wrapText="1"/>
    </xf>
    <xf numFmtId="166" fontId="82" fillId="0" borderId="100" xfId="37" applyNumberFormat="1" applyFont="1" applyFill="1" applyBorder="1" applyAlignment="1">
      <alignment horizontal="right" wrapText="1"/>
    </xf>
    <xf numFmtId="166" fontId="82" fillId="0" borderId="1" xfId="37" applyNumberFormat="1" applyFont="1" applyFill="1" applyBorder="1" applyAlignment="1">
      <alignment horizontal="right" wrapText="1"/>
    </xf>
    <xf numFmtId="166" fontId="82" fillId="0" borderId="101" xfId="37" applyNumberFormat="1" applyFont="1" applyFill="1" applyBorder="1" applyAlignment="1">
      <alignment horizontal="right" wrapText="1"/>
    </xf>
    <xf numFmtId="166" fontId="82" fillId="0" borderId="98" xfId="37" applyNumberFormat="1" applyFont="1" applyFill="1" applyBorder="1" applyAlignment="1">
      <alignment horizontal="right" wrapText="1"/>
    </xf>
    <xf numFmtId="0" fontId="18" fillId="0" borderId="0" xfId="36" applyFont="1" applyFill="1" applyBorder="1" applyAlignment="1">
      <alignment horizontal="center" vertical="center" textRotation="90" wrapText="1"/>
    </xf>
    <xf numFmtId="0" fontId="82" fillId="0" borderId="0" xfId="36" applyFont="1" applyFill="1" applyBorder="1" applyAlignment="1">
      <alignment vertical="center" wrapText="1"/>
    </xf>
    <xf numFmtId="166" fontId="82" fillId="0" borderId="0" xfId="37" applyNumberFormat="1" applyFont="1" applyFill="1" applyBorder="1" applyAlignment="1">
      <alignment wrapText="1"/>
    </xf>
    <xf numFmtId="166" fontId="82" fillId="0" borderId="0" xfId="37" applyNumberFormat="1" applyFont="1" applyFill="1" applyBorder="1" applyAlignment="1">
      <alignment horizontal="right" wrapText="1"/>
    </xf>
    <xf numFmtId="178" fontId="21" fillId="0" borderId="0" xfId="38" applyNumberFormat="1" applyFont="1" applyFill="1"/>
    <xf numFmtId="166" fontId="10" fillId="0" borderId="0" xfId="36" applyNumberFormat="1" applyFill="1"/>
    <xf numFmtId="178" fontId="10" fillId="0" borderId="0" xfId="36" applyNumberFormat="1" applyFill="1"/>
    <xf numFmtId="166" fontId="10" fillId="0" borderId="0" xfId="37" applyNumberFormat="1" applyFont="1" applyFill="1"/>
    <xf numFmtId="0" fontId="10" fillId="0" borderId="0" xfId="36" applyFont="1" applyFill="1"/>
    <xf numFmtId="43" fontId="10" fillId="0" borderId="0" xfId="36" applyNumberFormat="1" applyFill="1"/>
    <xf numFmtId="178" fontId="12" fillId="0" borderId="0" xfId="38" applyNumberFormat="1" applyFont="1" applyFill="1" applyAlignment="1">
      <alignment wrapText="1"/>
    </xf>
    <xf numFmtId="178" fontId="16" fillId="0" borderId="0" xfId="38" applyNumberFormat="1" applyFont="1"/>
    <xf numFmtId="178" fontId="13" fillId="0" borderId="0" xfId="38" applyNumberFormat="1" applyFont="1" applyFill="1" applyBorder="1" applyAlignment="1">
      <alignment horizontal="center" wrapText="1"/>
    </xf>
    <xf numFmtId="178" fontId="12" fillId="0" borderId="0" xfId="38" applyNumberFormat="1" applyFont="1" applyFill="1" applyBorder="1" applyAlignment="1">
      <alignment horizontal="center" wrapText="1"/>
    </xf>
    <xf numFmtId="178" fontId="13" fillId="2" borderId="27" xfId="1590" applyNumberFormat="1" applyFont="1" applyFill="1" applyBorder="1" applyAlignment="1">
      <alignment horizontal="center" vertical="center" wrapText="1"/>
    </xf>
    <xf numFmtId="178" fontId="13" fillId="2" borderId="28" xfId="1590" applyNumberFormat="1" applyFont="1" applyFill="1" applyBorder="1" applyAlignment="1">
      <alignment horizontal="center" vertical="center" wrapText="1"/>
    </xf>
    <xf numFmtId="178" fontId="13" fillId="2" borderId="91" xfId="1590" applyNumberFormat="1" applyFont="1" applyFill="1" applyBorder="1" applyAlignment="1">
      <alignment horizontal="center" vertical="center" wrapText="1"/>
    </xf>
    <xf numFmtId="178" fontId="13" fillId="2" borderId="32" xfId="1590" applyNumberFormat="1" applyFont="1" applyFill="1" applyBorder="1" applyAlignment="1">
      <alignment horizontal="center" vertical="center" wrapText="1"/>
    </xf>
    <xf numFmtId="178" fontId="13" fillId="2" borderId="33" xfId="1590" applyNumberFormat="1" applyFont="1" applyFill="1" applyBorder="1" applyAlignment="1">
      <alignment horizontal="center" vertical="center" wrapText="1"/>
    </xf>
    <xf numFmtId="178" fontId="13" fillId="2" borderId="31" xfId="1590" applyNumberFormat="1" applyFont="1" applyFill="1" applyBorder="1" applyAlignment="1">
      <alignment horizontal="center" vertical="center" wrapText="1"/>
    </xf>
    <xf numFmtId="178" fontId="12" fillId="0" borderId="40" xfId="38" applyNumberFormat="1" applyFont="1" applyFill="1" applyBorder="1" applyAlignment="1">
      <alignment wrapText="1"/>
    </xf>
    <xf numFmtId="178" fontId="12" fillId="0" borderId="41" xfId="38" applyNumberFormat="1" applyFont="1" applyFill="1" applyBorder="1" applyAlignment="1">
      <alignment wrapText="1"/>
    </xf>
    <xf numFmtId="178" fontId="12" fillId="0" borderId="42" xfId="38" applyNumberFormat="1" applyFont="1" applyFill="1" applyBorder="1" applyAlignment="1">
      <alignment wrapText="1"/>
    </xf>
    <xf numFmtId="178" fontId="16" fillId="0" borderId="40" xfId="38" applyNumberFormat="1" applyFont="1" applyBorder="1"/>
    <xf numFmtId="178" fontId="16" fillId="0" borderId="41" xfId="38" applyNumberFormat="1" applyFont="1" applyBorder="1"/>
    <xf numFmtId="178" fontId="16" fillId="0" borderId="42" xfId="38" applyNumberFormat="1" applyFont="1" applyBorder="1"/>
    <xf numFmtId="178" fontId="16" fillId="0" borderId="40" xfId="38" applyNumberFormat="1" applyFont="1" applyFill="1" applyBorder="1"/>
    <xf numFmtId="178" fontId="16" fillId="0" borderId="41" xfId="38" applyNumberFormat="1" applyFont="1" applyFill="1" applyBorder="1"/>
    <xf numFmtId="178" fontId="16" fillId="0" borderId="42" xfId="38" applyNumberFormat="1" applyFont="1" applyFill="1" applyBorder="1"/>
    <xf numFmtId="178" fontId="16" fillId="0" borderId="82" xfId="38" applyNumberFormat="1" applyFont="1" applyFill="1" applyBorder="1"/>
    <xf numFmtId="178" fontId="16" fillId="0" borderId="49" xfId="38" applyNumberFormat="1" applyFont="1" applyFill="1" applyBorder="1"/>
    <xf numFmtId="178" fontId="16" fillId="0" borderId="15" xfId="38" applyNumberFormat="1" applyFont="1" applyFill="1" applyBorder="1"/>
    <xf numFmtId="178" fontId="16" fillId="0" borderId="81" xfId="38" applyNumberFormat="1" applyFont="1" applyFill="1" applyBorder="1"/>
    <xf numFmtId="178" fontId="16" fillId="0" borderId="15" xfId="38" applyNumberFormat="1" applyFont="1" applyFill="1" applyBorder="1" applyAlignment="1">
      <alignment horizontal="right"/>
    </xf>
    <xf numFmtId="178" fontId="16" fillId="0" borderId="18" xfId="38" applyNumberFormat="1" applyFont="1" applyFill="1" applyBorder="1"/>
    <xf numFmtId="178" fontId="12" fillId="0" borderId="81" xfId="38" applyNumberFormat="1" applyFont="1" applyFill="1" applyBorder="1" applyAlignment="1">
      <alignment wrapText="1"/>
    </xf>
    <xf numFmtId="178" fontId="16" fillId="0" borderId="0" xfId="38" applyNumberFormat="1" applyFont="1" applyFill="1"/>
    <xf numFmtId="178" fontId="12" fillId="0" borderId="22" xfId="38" applyNumberFormat="1" applyFont="1" applyFill="1" applyBorder="1" applyAlignment="1">
      <alignment wrapText="1"/>
    </xf>
    <xf numFmtId="178" fontId="12" fillId="0" borderId="23" xfId="38" applyNumberFormat="1" applyFont="1" applyFill="1" applyBorder="1" applyAlignment="1">
      <alignment wrapText="1"/>
    </xf>
    <xf numFmtId="178" fontId="12" fillId="0" borderId="43" xfId="38" applyNumberFormat="1" applyFont="1" applyFill="1" applyBorder="1" applyAlignment="1">
      <alignment wrapText="1"/>
    </xf>
    <xf numFmtId="178" fontId="16" fillId="0" borderId="22" xfId="38" applyNumberFormat="1" applyFont="1" applyFill="1" applyBorder="1"/>
    <xf numFmtId="178" fontId="16" fillId="0" borderId="23" xfId="38" applyNumberFormat="1" applyFont="1" applyFill="1" applyBorder="1"/>
    <xf numFmtId="178" fontId="16" fillId="0" borderId="43" xfId="38" applyNumberFormat="1" applyFont="1" applyFill="1" applyBorder="1"/>
    <xf numFmtId="178" fontId="16" fillId="0" borderId="39" xfId="38" applyNumberFormat="1" applyFont="1" applyFill="1" applyBorder="1"/>
    <xf numFmtId="178" fontId="16" fillId="0" borderId="24" xfId="38" applyNumberFormat="1" applyFont="1" applyFill="1" applyBorder="1"/>
    <xf numFmtId="178" fontId="12" fillId="0" borderId="21" xfId="38" applyNumberFormat="1" applyFont="1" applyFill="1" applyBorder="1" applyAlignment="1">
      <alignment wrapText="1"/>
    </xf>
    <xf numFmtId="178" fontId="16" fillId="0" borderId="20" xfId="38" applyNumberFormat="1" applyFont="1" applyFill="1" applyBorder="1" applyAlignment="1">
      <alignment horizontal="right"/>
    </xf>
    <xf numFmtId="178" fontId="12" fillId="0" borderId="23" xfId="38" applyNumberFormat="1" applyFont="1" applyFill="1" applyBorder="1" applyAlignment="1"/>
    <xf numFmtId="178" fontId="12" fillId="0" borderId="22" xfId="38" applyNumberFormat="1" applyFont="1" applyFill="1" applyBorder="1" applyAlignment="1">
      <alignment horizontal="right" wrapText="1"/>
    </xf>
    <xf numFmtId="178" fontId="16" fillId="0" borderId="20" xfId="38" applyNumberFormat="1" applyFont="1" applyFill="1" applyBorder="1"/>
    <xf numFmtId="178" fontId="16" fillId="0" borderId="24" xfId="38" applyNumberFormat="1" applyFont="1" applyFill="1" applyBorder="1" applyAlignment="1">
      <alignment horizontal="right"/>
    </xf>
    <xf numFmtId="178" fontId="16" fillId="0" borderId="21" xfId="38" applyNumberFormat="1" applyFont="1" applyFill="1" applyBorder="1"/>
    <xf numFmtId="178" fontId="13" fillId="0" borderId="32" xfId="38" applyNumberFormat="1" applyFont="1" applyFill="1" applyBorder="1" applyAlignment="1">
      <alignment wrapText="1"/>
    </xf>
    <xf numFmtId="178" fontId="13" fillId="0" borderId="33" xfId="38" applyNumberFormat="1" applyFont="1" applyFill="1" applyBorder="1" applyAlignment="1">
      <alignment wrapText="1"/>
    </xf>
    <xf numFmtId="178" fontId="13" fillId="0" borderId="55" xfId="38" applyNumberFormat="1" applyFont="1" applyFill="1" applyBorder="1" applyAlignment="1">
      <alignment wrapText="1"/>
    </xf>
    <xf numFmtId="178" fontId="13" fillId="0" borderId="53" xfId="38" applyNumberFormat="1" applyFont="1" applyFill="1" applyBorder="1" applyAlignment="1">
      <alignment wrapText="1"/>
    </xf>
    <xf numFmtId="178" fontId="13" fillId="0" borderId="56" xfId="38" applyNumberFormat="1" applyFont="1" applyFill="1" applyBorder="1" applyAlignment="1">
      <alignment wrapText="1"/>
    </xf>
    <xf numFmtId="178" fontId="13" fillId="0" borderId="32" xfId="38" applyNumberFormat="1" applyFont="1" applyFill="1" applyBorder="1" applyAlignment="1">
      <alignment horizontal="right" wrapText="1"/>
    </xf>
    <xf numFmtId="3" fontId="25" fillId="0" borderId="55" xfId="0" applyNumberFormat="1" applyFont="1" applyBorder="1"/>
    <xf numFmtId="178" fontId="13" fillId="0" borderId="55" xfId="38" applyNumberFormat="1" applyFont="1" applyFill="1" applyBorder="1" applyAlignment="1">
      <alignment horizontal="right" wrapText="1"/>
    </xf>
    <xf numFmtId="37" fontId="13" fillId="0" borderId="55" xfId="38" applyNumberFormat="1" applyFont="1" applyFill="1" applyBorder="1" applyAlignment="1">
      <alignment wrapText="1"/>
    </xf>
    <xf numFmtId="178" fontId="13" fillId="0" borderId="0" xfId="38" applyNumberFormat="1" applyFont="1" applyFill="1" applyBorder="1" applyAlignment="1">
      <alignment horizontal="center" vertical="center" textRotation="90" wrapText="1"/>
    </xf>
    <xf numFmtId="178" fontId="12" fillId="0" borderId="0" xfId="38" applyNumberFormat="1" applyFont="1" applyFill="1" applyBorder="1" applyAlignment="1">
      <alignment vertical="center" wrapText="1"/>
    </xf>
    <xf numFmtId="178" fontId="12" fillId="0" borderId="0" xfId="38" applyNumberFormat="1" applyFont="1" applyFill="1" applyBorder="1" applyAlignment="1">
      <alignment wrapText="1"/>
    </xf>
    <xf numFmtId="178" fontId="12" fillId="0" borderId="0" xfId="38" applyNumberFormat="1" applyFont="1" applyFill="1" applyBorder="1" applyAlignment="1">
      <alignment horizontal="right" wrapText="1"/>
    </xf>
    <xf numFmtId="178" fontId="12" fillId="0" borderId="3" xfId="38" applyNumberFormat="1" applyFont="1" applyFill="1" applyBorder="1" applyAlignment="1">
      <alignment horizontal="right" wrapText="1"/>
    </xf>
    <xf numFmtId="178" fontId="82" fillId="0" borderId="0" xfId="1590" applyNumberFormat="1" applyFont="1" applyFill="1" applyBorder="1" applyAlignment="1">
      <alignment horizontal="left" vertical="center"/>
    </xf>
    <xf numFmtId="178" fontId="16" fillId="0" borderId="0" xfId="1590" applyNumberFormat="1" applyFont="1" applyFill="1"/>
    <xf numFmtId="178" fontId="16" fillId="0" borderId="0" xfId="38" applyNumberFormat="1" applyFont="1" applyFill="1" applyBorder="1"/>
    <xf numFmtId="178" fontId="14" fillId="0" borderId="0" xfId="38" applyNumberFormat="1" applyFont="1" applyFill="1"/>
    <xf numFmtId="178" fontId="23" fillId="0" borderId="0" xfId="38" applyNumberFormat="1" applyFont="1" applyFill="1"/>
    <xf numFmtId="178" fontId="24" fillId="0" borderId="0" xfId="38" applyNumberFormat="1" applyFont="1" applyFill="1"/>
    <xf numFmtId="0" fontId="82" fillId="0" borderId="0" xfId="36" applyFont="1"/>
    <xf numFmtId="0" fontId="82" fillId="0" borderId="0" xfId="36" applyFont="1" applyAlignment="1">
      <alignment wrapText="1"/>
    </xf>
    <xf numFmtId="0" fontId="18" fillId="0" borderId="32" xfId="32" applyFont="1" applyFill="1" applyBorder="1" applyAlignment="1">
      <alignment horizontal="center" vertical="center" wrapText="1"/>
    </xf>
    <xf numFmtId="0" fontId="18" fillId="0" borderId="33" xfId="32" applyFont="1" applyFill="1" applyBorder="1" applyAlignment="1">
      <alignment horizontal="center" vertical="center" wrapText="1"/>
    </xf>
    <xf numFmtId="0" fontId="18" fillId="0" borderId="55" xfId="32" applyFont="1" applyFill="1" applyBorder="1" applyAlignment="1">
      <alignment horizontal="center" vertical="center" wrapText="1"/>
    </xf>
    <xf numFmtId="0" fontId="18" fillId="0" borderId="27" xfId="36" applyFont="1" applyBorder="1" applyAlignment="1">
      <alignment horizontal="center" vertical="center" wrapText="1"/>
    </xf>
    <xf numFmtId="0" fontId="18" fillId="0" borderId="28" xfId="36" applyFont="1" applyBorder="1" applyAlignment="1">
      <alignment horizontal="center" vertical="center" wrapText="1"/>
    </xf>
    <xf numFmtId="0" fontId="18" fillId="0" borderId="81" xfId="32" applyFont="1" applyFill="1" applyBorder="1" applyAlignment="1">
      <alignment horizontal="center" vertical="center" wrapText="1"/>
    </xf>
    <xf numFmtId="166" fontId="82" fillId="0" borderId="16" xfId="36" applyNumberFormat="1" applyFont="1" applyFill="1" applyBorder="1" applyAlignment="1">
      <alignment vertical="center" wrapText="1"/>
    </xf>
    <xf numFmtId="166" fontId="82" fillId="0" borderId="17" xfId="36" applyNumberFormat="1" applyFont="1" applyFill="1" applyBorder="1" applyAlignment="1">
      <alignment vertical="center" wrapText="1"/>
    </xf>
    <xf numFmtId="166" fontId="82" fillId="0" borderId="42" xfId="36" applyNumberFormat="1" applyFont="1" applyFill="1" applyBorder="1" applyAlignment="1">
      <alignment vertical="center" wrapText="1"/>
    </xf>
    <xf numFmtId="166" fontId="82" fillId="0" borderId="83" xfId="1297" applyNumberFormat="1" applyFont="1" applyBorder="1" applyAlignment="1">
      <alignment vertical="center" wrapText="1"/>
    </xf>
    <xf numFmtId="166" fontId="82" fillId="0" borderId="81" xfId="36" applyNumberFormat="1" applyFont="1" applyFill="1" applyBorder="1" applyAlignment="1">
      <alignment vertical="center" wrapText="1"/>
    </xf>
    <xf numFmtId="166" fontId="82" fillId="0" borderId="0" xfId="36" applyNumberFormat="1" applyFont="1" applyAlignment="1">
      <alignment wrapText="1"/>
    </xf>
    <xf numFmtId="10" fontId="82" fillId="0" borderId="23" xfId="36" applyNumberFormat="1" applyFont="1" applyBorder="1" applyAlignment="1">
      <alignment wrapText="1"/>
    </xf>
    <xf numFmtId="0" fontId="18" fillId="0" borderId="43" xfId="32" applyFont="1" applyFill="1" applyBorder="1" applyAlignment="1">
      <alignment horizontal="center" vertical="center" wrapText="1"/>
    </xf>
    <xf numFmtId="166" fontId="82" fillId="0" borderId="22" xfId="36" applyNumberFormat="1" applyFont="1" applyFill="1" applyBorder="1" applyAlignment="1">
      <alignment vertical="center" wrapText="1"/>
    </xf>
    <xf numFmtId="166" fontId="82" fillId="0" borderId="23" xfId="36" applyNumberFormat="1" applyFont="1" applyFill="1" applyBorder="1" applyAlignment="1">
      <alignment vertical="center" wrapText="1"/>
    </xf>
    <xf numFmtId="166" fontId="82" fillId="0" borderId="43" xfId="36" applyNumberFormat="1" applyFont="1" applyFill="1" applyBorder="1" applyAlignment="1">
      <alignment vertical="center" wrapText="1"/>
    </xf>
    <xf numFmtId="0" fontId="18" fillId="0" borderId="44" xfId="32" applyFont="1" applyFill="1" applyBorder="1" applyAlignment="1">
      <alignment horizontal="center" vertical="center" wrapText="1"/>
    </xf>
    <xf numFmtId="166" fontId="82" fillId="0" borderId="27" xfId="36" applyNumberFormat="1" applyFont="1" applyFill="1" applyBorder="1" applyAlignment="1">
      <alignment vertical="center" wrapText="1"/>
    </xf>
    <xf numFmtId="166" fontId="82" fillId="0" borderId="28" xfId="36" applyNumberFormat="1" applyFont="1" applyFill="1" applyBorder="1" applyAlignment="1">
      <alignment vertical="center" wrapText="1"/>
    </xf>
    <xf numFmtId="166" fontId="82" fillId="0" borderId="44" xfId="36" applyNumberFormat="1" applyFont="1" applyFill="1" applyBorder="1" applyAlignment="1">
      <alignment vertical="center" wrapText="1"/>
    </xf>
    <xf numFmtId="166" fontId="82" fillId="0" borderId="32" xfId="1297" applyNumberFormat="1" applyFont="1" applyBorder="1" applyAlignment="1">
      <alignment vertical="center" wrapText="1"/>
    </xf>
    <xf numFmtId="166" fontId="82" fillId="0" borderId="101" xfId="1297" applyNumberFormat="1" applyFont="1" applyBorder="1" applyAlignment="1">
      <alignment vertical="center" wrapText="1"/>
    </xf>
    <xf numFmtId="166" fontId="82" fillId="0" borderId="33" xfId="1297" applyNumberFormat="1" applyFont="1" applyBorder="1" applyAlignment="1">
      <alignment vertical="center" wrapText="1"/>
    </xf>
    <xf numFmtId="10" fontId="82" fillId="67" borderId="23" xfId="36" applyNumberFormat="1" applyFont="1" applyFill="1" applyBorder="1" applyAlignment="1">
      <alignment wrapText="1"/>
    </xf>
    <xf numFmtId="10" fontId="82" fillId="68" borderId="23" xfId="36" applyNumberFormat="1" applyFont="1" applyFill="1" applyBorder="1" applyAlignment="1">
      <alignment wrapText="1"/>
    </xf>
    <xf numFmtId="0" fontId="18" fillId="0" borderId="42" xfId="32" applyFont="1" applyFill="1" applyBorder="1" applyAlignment="1">
      <alignment horizontal="center" vertical="center" wrapText="1"/>
    </xf>
    <xf numFmtId="166" fontId="82" fillId="0" borderId="40" xfId="36" applyNumberFormat="1" applyFont="1" applyFill="1" applyBorder="1" applyAlignment="1">
      <alignment vertical="center" wrapText="1"/>
    </xf>
    <xf numFmtId="166" fontId="82" fillId="0" borderId="41" xfId="36" applyNumberFormat="1" applyFont="1" applyFill="1" applyBorder="1" applyAlignment="1">
      <alignment vertical="center" wrapText="1"/>
    </xf>
    <xf numFmtId="166" fontId="82" fillId="0" borderId="32" xfId="36" applyNumberFormat="1" applyFont="1" applyFill="1" applyBorder="1" applyAlignment="1">
      <alignment vertical="center" wrapText="1"/>
    </xf>
    <xf numFmtId="166" fontId="82" fillId="0" borderId="33" xfId="36" applyNumberFormat="1" applyFont="1" applyFill="1" applyBorder="1" applyAlignment="1">
      <alignment vertical="center" wrapText="1"/>
    </xf>
    <xf numFmtId="166" fontId="82" fillId="0" borderId="55" xfId="36" applyNumberFormat="1" applyFont="1" applyFill="1" applyBorder="1" applyAlignment="1">
      <alignment vertical="center" wrapText="1"/>
    </xf>
    <xf numFmtId="166" fontId="82" fillId="0" borderId="15" xfId="36" applyNumberFormat="1" applyFont="1" applyFill="1" applyBorder="1" applyAlignment="1">
      <alignment vertical="center" wrapText="1"/>
    </xf>
    <xf numFmtId="166" fontId="82" fillId="0" borderId="83" xfId="36" applyNumberFormat="1" applyFont="1" applyFill="1" applyBorder="1" applyAlignment="1">
      <alignment vertical="center" wrapText="1"/>
    </xf>
    <xf numFmtId="166" fontId="82" fillId="0" borderId="96" xfId="36" applyNumberFormat="1" applyFont="1" applyFill="1" applyBorder="1" applyAlignment="1">
      <alignment vertical="center" wrapText="1"/>
    </xf>
    <xf numFmtId="166" fontId="82" fillId="0" borderId="97" xfId="36" applyNumberFormat="1" applyFont="1" applyFill="1" applyBorder="1" applyAlignment="1">
      <alignment vertical="center" wrapText="1"/>
    </xf>
    <xf numFmtId="0" fontId="82" fillId="0" borderId="0" xfId="36" applyFont="1" applyBorder="1"/>
    <xf numFmtId="0" fontId="82" fillId="0" borderId="0" xfId="36" applyFont="1" applyFill="1"/>
    <xf numFmtId="0" fontId="82" fillId="0" borderId="3" xfId="36" applyFont="1" applyFill="1" applyBorder="1"/>
    <xf numFmtId="166" fontId="82" fillId="0" borderId="0" xfId="37" applyNumberFormat="1" applyFont="1"/>
    <xf numFmtId="166" fontId="82" fillId="0" borderId="0" xfId="37" applyNumberFormat="1" applyFont="1" applyFill="1"/>
    <xf numFmtId="166" fontId="10" fillId="0" borderId="0" xfId="37" applyNumberFormat="1" applyFont="1"/>
    <xf numFmtId="166" fontId="10" fillId="0" borderId="0" xfId="36" applyNumberFormat="1"/>
    <xf numFmtId="166" fontId="82" fillId="0" borderId="0" xfId="37" applyNumberFormat="1" applyFont="1" applyBorder="1"/>
    <xf numFmtId="3" fontId="10" fillId="0" borderId="0" xfId="36" applyNumberFormat="1"/>
    <xf numFmtId="0" fontId="22" fillId="0" borderId="0" xfId="36" applyFont="1" applyFill="1" applyAlignment="1">
      <alignment horizontal="right" vertical="center" wrapText="1"/>
    </xf>
    <xf numFmtId="0" fontId="82" fillId="0" borderId="1" xfId="36" applyFont="1" applyBorder="1"/>
    <xf numFmtId="49" fontId="18" fillId="0" borderId="0" xfId="36" applyNumberFormat="1" applyFont="1" applyBorder="1" applyAlignment="1">
      <alignment vertical="center" wrapText="1"/>
    </xf>
    <xf numFmtId="0" fontId="18" fillId="0" borderId="53" xfId="36" applyFont="1" applyFill="1" applyBorder="1" applyAlignment="1">
      <alignment horizontal="center" vertical="center" wrapText="1"/>
    </xf>
    <xf numFmtId="0" fontId="18" fillId="0" borderId="33" xfId="36" applyFont="1" applyFill="1" applyBorder="1" applyAlignment="1">
      <alignment horizontal="center" vertical="center" wrapText="1"/>
    </xf>
    <xf numFmtId="0" fontId="18" fillId="0" borderId="55" xfId="36" applyFont="1" applyFill="1" applyBorder="1" applyAlignment="1">
      <alignment horizontal="center" vertical="center" wrapText="1"/>
    </xf>
    <xf numFmtId="0" fontId="18" fillId="0" borderId="13" xfId="32" applyFont="1" applyFill="1" applyBorder="1" applyAlignment="1">
      <alignment horizontal="center" vertical="center" wrapText="1"/>
    </xf>
    <xf numFmtId="0" fontId="18" fillId="0" borderId="7" xfId="32" applyFont="1" applyFill="1" applyBorder="1" applyAlignment="1">
      <alignment horizontal="center" vertical="center" wrapText="1"/>
    </xf>
    <xf numFmtId="0" fontId="18" fillId="0" borderId="31" xfId="32" applyFont="1" applyFill="1" applyBorder="1" applyAlignment="1">
      <alignment horizontal="center" vertical="center" wrapText="1"/>
    </xf>
    <xf numFmtId="166" fontId="82" fillId="0" borderId="16" xfId="36" applyNumberFormat="1" applyFont="1" applyFill="1" applyBorder="1" applyAlignment="1">
      <alignment horizontal="center" vertical="center"/>
    </xf>
    <xf numFmtId="166" fontId="82" fillId="0" borderId="17" xfId="36" applyNumberFormat="1" applyFont="1" applyFill="1" applyBorder="1" applyAlignment="1">
      <alignment horizontal="center" vertical="center"/>
    </xf>
    <xf numFmtId="166" fontId="82" fillId="0" borderId="18" xfId="36" applyNumberFormat="1" applyFont="1" applyFill="1" applyBorder="1" applyAlignment="1">
      <alignment horizontal="center" vertical="center"/>
    </xf>
    <xf numFmtId="166" fontId="82" fillId="0" borderId="22" xfId="36" applyNumberFormat="1" applyFont="1" applyFill="1" applyBorder="1" applyAlignment="1">
      <alignment horizontal="center" vertical="center"/>
    </xf>
    <xf numFmtId="166" fontId="82" fillId="0" borderId="25" xfId="36" applyNumberFormat="1" applyFont="1" applyFill="1" applyBorder="1" applyAlignment="1">
      <alignment horizontal="center" vertical="center"/>
    </xf>
    <xf numFmtId="166" fontId="82" fillId="0" borderId="50" xfId="1297" applyNumberFormat="1" applyFont="1" applyBorder="1" applyAlignment="1">
      <alignment horizontal="center" vertical="center"/>
    </xf>
    <xf numFmtId="166" fontId="82" fillId="0" borderId="23" xfId="36" applyNumberFormat="1" applyFont="1" applyFill="1" applyBorder="1" applyAlignment="1">
      <alignment horizontal="center" vertical="center"/>
    </xf>
    <xf numFmtId="166" fontId="82" fillId="0" borderId="24" xfId="36" applyNumberFormat="1" applyFont="1" applyFill="1" applyBorder="1" applyAlignment="1">
      <alignment horizontal="center" vertical="center"/>
    </xf>
    <xf numFmtId="166" fontId="82" fillId="0" borderId="19" xfId="1297" applyNumberFormat="1" applyFont="1" applyBorder="1" applyAlignment="1">
      <alignment horizontal="center"/>
    </xf>
    <xf numFmtId="166" fontId="82" fillId="0" borderId="27" xfId="36" applyNumberFormat="1" applyFont="1" applyFill="1" applyBorder="1" applyAlignment="1">
      <alignment horizontal="center" vertical="center"/>
    </xf>
    <xf numFmtId="166" fontId="82" fillId="0" borderId="28" xfId="36" applyNumberFormat="1" applyFont="1" applyFill="1" applyBorder="1" applyAlignment="1">
      <alignment horizontal="center" vertical="center"/>
    </xf>
    <xf numFmtId="166" fontId="82" fillId="0" borderId="88" xfId="36" applyNumberFormat="1" applyFont="1" applyFill="1" applyBorder="1" applyAlignment="1">
      <alignment horizontal="center" vertical="center"/>
    </xf>
    <xf numFmtId="166" fontId="82" fillId="0" borderId="19" xfId="36" applyNumberFormat="1" applyFont="1" applyFill="1" applyBorder="1" applyAlignment="1">
      <alignment horizontal="center" vertical="center"/>
    </xf>
    <xf numFmtId="166" fontId="82" fillId="0" borderId="29" xfId="36" applyNumberFormat="1" applyFont="1" applyFill="1" applyBorder="1" applyAlignment="1">
      <alignment horizontal="center" vertical="center"/>
    </xf>
    <xf numFmtId="166" fontId="82" fillId="0" borderId="25" xfId="1297" applyNumberFormat="1" applyFont="1" applyBorder="1" applyAlignment="1">
      <alignment horizontal="center"/>
    </xf>
    <xf numFmtId="166" fontId="18" fillId="0" borderId="27" xfId="36" applyNumberFormat="1" applyFont="1" applyFill="1" applyBorder="1" applyAlignment="1">
      <alignment horizontal="center" vertical="center"/>
    </xf>
    <xf numFmtId="166" fontId="18" fillId="0" borderId="90" xfId="36" applyNumberFormat="1" applyFont="1" applyFill="1" applyBorder="1" applyAlignment="1">
      <alignment horizontal="center" vertical="center"/>
    </xf>
    <xf numFmtId="166" fontId="18" fillId="0" borderId="93" xfId="36" applyNumberFormat="1" applyFont="1" applyFill="1" applyBorder="1" applyAlignment="1">
      <alignment horizontal="center" vertical="center"/>
    </xf>
    <xf numFmtId="166" fontId="18" fillId="0" borderId="29" xfId="36" applyNumberFormat="1" applyFont="1" applyFill="1" applyBorder="1" applyAlignment="1">
      <alignment horizontal="center" vertical="center"/>
    </xf>
    <xf numFmtId="166" fontId="18" fillId="0" borderId="94" xfId="36" applyNumberFormat="1" applyFont="1" applyFill="1" applyBorder="1" applyAlignment="1">
      <alignment horizontal="center" vertical="center"/>
    </xf>
    <xf numFmtId="166" fontId="18" fillId="0" borderId="36" xfId="36" applyNumberFormat="1" applyFont="1" applyFill="1" applyBorder="1" applyAlignment="1">
      <alignment horizontal="center" vertical="center"/>
    </xf>
    <xf numFmtId="166" fontId="82" fillId="0" borderId="40" xfId="36" applyNumberFormat="1" applyFont="1" applyFill="1" applyBorder="1" applyAlignment="1">
      <alignment horizontal="center" vertical="center"/>
    </xf>
    <xf numFmtId="166" fontId="82" fillId="0" borderId="41" xfId="36" applyNumberFormat="1" applyFont="1" applyFill="1" applyBorder="1" applyAlignment="1">
      <alignment horizontal="center" vertical="center"/>
    </xf>
    <xf numFmtId="166" fontId="82" fillId="0" borderId="49" xfId="36" applyNumberFormat="1" applyFont="1" applyFill="1" applyBorder="1" applyAlignment="1">
      <alignment horizontal="center" vertical="center"/>
    </xf>
    <xf numFmtId="166" fontId="82" fillId="0" borderId="50" xfId="36" applyNumberFormat="1" applyFont="1" applyFill="1" applyBorder="1" applyAlignment="1">
      <alignment horizontal="center" vertical="center"/>
    </xf>
    <xf numFmtId="166" fontId="18" fillId="0" borderId="32" xfId="36" applyNumberFormat="1" applyFont="1" applyFill="1" applyBorder="1" applyAlignment="1">
      <alignment horizontal="center" vertical="center"/>
    </xf>
    <xf numFmtId="166" fontId="18" fillId="0" borderId="53" xfId="36" applyNumberFormat="1" applyFont="1" applyFill="1" applyBorder="1" applyAlignment="1">
      <alignment horizontal="center" vertical="center"/>
    </xf>
    <xf numFmtId="166" fontId="18" fillId="0" borderId="85" xfId="36" applyNumberFormat="1" applyFont="1" applyFill="1" applyBorder="1" applyAlignment="1">
      <alignment horizontal="center" vertical="center"/>
    </xf>
    <xf numFmtId="166" fontId="18" fillId="0" borderId="48" xfId="36" applyNumberFormat="1" applyFont="1" applyFill="1" applyBorder="1" applyAlignment="1">
      <alignment horizontal="center" vertical="center"/>
    </xf>
    <xf numFmtId="166" fontId="0" fillId="0" borderId="0" xfId="1297" applyNumberFormat="1" applyFont="1"/>
    <xf numFmtId="3" fontId="82" fillId="0" borderId="0" xfId="36" applyNumberFormat="1" applyFont="1"/>
    <xf numFmtId="178" fontId="82" fillId="0" borderId="0" xfId="38" applyNumberFormat="1" applyFont="1"/>
    <xf numFmtId="0" fontId="83" fillId="0" borderId="0" xfId="36" applyFont="1"/>
    <xf numFmtId="0" fontId="23" fillId="0" borderId="0" xfId="36" applyFont="1" applyAlignment="1">
      <alignment horizontal="right"/>
    </xf>
    <xf numFmtId="178" fontId="23" fillId="0" borderId="0" xfId="38" applyNumberFormat="1" applyFont="1" applyFill="1" applyAlignment="1">
      <alignment horizontal="right" vertical="center" wrapText="1"/>
    </xf>
    <xf numFmtId="178" fontId="23" fillId="0" borderId="0" xfId="38" applyNumberFormat="1" applyFont="1" applyFill="1" applyAlignment="1">
      <alignment vertical="center" wrapText="1"/>
    </xf>
    <xf numFmtId="0" fontId="83" fillId="0" borderId="0" xfId="36" applyFont="1" applyAlignment="1">
      <alignment vertical="center" wrapText="1"/>
    </xf>
    <xf numFmtId="0" fontId="83" fillId="0" borderId="1" xfId="36" applyFont="1" applyBorder="1" applyAlignment="1">
      <alignment vertical="center" wrapText="1"/>
    </xf>
    <xf numFmtId="0" fontId="83" fillId="0" borderId="0" xfId="36" applyFont="1" applyBorder="1" applyAlignment="1">
      <alignment vertical="center" wrapText="1"/>
    </xf>
    <xf numFmtId="0" fontId="22" fillId="2" borderId="13" xfId="32" applyFont="1" applyFill="1" applyBorder="1" applyAlignment="1">
      <alignment horizontal="center" vertical="center" wrapText="1"/>
    </xf>
    <xf numFmtId="0" fontId="22" fillId="2" borderId="52" xfId="36" applyFont="1" applyFill="1" applyBorder="1" applyAlignment="1">
      <alignment horizontal="center" vertical="center" wrapText="1"/>
    </xf>
    <xf numFmtId="0" fontId="22" fillId="2" borderId="7" xfId="32" applyFont="1" applyFill="1" applyBorder="1" applyAlignment="1">
      <alignment horizontal="center" vertical="center" wrapText="1"/>
    </xf>
    <xf numFmtId="0" fontId="22" fillId="2" borderId="13" xfId="36" applyFont="1" applyFill="1" applyBorder="1" applyAlignment="1">
      <alignment horizontal="center" vertical="center" wrapText="1"/>
    </xf>
    <xf numFmtId="14" fontId="22" fillId="0" borderId="0" xfId="36" applyNumberFormat="1" applyFont="1" applyBorder="1" applyAlignment="1">
      <alignment horizontal="center" vertical="center" wrapText="1"/>
    </xf>
    <xf numFmtId="0" fontId="83" fillId="0" borderId="52" xfId="32" applyFont="1" applyBorder="1" applyAlignment="1">
      <alignment vertical="center" wrapText="1"/>
    </xf>
    <xf numFmtId="3" fontId="83" fillId="0" borderId="52" xfId="36" applyNumberFormat="1" applyFont="1" applyBorder="1" applyAlignment="1">
      <alignment horizontal="center" vertical="center" wrapText="1"/>
    </xf>
    <xf numFmtId="3" fontId="83" fillId="0" borderId="52" xfId="36" applyNumberFormat="1" applyFont="1" applyFill="1" applyBorder="1" applyAlignment="1">
      <alignment horizontal="center" vertical="center" wrapText="1"/>
    </xf>
    <xf numFmtId="3" fontId="83" fillId="0" borderId="35" xfId="36" applyNumberFormat="1" applyFont="1" applyFill="1" applyBorder="1" applyAlignment="1">
      <alignment horizontal="center" vertical="center" wrapText="1"/>
    </xf>
    <xf numFmtId="166" fontId="83" fillId="0" borderId="35" xfId="1297" applyNumberFormat="1" applyFont="1" applyFill="1" applyBorder="1" applyAlignment="1">
      <alignment horizontal="center" vertical="center" wrapText="1"/>
    </xf>
    <xf numFmtId="166" fontId="83" fillId="0" borderId="35" xfId="37" applyNumberFormat="1" applyFont="1" applyFill="1" applyBorder="1" applyAlignment="1">
      <alignment horizontal="center" vertical="center" wrapText="1"/>
    </xf>
    <xf numFmtId="3" fontId="83" fillId="0" borderId="0" xfId="37" applyNumberFormat="1" applyFont="1" applyBorder="1" applyAlignment="1">
      <alignment horizontal="center"/>
    </xf>
    <xf numFmtId="0" fontId="83" fillId="0" borderId="0" xfId="36" applyFont="1" applyBorder="1"/>
    <xf numFmtId="0" fontId="83" fillId="0" borderId="36" xfId="32" applyFont="1" applyBorder="1" applyAlignment="1">
      <alignment vertical="center"/>
    </xf>
    <xf numFmtId="3" fontId="83" fillId="0" borderId="36" xfId="36" applyNumberFormat="1" applyFont="1" applyBorder="1" applyAlignment="1">
      <alignment horizontal="center"/>
    </xf>
    <xf numFmtId="3" fontId="83" fillId="0" borderId="36" xfId="36" applyNumberFormat="1" applyFont="1" applyFill="1" applyBorder="1" applyAlignment="1">
      <alignment horizontal="center" vertical="center" wrapText="1"/>
    </xf>
    <xf numFmtId="0" fontId="83" fillId="0" borderId="54" xfId="32" applyFont="1" applyBorder="1" applyAlignment="1">
      <alignment vertical="center"/>
    </xf>
    <xf numFmtId="3" fontId="83" fillId="0" borderId="54" xfId="36" applyNumberFormat="1" applyFont="1" applyFill="1" applyBorder="1" applyAlignment="1">
      <alignment horizontal="center" vertical="center" wrapText="1"/>
    </xf>
    <xf numFmtId="3" fontId="83" fillId="0" borderId="9" xfId="36" applyNumberFormat="1" applyFont="1" applyFill="1" applyBorder="1" applyAlignment="1">
      <alignment horizontal="center" vertical="center" wrapText="1"/>
    </xf>
    <xf numFmtId="166" fontId="83" fillId="0" borderId="9" xfId="1297" applyNumberFormat="1" applyFont="1" applyFill="1" applyBorder="1" applyAlignment="1">
      <alignment horizontal="center" vertical="center" wrapText="1"/>
    </xf>
    <xf numFmtId="166" fontId="83" fillId="0" borderId="9" xfId="37" applyNumberFormat="1" applyFont="1" applyFill="1" applyBorder="1" applyAlignment="1">
      <alignment horizontal="center" vertical="center" wrapText="1"/>
    </xf>
    <xf numFmtId="3" fontId="22" fillId="0" borderId="13" xfId="36" applyNumberFormat="1" applyFont="1" applyBorder="1" applyAlignment="1">
      <alignment horizontal="center" wrapText="1"/>
    </xf>
    <xf numFmtId="3" fontId="22" fillId="0" borderId="13" xfId="36" applyNumberFormat="1" applyFont="1" applyFill="1" applyBorder="1" applyAlignment="1">
      <alignment horizontal="center" vertical="center" wrapText="1"/>
    </xf>
    <xf numFmtId="3" fontId="23" fillId="0" borderId="54" xfId="36" applyNumberFormat="1" applyFont="1" applyFill="1" applyBorder="1" applyAlignment="1">
      <alignment horizontal="center" vertical="center" wrapText="1"/>
    </xf>
    <xf numFmtId="3" fontId="23" fillId="0" borderId="9" xfId="36" applyNumberFormat="1" applyFont="1" applyFill="1" applyBorder="1" applyAlignment="1">
      <alignment horizontal="center" vertical="center" wrapText="1"/>
    </xf>
    <xf numFmtId="166" fontId="23" fillId="0" borderId="9" xfId="1297" applyNumberFormat="1" applyFont="1" applyFill="1" applyBorder="1" applyAlignment="1">
      <alignment horizontal="center" vertical="center" wrapText="1"/>
    </xf>
    <xf numFmtId="166" fontId="23" fillId="0" borderId="9" xfId="37" applyNumberFormat="1" applyFont="1" applyFill="1" applyBorder="1" applyAlignment="1">
      <alignment horizontal="center" vertical="center" wrapText="1"/>
    </xf>
    <xf numFmtId="166" fontId="23" fillId="0" borderId="7" xfId="37" applyNumberFormat="1" applyFont="1" applyFill="1" applyBorder="1" applyAlignment="1">
      <alignment horizontal="center" vertical="center" wrapText="1"/>
    </xf>
    <xf numFmtId="166" fontId="83" fillId="0" borderId="0" xfId="36" applyNumberFormat="1" applyFont="1"/>
    <xf numFmtId="0" fontId="83" fillId="0" borderId="4" xfId="32" applyFont="1" applyBorder="1"/>
    <xf numFmtId="3" fontId="83" fillId="0" borderId="0" xfId="36" applyNumberFormat="1" applyFont="1" applyBorder="1" applyAlignment="1">
      <alignment horizontal="center" vertical="center"/>
    </xf>
    <xf numFmtId="3" fontId="83" fillId="0" borderId="51" xfId="36" applyNumberFormat="1" applyFont="1" applyFill="1" applyBorder="1" applyAlignment="1">
      <alignment horizontal="center" vertical="center" wrapText="1"/>
    </xf>
    <xf numFmtId="0" fontId="83" fillId="0" borderId="35" xfId="32" applyFont="1" applyBorder="1"/>
    <xf numFmtId="3" fontId="83" fillId="0" borderId="0" xfId="36" applyNumberFormat="1" applyFont="1" applyBorder="1" applyAlignment="1">
      <alignment horizontal="center"/>
    </xf>
    <xf numFmtId="0" fontId="83" fillId="0" borderId="35" xfId="32" applyFont="1" applyBorder="1" applyAlignment="1">
      <alignment wrapText="1"/>
    </xf>
    <xf numFmtId="3" fontId="83" fillId="0" borderId="0" xfId="36" applyNumberFormat="1" applyFont="1" applyBorder="1" applyAlignment="1">
      <alignment horizontal="center" vertical="center" wrapText="1"/>
    </xf>
    <xf numFmtId="3" fontId="83" fillId="0" borderId="51" xfId="36" applyNumberFormat="1" applyFont="1" applyBorder="1" applyAlignment="1">
      <alignment horizontal="center" vertical="center" wrapText="1"/>
    </xf>
    <xf numFmtId="3" fontId="83" fillId="0" borderId="36" xfId="36" applyNumberFormat="1" applyFont="1" applyBorder="1" applyAlignment="1">
      <alignment horizontal="center" vertical="center" wrapText="1"/>
    </xf>
    <xf numFmtId="0" fontId="83" fillId="0" borderId="9" xfId="32" applyFont="1" applyBorder="1"/>
    <xf numFmtId="3" fontId="83" fillId="0" borderId="54" xfId="36" applyNumberFormat="1" applyFont="1" applyBorder="1" applyAlignment="1">
      <alignment horizontal="center" vertical="center" wrapText="1"/>
    </xf>
    <xf numFmtId="3" fontId="22" fillId="0" borderId="4" xfId="36" applyNumberFormat="1" applyFont="1" applyBorder="1" applyAlignment="1">
      <alignment horizontal="center" vertical="center" wrapText="1"/>
    </xf>
    <xf numFmtId="3" fontId="22" fillId="0" borderId="13" xfId="36" applyNumberFormat="1" applyFont="1" applyBorder="1" applyAlignment="1">
      <alignment horizontal="center" vertical="center" wrapText="1"/>
    </xf>
    <xf numFmtId="3" fontId="23" fillId="0" borderId="13" xfId="36" applyNumberFormat="1" applyFont="1" applyFill="1" applyBorder="1" applyAlignment="1">
      <alignment horizontal="center" vertical="center" wrapText="1"/>
    </xf>
    <xf numFmtId="3" fontId="23" fillId="0" borderId="7" xfId="36" applyNumberFormat="1" applyFont="1" applyFill="1" applyBorder="1" applyAlignment="1">
      <alignment horizontal="center" vertical="center" wrapText="1"/>
    </xf>
    <xf numFmtId="166" fontId="23" fillId="0" borderId="7" xfId="1297" applyNumberFormat="1" applyFont="1" applyFill="1" applyBorder="1" applyAlignment="1">
      <alignment horizontal="center" vertical="center" wrapText="1"/>
    </xf>
    <xf numFmtId="3" fontId="22" fillId="0" borderId="7" xfId="36" applyNumberFormat="1" applyFont="1" applyBorder="1" applyAlignment="1">
      <alignment horizontal="center" vertical="center" wrapText="1"/>
    </xf>
    <xf numFmtId="3" fontId="23" fillId="0" borderId="35" xfId="36" applyNumberFormat="1" applyFont="1" applyFill="1" applyBorder="1" applyAlignment="1">
      <alignment horizontal="center" vertical="center" wrapText="1"/>
    </xf>
    <xf numFmtId="166" fontId="23" fillId="0" borderId="35" xfId="1297" applyNumberFormat="1" applyFont="1" applyFill="1" applyBorder="1" applyAlignment="1">
      <alignment horizontal="center" vertical="center" wrapText="1"/>
    </xf>
    <xf numFmtId="166" fontId="23" fillId="0" borderId="35" xfId="37" applyNumberFormat="1" applyFont="1" applyFill="1" applyBorder="1" applyAlignment="1">
      <alignment horizontal="center" vertical="center" wrapText="1"/>
    </xf>
    <xf numFmtId="0" fontId="22" fillId="0" borderId="0" xfId="36" applyFont="1" applyBorder="1" applyAlignment="1">
      <alignment horizontal="center" vertical="center" wrapText="1"/>
    </xf>
    <xf numFmtId="0" fontId="83" fillId="0" borderId="0" xfId="36" applyFont="1" applyFill="1"/>
    <xf numFmtId="3" fontId="83" fillId="0" borderId="0" xfId="36" applyNumberFormat="1" applyFont="1" applyFill="1" applyBorder="1" applyAlignment="1">
      <alignment horizontal="left" vertical="center" wrapText="1"/>
    </xf>
    <xf numFmtId="166" fontId="83" fillId="0" borderId="0" xfId="36" applyNumberFormat="1" applyFont="1" applyBorder="1" applyAlignment="1">
      <alignment horizontal="center" vertical="center" wrapText="1"/>
    </xf>
    <xf numFmtId="0" fontId="83" fillId="0" borderId="0" xfId="36" applyFont="1" applyAlignment="1">
      <alignment horizontal="center" vertical="center"/>
    </xf>
    <xf numFmtId="14" fontId="22" fillId="0" borderId="0" xfId="36" applyNumberFormat="1" applyFont="1" applyFill="1"/>
    <xf numFmtId="3" fontId="26" fillId="0" borderId="0" xfId="835" applyNumberFormat="1">
      <alignment vertical="top"/>
    </xf>
    <xf numFmtId="49" fontId="22" fillId="0" borderId="0" xfId="36" applyNumberFormat="1" applyFont="1" applyFill="1" applyAlignment="1">
      <alignment horizontal="right"/>
    </xf>
    <xf numFmtId="3" fontId="22" fillId="0" borderId="0" xfId="36" applyNumberFormat="1" applyFont="1" applyBorder="1" applyAlignment="1">
      <alignment horizontal="center" vertical="center" wrapText="1"/>
    </xf>
    <xf numFmtId="3" fontId="83" fillId="0" borderId="0" xfId="36" applyNumberFormat="1" applyFont="1" applyAlignment="1">
      <alignment vertical="center" wrapText="1"/>
    </xf>
    <xf numFmtId="0" fontId="83" fillId="0" borderId="0" xfId="1591" applyFont="1" applyAlignment="1">
      <alignment vertical="center" wrapText="1"/>
    </xf>
    <xf numFmtId="3" fontId="83" fillId="0" borderId="0" xfId="36" applyNumberFormat="1" applyFont="1" applyFill="1"/>
    <xf numFmtId="3" fontId="83" fillId="0" borderId="0" xfId="36" applyNumberFormat="1" applyFont="1"/>
    <xf numFmtId="166" fontId="83" fillId="0" borderId="0" xfId="37" applyNumberFormat="1" applyFont="1" applyAlignment="1">
      <alignment vertical="center" wrapText="1"/>
    </xf>
    <xf numFmtId="0" fontId="83" fillId="0" borderId="0" xfId="1591" applyFont="1"/>
    <xf numFmtId="3" fontId="83" fillId="0" borderId="0" xfId="36" applyNumberFormat="1" applyFont="1" applyBorder="1"/>
    <xf numFmtId="166" fontId="83" fillId="0" borderId="0" xfId="37" applyNumberFormat="1" applyFont="1" applyBorder="1" applyAlignment="1">
      <alignment vertical="center" wrapText="1"/>
    </xf>
    <xf numFmtId="0" fontId="83" fillId="0" borderId="0" xfId="36" applyFont="1" applyAlignment="1">
      <alignment wrapText="1"/>
    </xf>
    <xf numFmtId="0" fontId="83" fillId="0" borderId="0" xfId="1591" applyFont="1" applyBorder="1" applyAlignment="1">
      <alignment wrapText="1"/>
    </xf>
    <xf numFmtId="0" fontId="22" fillId="0" borderId="0" xfId="36" applyFont="1"/>
    <xf numFmtId="0" fontId="22" fillId="0" borderId="0" xfId="1591" applyFont="1"/>
    <xf numFmtId="3" fontId="22" fillId="0" borderId="0" xfId="36" applyNumberFormat="1" applyFont="1" applyFill="1"/>
    <xf numFmtId="3" fontId="23" fillId="0" borderId="0" xfId="36" applyNumberFormat="1" applyFont="1"/>
    <xf numFmtId="166" fontId="23" fillId="0" borderId="0" xfId="37" applyNumberFormat="1" applyFont="1" applyAlignment="1">
      <alignment vertical="center" wrapText="1"/>
    </xf>
    <xf numFmtId="166" fontId="23" fillId="0" borderId="0" xfId="36" applyNumberFormat="1" applyFont="1" applyBorder="1" applyAlignment="1">
      <alignment horizontal="center" vertical="center" wrapText="1"/>
    </xf>
    <xf numFmtId="0" fontId="83" fillId="0" borderId="0" xfId="1591" applyFont="1" applyAlignment="1">
      <alignment wrapText="1"/>
    </xf>
    <xf numFmtId="166" fontId="83" fillId="0" borderId="0" xfId="36" applyNumberFormat="1" applyFont="1" applyAlignment="1">
      <alignment horizontal="center" vertical="center"/>
    </xf>
    <xf numFmtId="0" fontId="83" fillId="0" borderId="0" xfId="36" applyFont="1" applyFill="1" applyAlignment="1">
      <alignment wrapText="1"/>
    </xf>
    <xf numFmtId="0" fontId="83" fillId="0" borderId="0" xfId="1591" applyFont="1" applyFill="1" applyAlignment="1">
      <alignment wrapText="1"/>
    </xf>
    <xf numFmtId="3" fontId="22" fillId="0" borderId="0" xfId="36" applyNumberFormat="1" applyFont="1" applyAlignment="1">
      <alignment wrapText="1"/>
    </xf>
    <xf numFmtId="0" fontId="22" fillId="0" borderId="0" xfId="1591" applyFont="1" applyAlignment="1">
      <alignment wrapText="1"/>
    </xf>
    <xf numFmtId="3" fontId="22" fillId="0" borderId="0" xfId="36" applyNumberFormat="1" applyFont="1"/>
    <xf numFmtId="166" fontId="22" fillId="0" borderId="0" xfId="36" applyNumberFormat="1" applyFont="1" applyAlignment="1">
      <alignment horizontal="center" vertical="center"/>
    </xf>
    <xf numFmtId="0" fontId="22" fillId="0" borderId="0" xfId="36" applyFont="1" applyAlignment="1">
      <alignment wrapText="1"/>
    </xf>
    <xf numFmtId="0" fontId="22" fillId="0" borderId="0" xfId="1591" applyFont="1" applyAlignment="1">
      <alignment vertical="center" wrapText="1"/>
    </xf>
    <xf numFmtId="166" fontId="83" fillId="0" borderId="0" xfId="37" applyNumberFormat="1" applyFont="1" applyAlignment="1">
      <alignment horizontal="center" vertical="center"/>
    </xf>
    <xf numFmtId="0" fontId="23" fillId="0" borderId="0" xfId="1591" applyFont="1"/>
    <xf numFmtId="166" fontId="23" fillId="0" borderId="0" xfId="37" applyNumberFormat="1" applyFont="1" applyAlignment="1">
      <alignment horizontal="center" vertical="center"/>
    </xf>
    <xf numFmtId="0" fontId="23" fillId="0" borderId="0" xfId="36" applyFont="1"/>
    <xf numFmtId="0" fontId="82" fillId="0" borderId="0" xfId="39" applyFont="1"/>
    <xf numFmtId="0" fontId="82" fillId="0" borderId="0" xfId="39" applyFont="1" applyAlignment="1">
      <alignment horizontal="center"/>
    </xf>
    <xf numFmtId="0" fontId="18" fillId="0" borderId="1" xfId="39" applyFont="1" applyBorder="1" applyAlignment="1">
      <alignment horizontal="center" wrapText="1"/>
    </xf>
    <xf numFmtId="0" fontId="82" fillId="0" borderId="1" xfId="39" applyFont="1" applyBorder="1"/>
    <xf numFmtId="0" fontId="82" fillId="0" borderId="35" xfId="39" applyFont="1" applyBorder="1"/>
    <xf numFmtId="49" fontId="18" fillId="0" borderId="12" xfId="39" applyNumberFormat="1" applyFont="1" applyBorder="1" applyAlignment="1">
      <alignment horizontal="center" vertical="center" wrapText="1"/>
    </xf>
    <xf numFmtId="49" fontId="18" fillId="0" borderId="14" xfId="39" applyNumberFormat="1" applyFont="1" applyBorder="1" applyAlignment="1">
      <alignment horizontal="center" vertical="center" wrapText="1"/>
    </xf>
    <xf numFmtId="49" fontId="18" fillId="0" borderId="7" xfId="39" applyNumberFormat="1" applyFont="1" applyBorder="1" applyAlignment="1">
      <alignment horizontal="center" vertical="center" wrapText="1"/>
    </xf>
    <xf numFmtId="49" fontId="18" fillId="0" borderId="30" xfId="39" applyNumberFormat="1" applyFont="1" applyBorder="1" applyAlignment="1">
      <alignment horizontal="center" vertical="center" wrapText="1"/>
    </xf>
    <xf numFmtId="49" fontId="18" fillId="0" borderId="11" xfId="39" applyNumberFormat="1" applyFont="1" applyBorder="1" applyAlignment="1">
      <alignment horizontal="center" vertical="center" wrapText="1"/>
    </xf>
    <xf numFmtId="49" fontId="18" fillId="0" borderId="10" xfId="39" applyNumberFormat="1" applyFont="1" applyBorder="1" applyAlignment="1">
      <alignment horizontal="center" vertical="center" wrapText="1"/>
    </xf>
    <xf numFmtId="0" fontId="18" fillId="0" borderId="87" xfId="39" applyFont="1" applyBorder="1" applyAlignment="1">
      <alignment horizontal="center" vertical="center" wrapText="1"/>
    </xf>
    <xf numFmtId="3" fontId="82" fillId="0" borderId="41" xfId="39" applyNumberFormat="1" applyFont="1" applyBorder="1" applyAlignment="1">
      <alignment horizontal="center"/>
    </xf>
    <xf numFmtId="3" fontId="82" fillId="0" borderId="17" xfId="39" applyNumberFormat="1" applyFont="1" applyBorder="1" applyAlignment="1">
      <alignment horizontal="center"/>
    </xf>
    <xf numFmtId="3" fontId="82" fillId="0" borderId="87" xfId="39" applyNumberFormat="1" applyFont="1" applyBorder="1" applyAlignment="1">
      <alignment horizontal="center"/>
    </xf>
    <xf numFmtId="3" fontId="82" fillId="0" borderId="41" xfId="39" applyNumberFormat="1" applyFont="1" applyBorder="1"/>
    <xf numFmtId="3" fontId="82" fillId="0" borderId="92" xfId="39" applyNumberFormat="1" applyFont="1" applyBorder="1"/>
    <xf numFmtId="3" fontId="82" fillId="0" borderId="49" xfId="39" applyNumberFormat="1" applyFont="1" applyBorder="1"/>
    <xf numFmtId="3" fontId="82" fillId="0" borderId="42" xfId="39" applyNumberFormat="1" applyFont="1" applyBorder="1"/>
    <xf numFmtId="166" fontId="82" fillId="0" borderId="104" xfId="39" applyNumberFormat="1" applyFont="1" applyBorder="1" applyAlignment="1">
      <alignment horizontal="center"/>
    </xf>
    <xf numFmtId="166" fontId="82" fillId="0" borderId="41" xfId="39" applyNumberFormat="1" applyFont="1" applyBorder="1" applyAlignment="1">
      <alignment horizontal="center"/>
    </xf>
    <xf numFmtId="166" fontId="82" fillId="0" borderId="37" xfId="39" applyNumberFormat="1" applyFont="1" applyBorder="1" applyAlignment="1">
      <alignment horizontal="center"/>
    </xf>
    <xf numFmtId="166" fontId="82" fillId="0" borderId="17" xfId="39" applyNumberFormat="1" applyFont="1" applyBorder="1" applyAlignment="1">
      <alignment horizontal="center"/>
    </xf>
    <xf numFmtId="166" fontId="82" fillId="0" borderId="42" xfId="39" applyNumberFormat="1" applyFont="1" applyBorder="1" applyAlignment="1">
      <alignment horizontal="center"/>
    </xf>
    <xf numFmtId="0" fontId="18" fillId="0" borderId="21" xfId="39" applyFont="1" applyBorder="1" applyAlignment="1">
      <alignment horizontal="center" vertical="center" wrapText="1"/>
    </xf>
    <xf numFmtId="3" fontId="82" fillId="0" borderId="17" xfId="39" applyNumberFormat="1" applyFont="1" applyBorder="1"/>
    <xf numFmtId="3" fontId="82" fillId="0" borderId="24" xfId="39" applyNumberFormat="1" applyFont="1" applyBorder="1"/>
    <xf numFmtId="3" fontId="82" fillId="0" borderId="81" xfId="39" applyNumberFormat="1" applyFont="1" applyBorder="1"/>
    <xf numFmtId="166" fontId="82" fillId="0" borderId="39" xfId="39" applyNumberFormat="1" applyFont="1" applyBorder="1" applyAlignment="1">
      <alignment horizontal="center"/>
    </xf>
    <xf numFmtId="166" fontId="82" fillId="0" borderId="23" xfId="39" applyNumberFormat="1" applyFont="1" applyBorder="1" applyAlignment="1">
      <alignment horizontal="center"/>
    </xf>
    <xf numFmtId="166" fontId="82" fillId="0" borderId="34" xfId="39" applyNumberFormat="1" applyFont="1" applyBorder="1" applyAlignment="1">
      <alignment horizontal="center"/>
    </xf>
    <xf numFmtId="166" fontId="82" fillId="0" borderId="81" xfId="39" applyNumberFormat="1" applyFont="1" applyBorder="1" applyAlignment="1">
      <alignment horizontal="center"/>
    </xf>
    <xf numFmtId="0" fontId="18" fillId="0" borderId="91" xfId="39" applyFont="1" applyFill="1" applyBorder="1" applyAlignment="1">
      <alignment horizontal="center" vertical="center" wrapText="1"/>
    </xf>
    <xf numFmtId="3" fontId="82" fillId="0" borderId="33" xfId="39" applyNumberFormat="1" applyFont="1" applyBorder="1" applyAlignment="1">
      <alignment horizontal="center"/>
    </xf>
    <xf numFmtId="3" fontId="82" fillId="0" borderId="31" xfId="39" applyNumberFormat="1" applyFont="1" applyBorder="1" applyAlignment="1">
      <alignment horizontal="center"/>
    </xf>
    <xf numFmtId="3" fontId="82" fillId="0" borderId="34" xfId="39" applyNumberFormat="1" applyFont="1" applyBorder="1" applyAlignment="1">
      <alignment horizontal="center"/>
    </xf>
    <xf numFmtId="3" fontId="82" fillId="0" borderId="97" xfId="39" applyNumberFormat="1" applyFont="1" applyBorder="1"/>
    <xf numFmtId="3" fontId="82" fillId="0" borderId="56" xfId="39" applyNumberFormat="1" applyFont="1" applyBorder="1"/>
    <xf numFmtId="3" fontId="82" fillId="0" borderId="95" xfId="39" applyNumberFormat="1" applyFont="1" applyBorder="1"/>
    <xf numFmtId="3" fontId="82" fillId="0" borderId="89" xfId="39" applyNumberFormat="1" applyFont="1" applyBorder="1"/>
    <xf numFmtId="166" fontId="82" fillId="0" borderId="101" xfId="39" applyNumberFormat="1" applyFont="1" applyBorder="1" applyAlignment="1">
      <alignment horizontal="center"/>
    </xf>
    <xf numFmtId="166" fontId="82" fillId="0" borderId="33" xfId="39" applyNumberFormat="1" applyFont="1" applyBorder="1" applyAlignment="1">
      <alignment horizontal="center"/>
    </xf>
    <xf numFmtId="0" fontId="18" fillId="0" borderId="47" xfId="39" applyFont="1" applyFill="1" applyBorder="1" applyAlignment="1">
      <alignment horizontal="center" vertical="center" wrapText="1"/>
    </xf>
    <xf numFmtId="3" fontId="82" fillId="0" borderId="34" xfId="39" applyNumberFormat="1" applyFont="1" applyBorder="1"/>
    <xf numFmtId="3" fontId="82" fillId="0" borderId="38" xfId="39" applyNumberFormat="1" applyFont="1" applyBorder="1"/>
    <xf numFmtId="166" fontId="82" fillId="0" borderId="82" xfId="39" applyNumberFormat="1" applyFont="1" applyBorder="1" applyAlignment="1">
      <alignment horizontal="center"/>
    </xf>
    <xf numFmtId="166" fontId="82" fillId="0" borderId="38" xfId="39" applyNumberFormat="1" applyFont="1" applyBorder="1" applyAlignment="1">
      <alignment horizontal="center"/>
    </xf>
    <xf numFmtId="0" fontId="18" fillId="0" borderId="21" xfId="39" applyFont="1" applyFill="1" applyBorder="1" applyAlignment="1">
      <alignment horizontal="center" vertical="center" wrapText="1"/>
    </xf>
    <xf numFmtId="3" fontId="82" fillId="0" borderId="17" xfId="39" applyNumberFormat="1" applyFont="1" applyBorder="1" applyAlignment="1">
      <alignment horizontal="center" vertical="center"/>
    </xf>
    <xf numFmtId="3" fontId="82" fillId="0" borderId="87" xfId="39" applyNumberFormat="1" applyFont="1" applyBorder="1" applyAlignment="1">
      <alignment horizontal="center" vertical="center"/>
    </xf>
    <xf numFmtId="3" fontId="82" fillId="0" borderId="23" xfId="39" applyNumberFormat="1" applyFont="1" applyBorder="1"/>
    <xf numFmtId="3" fontId="82" fillId="0" borderId="43" xfId="39" applyNumberFormat="1" applyFont="1" applyBorder="1"/>
    <xf numFmtId="166" fontId="82" fillId="0" borderId="83" xfId="39" applyNumberFormat="1" applyFont="1" applyBorder="1" applyAlignment="1">
      <alignment horizontal="center"/>
    </xf>
    <xf numFmtId="166" fontId="82" fillId="0" borderId="28" xfId="39" applyNumberFormat="1" applyFont="1" applyBorder="1" applyAlignment="1">
      <alignment horizontal="center"/>
    </xf>
    <xf numFmtId="166" fontId="82" fillId="0" borderId="43" xfId="39" applyNumberFormat="1" applyFont="1" applyBorder="1" applyAlignment="1">
      <alignment horizontal="center"/>
    </xf>
    <xf numFmtId="3" fontId="82" fillId="0" borderId="18" xfId="39" applyNumberFormat="1" applyFont="1" applyBorder="1"/>
    <xf numFmtId="166" fontId="82" fillId="0" borderId="99" xfId="39" applyNumberFormat="1" applyFont="1" applyBorder="1" applyAlignment="1">
      <alignment horizontal="center"/>
    </xf>
    <xf numFmtId="0" fontId="18" fillId="0" borderId="9" xfId="39" applyFont="1" applyFill="1" applyBorder="1" applyAlignment="1">
      <alignment horizontal="center" vertical="center" wrapText="1"/>
    </xf>
    <xf numFmtId="3" fontId="82" fillId="0" borderId="97" xfId="39" applyNumberFormat="1" applyFont="1" applyBorder="1" applyAlignment="1">
      <alignment horizontal="center"/>
    </xf>
    <xf numFmtId="3" fontId="82" fillId="0" borderId="55" xfId="39" applyNumberFormat="1" applyFont="1" applyBorder="1"/>
    <xf numFmtId="166" fontId="82" fillId="0" borderId="53" xfId="39" applyNumberFormat="1" applyFont="1" applyBorder="1" applyAlignment="1">
      <alignment horizontal="center"/>
    </xf>
    <xf numFmtId="166" fontId="82" fillId="0" borderId="55" xfId="39" applyNumberFormat="1" applyFont="1" applyBorder="1" applyAlignment="1">
      <alignment horizontal="center"/>
    </xf>
    <xf numFmtId="0" fontId="18" fillId="0" borderId="87" xfId="39" applyFont="1" applyFill="1" applyBorder="1" applyAlignment="1">
      <alignment horizontal="center" vertical="center" wrapText="1"/>
    </xf>
    <xf numFmtId="0" fontId="18" fillId="0" borderId="31" xfId="39" applyFont="1" applyBorder="1" applyAlignment="1">
      <alignment horizontal="center" vertical="center" wrapText="1"/>
    </xf>
    <xf numFmtId="3" fontId="82" fillId="0" borderId="33" xfId="39" applyNumberFormat="1" applyFont="1" applyBorder="1" applyAlignment="1">
      <alignment horizontal="center" vertical="center"/>
    </xf>
    <xf numFmtId="3" fontId="82" fillId="0" borderId="34" xfId="39" applyNumberFormat="1" applyFont="1" applyBorder="1" applyAlignment="1">
      <alignment horizontal="center" vertical="center"/>
    </xf>
    <xf numFmtId="3" fontId="82" fillId="0" borderId="97" xfId="39" applyNumberFormat="1" applyFont="1" applyBorder="1" applyAlignment="1">
      <alignment horizontal="center" vertical="center"/>
    </xf>
    <xf numFmtId="3" fontId="82" fillId="0" borderId="9" xfId="39" applyNumberFormat="1" applyFont="1" applyBorder="1" applyAlignment="1">
      <alignment horizontal="center" vertical="center"/>
    </xf>
    <xf numFmtId="3" fontId="82" fillId="0" borderId="33" xfId="39" applyNumberFormat="1" applyFont="1" applyBorder="1"/>
    <xf numFmtId="166" fontId="82" fillId="0" borderId="97" xfId="39" applyNumberFormat="1" applyFont="1" applyBorder="1" applyAlignment="1">
      <alignment horizontal="center"/>
    </xf>
    <xf numFmtId="0" fontId="13" fillId="0" borderId="7" xfId="39" applyFont="1" applyBorder="1" applyAlignment="1">
      <alignment horizontal="center" vertical="center"/>
    </xf>
    <xf numFmtId="0" fontId="13" fillId="0" borderId="13" xfId="39" applyFont="1" applyBorder="1" applyAlignment="1">
      <alignment horizontal="center" vertical="center"/>
    </xf>
    <xf numFmtId="3" fontId="13" fillId="0" borderId="14" xfId="39" applyNumberFormat="1" applyFont="1" applyBorder="1" applyAlignment="1">
      <alignment horizontal="center" vertical="center"/>
    </xf>
    <xf numFmtId="3" fontId="13" fillId="0" borderId="97" xfId="39" applyNumberFormat="1" applyFont="1" applyBorder="1" applyAlignment="1">
      <alignment horizontal="center" vertical="center"/>
    </xf>
    <xf numFmtId="3" fontId="13" fillId="0" borderId="9" xfId="39" applyNumberFormat="1" applyFont="1" applyBorder="1" applyAlignment="1">
      <alignment horizontal="center" vertical="center"/>
    </xf>
    <xf numFmtId="3" fontId="13" fillId="0" borderId="14" xfId="39" applyNumberFormat="1" applyFont="1" applyBorder="1" applyAlignment="1">
      <alignment horizontal="center"/>
    </xf>
    <xf numFmtId="3" fontId="13" fillId="0" borderId="34" xfId="39" applyNumberFormat="1" applyFont="1" applyBorder="1" applyAlignment="1">
      <alignment horizontal="center"/>
    </xf>
    <xf numFmtId="3" fontId="13" fillId="0" borderId="14" xfId="39" applyNumberFormat="1" applyFont="1" applyBorder="1"/>
    <xf numFmtId="3" fontId="13" fillId="0" borderId="12" xfId="39" applyNumberFormat="1" applyFont="1" applyBorder="1"/>
    <xf numFmtId="3" fontId="13" fillId="0" borderId="92" xfId="39" applyNumberFormat="1" applyFont="1" applyBorder="1"/>
    <xf numFmtId="3" fontId="13" fillId="0" borderId="30" xfId="39" applyNumberFormat="1" applyFont="1" applyBorder="1"/>
    <xf numFmtId="166" fontId="13" fillId="0" borderId="11" xfId="39" applyNumberFormat="1" applyFont="1" applyBorder="1" applyAlignment="1">
      <alignment horizontal="center"/>
    </xf>
    <xf numFmtId="166" fontId="13" fillId="0" borderId="14" xfId="39" applyNumberFormat="1" applyFont="1" applyBorder="1" applyAlignment="1">
      <alignment horizontal="center"/>
    </xf>
    <xf numFmtId="166" fontId="13" fillId="0" borderId="30" xfId="39" applyNumberFormat="1" applyFont="1" applyBorder="1" applyAlignment="1">
      <alignment horizontal="center"/>
    </xf>
    <xf numFmtId="166" fontId="82" fillId="0" borderId="3" xfId="39" applyNumberFormat="1" applyFont="1" applyBorder="1" applyAlignment="1">
      <alignment horizontal="center" vertical="center"/>
    </xf>
    <xf numFmtId="166" fontId="82" fillId="0" borderId="0" xfId="39" applyNumberFormat="1" applyFont="1" applyBorder="1" applyAlignment="1">
      <alignment horizontal="center" vertical="center"/>
    </xf>
    <xf numFmtId="0" fontId="82" fillId="0" borderId="3" xfId="39" applyFont="1" applyBorder="1"/>
    <xf numFmtId="3" fontId="82" fillId="0" borderId="3" xfId="39" applyNumberFormat="1" applyFont="1" applyBorder="1" applyAlignment="1">
      <alignment horizontal="center"/>
    </xf>
    <xf numFmtId="3" fontId="82" fillId="0" borderId="0" xfId="39" applyNumberFormat="1" applyFont="1" applyBorder="1" applyAlignment="1">
      <alignment horizontal="center"/>
    </xf>
    <xf numFmtId="3" fontId="82" fillId="0" borderId="0" xfId="39" applyNumberFormat="1" applyFont="1" applyBorder="1"/>
    <xf numFmtId="0" fontId="82" fillId="0" borderId="0" xfId="39" applyFont="1" applyBorder="1"/>
    <xf numFmtId="166" fontId="103" fillId="0" borderId="0" xfId="39" applyNumberFormat="1" applyFont="1" applyBorder="1" applyAlignment="1">
      <alignment horizontal="center" vertical="center"/>
    </xf>
    <xf numFmtId="166" fontId="104" fillId="0" borderId="0" xfId="39" applyNumberFormat="1" applyFont="1" applyBorder="1" applyAlignment="1">
      <alignment horizontal="center" vertical="center"/>
    </xf>
    <xf numFmtId="166" fontId="103" fillId="0" borderId="0" xfId="39" applyNumberFormat="1" applyFont="1" applyFill="1" applyBorder="1" applyAlignment="1">
      <alignment horizontal="center" vertical="center"/>
    </xf>
    <xf numFmtId="166" fontId="82" fillId="0" borderId="0" xfId="39" applyNumberFormat="1" applyFont="1"/>
    <xf numFmtId="0" fontId="82" fillId="0" borderId="0" xfId="39" applyFont="1" applyFill="1"/>
    <xf numFmtId="0" fontId="82" fillId="0" borderId="0" xfId="39" applyFont="1" applyFill="1" applyBorder="1" applyAlignment="1">
      <alignment wrapText="1"/>
    </xf>
    <xf numFmtId="0" fontId="82" fillId="0" borderId="0" xfId="39" applyFont="1" applyFill="1" applyAlignment="1">
      <alignment wrapText="1"/>
    </xf>
    <xf numFmtId="0" fontId="18" fillId="2" borderId="32" xfId="39" applyFont="1" applyFill="1" applyBorder="1" applyAlignment="1">
      <alignment horizontal="center" vertical="center" wrapText="1"/>
    </xf>
    <xf numFmtId="0" fontId="18" fillId="2" borderId="33" xfId="39" applyFont="1" applyFill="1" applyBorder="1" applyAlignment="1">
      <alignment horizontal="center" vertical="center" wrapText="1"/>
    </xf>
    <xf numFmtId="0" fontId="18" fillId="2" borderId="31" xfId="39" applyFont="1" applyFill="1" applyBorder="1" applyAlignment="1">
      <alignment horizontal="center" vertical="center" wrapText="1"/>
    </xf>
    <xf numFmtId="0" fontId="82" fillId="0" borderId="19" xfId="39" applyFont="1" applyBorder="1" applyAlignment="1">
      <alignment vertical="center" wrapText="1"/>
    </xf>
    <xf numFmtId="3" fontId="82" fillId="0" borderId="36" xfId="38" applyNumberFormat="1" applyFont="1" applyBorder="1" applyAlignment="1">
      <alignment horizontal="right" vertical="center" wrapText="1"/>
    </xf>
    <xf numFmtId="3" fontId="82" fillId="0" borderId="0" xfId="38" applyNumberFormat="1" applyFont="1" applyBorder="1" applyAlignment="1">
      <alignment horizontal="right" vertical="center" wrapText="1"/>
    </xf>
    <xf numFmtId="3" fontId="82" fillId="0" borderId="34" xfId="38" applyNumberFormat="1" applyFont="1" applyBorder="1" applyAlignment="1">
      <alignment horizontal="right" vertical="center" wrapText="1"/>
    </xf>
    <xf numFmtId="3" fontId="82" fillId="0" borderId="94" xfId="38" applyNumberFormat="1" applyFont="1" applyBorder="1" applyAlignment="1">
      <alignment horizontal="right" vertical="center" wrapText="1"/>
    </xf>
    <xf numFmtId="3" fontId="82" fillId="0" borderId="99" xfId="38" applyNumberFormat="1" applyFont="1" applyBorder="1" applyAlignment="1">
      <alignment horizontal="right" vertical="center" wrapText="1"/>
    </xf>
    <xf numFmtId="3" fontId="82" fillId="0" borderId="81" xfId="38" applyNumberFormat="1" applyFont="1" applyFill="1" applyBorder="1" applyAlignment="1">
      <alignment horizontal="right" vertical="center" wrapText="1"/>
    </xf>
    <xf numFmtId="3" fontId="82" fillId="0" borderId="16" xfId="38" applyNumberFormat="1" applyFont="1" applyBorder="1" applyAlignment="1">
      <alignment horizontal="right" vertical="center" wrapText="1"/>
    </xf>
    <xf numFmtId="3" fontId="82" fillId="0" borderId="81" xfId="38" applyNumberFormat="1" applyFont="1" applyBorder="1" applyAlignment="1">
      <alignment horizontal="right" vertical="center" wrapText="1"/>
    </xf>
    <xf numFmtId="0" fontId="82" fillId="0" borderId="25" xfId="39" applyFont="1" applyBorder="1" applyAlignment="1">
      <alignment vertical="center" wrapText="1"/>
    </xf>
    <xf numFmtId="3" fontId="82" fillId="0" borderId="25" xfId="38" applyNumberFormat="1" applyFont="1" applyBorder="1" applyAlignment="1">
      <alignment horizontal="right" vertical="center" wrapText="1"/>
    </xf>
    <xf numFmtId="3" fontId="82" fillId="0" borderId="84" xfId="38" applyNumberFormat="1" applyFont="1" applyBorder="1" applyAlignment="1">
      <alignment horizontal="right" vertical="center" wrapText="1"/>
    </xf>
    <xf numFmtId="3" fontId="82" fillId="0" borderId="23" xfId="38" applyNumberFormat="1" applyFont="1" applyBorder="1" applyAlignment="1">
      <alignment horizontal="right" vertical="center" wrapText="1"/>
    </xf>
    <xf numFmtId="3" fontId="82" fillId="0" borderId="43" xfId="38" applyNumberFormat="1" applyFont="1" applyBorder="1" applyAlignment="1">
      <alignment horizontal="right" vertical="center" wrapText="1"/>
    </xf>
    <xf numFmtId="3" fontId="82" fillId="0" borderId="39" xfId="38" applyNumberFormat="1" applyFont="1" applyBorder="1" applyAlignment="1">
      <alignment horizontal="right" vertical="center" wrapText="1"/>
    </xf>
    <xf numFmtId="3" fontId="82" fillId="0" borderId="23" xfId="39" applyNumberFormat="1" applyFont="1" applyBorder="1" applyAlignment="1">
      <alignment vertical="center"/>
    </xf>
    <xf numFmtId="3" fontId="82" fillId="0" borderId="43" xfId="38" applyNumberFormat="1" applyFont="1" applyFill="1" applyBorder="1" applyAlignment="1">
      <alignment horizontal="right" vertical="center" wrapText="1"/>
    </xf>
    <xf numFmtId="3" fontId="82" fillId="0" borderId="22" xfId="38" applyNumberFormat="1" applyFont="1" applyBorder="1" applyAlignment="1">
      <alignment horizontal="right" vertical="center" wrapText="1"/>
    </xf>
    <xf numFmtId="3" fontId="82" fillId="0" borderId="84" xfId="38" applyNumberFormat="1" applyFont="1" applyFill="1" applyBorder="1" applyAlignment="1">
      <alignment horizontal="right" vertical="center" wrapText="1"/>
    </xf>
    <xf numFmtId="3" fontId="82" fillId="0" borderId="21" xfId="38" applyNumberFormat="1" applyFont="1" applyBorder="1" applyAlignment="1">
      <alignment horizontal="right" vertical="center" wrapText="1"/>
    </xf>
    <xf numFmtId="0" fontId="18" fillId="0" borderId="54" xfId="39" applyFont="1" applyBorder="1" applyAlignment="1">
      <alignment vertical="center" wrapText="1"/>
    </xf>
    <xf numFmtId="3" fontId="18" fillId="0" borderId="54" xfId="38" applyNumberFormat="1" applyFont="1" applyBorder="1" applyAlignment="1">
      <alignment horizontal="right" vertical="center" wrapText="1"/>
    </xf>
    <xf numFmtId="3" fontId="18" fillId="0" borderId="32" xfId="38" applyNumberFormat="1" applyFont="1" applyBorder="1" applyAlignment="1">
      <alignment horizontal="right" vertical="center" wrapText="1"/>
    </xf>
    <xf numFmtId="3" fontId="18" fillId="0" borderId="33" xfId="38" applyNumberFormat="1" applyFont="1" applyBorder="1" applyAlignment="1">
      <alignment horizontal="right" vertical="center" wrapText="1"/>
    </xf>
    <xf numFmtId="3" fontId="18" fillId="0" borderId="53" xfId="38" applyNumberFormat="1" applyFont="1" applyBorder="1" applyAlignment="1">
      <alignment horizontal="right" vertical="center" wrapText="1"/>
    </xf>
    <xf numFmtId="3" fontId="18" fillId="0" borderId="85" xfId="38" applyNumberFormat="1" applyFont="1" applyBorder="1" applyAlignment="1">
      <alignment horizontal="right" vertical="center" wrapText="1"/>
    </xf>
    <xf numFmtId="3" fontId="18" fillId="0" borderId="55" xfId="38" applyNumberFormat="1" applyFont="1" applyBorder="1" applyAlignment="1">
      <alignment horizontal="right" vertical="center" wrapText="1"/>
    </xf>
    <xf numFmtId="3" fontId="82" fillId="0" borderId="46" xfId="38" applyNumberFormat="1" applyFont="1" applyBorder="1" applyAlignment="1">
      <alignment horizontal="right" vertical="center" wrapText="1"/>
    </xf>
    <xf numFmtId="3" fontId="82" fillId="0" borderId="40" xfId="38" applyNumberFormat="1" applyFont="1" applyBorder="1" applyAlignment="1">
      <alignment horizontal="right" vertical="center" wrapText="1"/>
    </xf>
    <xf numFmtId="3" fontId="82" fillId="0" borderId="41" xfId="38" applyNumberFormat="1" applyFont="1" applyBorder="1" applyAlignment="1">
      <alignment horizontal="right" vertical="center" wrapText="1"/>
    </xf>
    <xf numFmtId="3" fontId="82" fillId="0" borderId="42" xfId="38" applyNumberFormat="1" applyFont="1" applyBorder="1" applyAlignment="1">
      <alignment horizontal="right" vertical="center" wrapText="1"/>
    </xf>
    <xf numFmtId="3" fontId="82" fillId="0" borderId="23" xfId="38" applyNumberFormat="1" applyFont="1" applyFill="1" applyBorder="1" applyAlignment="1">
      <alignment horizontal="right" vertical="center" wrapText="1"/>
    </xf>
    <xf numFmtId="3" fontId="82" fillId="0" borderId="15" xfId="38" applyNumberFormat="1" applyFont="1" applyBorder="1" applyAlignment="1">
      <alignment horizontal="right" vertical="center" wrapText="1"/>
    </xf>
    <xf numFmtId="3" fontId="82" fillId="0" borderId="17" xfId="38" applyNumberFormat="1" applyFont="1" applyBorder="1" applyAlignment="1">
      <alignment horizontal="right" vertical="center" wrapText="1"/>
    </xf>
    <xf numFmtId="3" fontId="82" fillId="0" borderId="86" xfId="38" applyNumberFormat="1" applyFont="1" applyBorder="1" applyAlignment="1">
      <alignment horizontal="right" vertical="center" wrapText="1"/>
    </xf>
    <xf numFmtId="3" fontId="18" fillId="0" borderId="8" xfId="38" applyNumberFormat="1" applyFont="1" applyBorder="1" applyAlignment="1">
      <alignment horizontal="right" vertical="center" wrapText="1"/>
    </xf>
    <xf numFmtId="3" fontId="18" fillId="0" borderId="32" xfId="38" applyNumberFormat="1" applyFont="1" applyFill="1" applyBorder="1" applyAlignment="1">
      <alignment horizontal="right" vertical="center" wrapText="1"/>
    </xf>
    <xf numFmtId="3" fontId="18" fillId="0" borderId="101" xfId="38" applyNumberFormat="1" applyFont="1" applyBorder="1" applyAlignment="1">
      <alignment horizontal="right" vertical="center" wrapText="1"/>
    </xf>
    <xf numFmtId="3" fontId="18" fillId="0" borderId="1" xfId="38" applyNumberFormat="1" applyFont="1" applyBorder="1" applyAlignment="1">
      <alignment horizontal="right" vertical="center" wrapText="1"/>
    </xf>
    <xf numFmtId="1" fontId="18" fillId="0" borderId="0" xfId="39" applyNumberFormat="1" applyFont="1"/>
    <xf numFmtId="3" fontId="18" fillId="0" borderId="98" xfId="38" applyNumberFormat="1" applyFont="1" applyBorder="1" applyAlignment="1">
      <alignment horizontal="right" vertical="center" wrapText="1"/>
    </xf>
    <xf numFmtId="3" fontId="18" fillId="0" borderId="102" xfId="38" applyNumberFormat="1" applyFont="1" applyBorder="1" applyAlignment="1">
      <alignment horizontal="right" vertical="center" wrapText="1"/>
    </xf>
    <xf numFmtId="3" fontId="18" fillId="0" borderId="31" xfId="38" applyNumberFormat="1" applyFont="1" applyBorder="1" applyAlignment="1">
      <alignment horizontal="right" vertical="center" wrapText="1"/>
    </xf>
    <xf numFmtId="0" fontId="82" fillId="0" borderId="36" xfId="39" applyFont="1" applyBorder="1" applyAlignment="1">
      <alignment vertical="center" wrapText="1"/>
    </xf>
    <xf numFmtId="3" fontId="12" fillId="0" borderId="50" xfId="38" applyNumberFormat="1" applyFont="1" applyFill="1" applyBorder="1" applyAlignment="1">
      <alignment vertical="center" wrapText="1"/>
    </xf>
    <xf numFmtId="3" fontId="12" fillId="0" borderId="40" xfId="38" applyNumberFormat="1" applyFont="1" applyFill="1" applyBorder="1" applyAlignment="1">
      <alignment vertical="center" wrapText="1"/>
    </xf>
    <xf numFmtId="3" fontId="12" fillId="0" borderId="41" xfId="38" applyNumberFormat="1" applyFont="1" applyFill="1" applyBorder="1" applyAlignment="1">
      <alignment vertical="center" wrapText="1"/>
    </xf>
    <xf numFmtId="3" fontId="12" fillId="0" borderId="47" xfId="38" applyNumberFormat="1" applyFont="1" applyFill="1" applyBorder="1" applyAlignment="1">
      <alignment vertical="center" wrapText="1"/>
    </xf>
    <xf numFmtId="3" fontId="12" fillId="0" borderId="45" xfId="38" applyNumberFormat="1" applyFont="1" applyFill="1" applyBorder="1" applyAlignment="1">
      <alignment vertical="center" wrapText="1"/>
    </xf>
    <xf numFmtId="0" fontId="82" fillId="0" borderId="51" xfId="39" applyFont="1" applyFill="1" applyBorder="1"/>
    <xf numFmtId="166" fontId="12" fillId="0" borderId="25" xfId="37" applyNumberFormat="1" applyFont="1" applyBorder="1" applyAlignment="1">
      <alignment horizontal="right" vertical="center" wrapText="1"/>
    </xf>
    <xf numFmtId="166" fontId="12" fillId="0" borderId="22" xfId="37" applyNumberFormat="1" applyFont="1" applyBorder="1" applyAlignment="1">
      <alignment horizontal="right" vertical="center" wrapText="1"/>
    </xf>
    <xf numFmtId="166" fontId="12" fillId="0" borderId="23" xfId="37" applyNumberFormat="1" applyFont="1" applyBorder="1" applyAlignment="1">
      <alignment horizontal="right" vertical="center" wrapText="1"/>
    </xf>
    <xf numFmtId="166" fontId="12" fillId="0" borderId="21" xfId="37" applyNumberFormat="1" applyFont="1" applyBorder="1" applyAlignment="1">
      <alignment horizontal="right" vertical="center" wrapText="1"/>
    </xf>
    <xf numFmtId="0" fontId="82" fillId="0" borderId="48" xfId="39" applyFont="1" applyBorder="1" applyAlignment="1">
      <alignment vertical="center" wrapText="1"/>
    </xf>
    <xf numFmtId="166" fontId="82" fillId="0" borderId="48" xfId="37" applyNumberFormat="1" applyFont="1" applyBorder="1" applyAlignment="1">
      <alignment wrapText="1"/>
    </xf>
    <xf numFmtId="166" fontId="82" fillId="0" borderId="32" xfId="37" applyNumberFormat="1" applyFont="1" applyBorder="1" applyAlignment="1">
      <alignment horizontal="right" vertical="center" wrapText="1"/>
    </xf>
    <xf numFmtId="166" fontId="82" fillId="0" borderId="53" xfId="37" applyNumberFormat="1" applyFont="1" applyBorder="1" applyAlignment="1">
      <alignment horizontal="right" vertical="center" wrapText="1"/>
    </xf>
    <xf numFmtId="166" fontId="82" fillId="0" borderId="31" xfId="37" applyNumberFormat="1" applyFont="1" applyBorder="1" applyAlignment="1">
      <alignment horizontal="right" vertical="center" wrapText="1"/>
    </xf>
    <xf numFmtId="166" fontId="82" fillId="0" borderId="55" xfId="37" applyNumberFormat="1" applyFont="1" applyBorder="1" applyAlignment="1">
      <alignment horizontal="right" vertical="center" wrapText="1"/>
    </xf>
    <xf numFmtId="10" fontId="82" fillId="0" borderId="33" xfId="37" applyNumberFormat="1" applyFont="1" applyBorder="1" applyAlignment="1">
      <alignment horizontal="right" vertical="center" wrapText="1"/>
    </xf>
    <xf numFmtId="3" fontId="82" fillId="0" borderId="0" xfId="39" applyNumberFormat="1" applyFont="1"/>
    <xf numFmtId="3" fontId="82" fillId="0" borderId="0" xfId="39" applyNumberFormat="1" applyFont="1" applyFill="1"/>
    <xf numFmtId="166" fontId="82" fillId="0" borderId="0" xfId="39" applyNumberFormat="1" applyFont="1" applyFill="1"/>
    <xf numFmtId="166" fontId="82" fillId="0" borderId="0" xfId="39" applyNumberFormat="1" applyFont="1" applyFill="1" applyBorder="1"/>
    <xf numFmtId="166" fontId="82" fillId="0" borderId="0" xfId="40" applyNumberFormat="1" applyFont="1" applyFill="1"/>
    <xf numFmtId="3" fontId="82" fillId="0" borderId="0" xfId="39" applyNumberFormat="1" applyFont="1" applyFill="1" applyBorder="1"/>
    <xf numFmtId="166" fontId="82" fillId="0" borderId="0" xfId="1297" applyNumberFormat="1" applyFont="1" applyFill="1" applyBorder="1"/>
    <xf numFmtId="0" fontId="82" fillId="0" borderId="0" xfId="39" applyFont="1" applyFill="1" applyBorder="1"/>
    <xf numFmtId="178" fontId="13" fillId="2" borderId="10" xfId="1590" applyNumberFormat="1" applyFont="1" applyFill="1" applyBorder="1" applyAlignment="1">
      <alignment horizontal="center" vertical="center" wrapText="1"/>
    </xf>
    <xf numFmtId="178" fontId="13" fillId="2" borderId="14" xfId="1590" applyNumberFormat="1" applyFont="1" applyFill="1" applyBorder="1" applyAlignment="1">
      <alignment horizontal="center" vertical="center" wrapText="1"/>
    </xf>
    <xf numFmtId="178" fontId="13" fillId="2" borderId="7" xfId="1590" applyNumberFormat="1" applyFont="1" applyFill="1" applyBorder="1" applyAlignment="1">
      <alignment horizontal="center" vertical="center" wrapText="1"/>
    </xf>
    <xf numFmtId="3" fontId="82" fillId="0" borderId="2" xfId="38" applyNumberFormat="1" applyFont="1" applyBorder="1" applyAlignment="1">
      <alignment horizontal="right" vertical="center" wrapText="1"/>
    </xf>
    <xf numFmtId="3" fontId="82" fillId="0" borderId="83" xfId="38" applyNumberFormat="1" applyFont="1" applyBorder="1" applyAlignment="1">
      <alignment horizontal="right" vertical="center" wrapText="1"/>
    </xf>
    <xf numFmtId="3" fontId="82" fillId="0" borderId="38" xfId="38" applyNumberFormat="1" applyFont="1" applyBorder="1" applyAlignment="1">
      <alignment horizontal="right" vertical="center" wrapText="1"/>
    </xf>
    <xf numFmtId="3" fontId="82" fillId="0" borderId="87" xfId="38" applyNumberFormat="1" applyFont="1" applyBorder="1" applyAlignment="1">
      <alignment horizontal="right" vertical="center" wrapText="1"/>
    </xf>
    <xf numFmtId="3" fontId="82" fillId="0" borderId="51" xfId="38" applyNumberFormat="1" applyFont="1" applyBorder="1" applyAlignment="1">
      <alignment horizontal="right" vertical="center" wrapText="1"/>
    </xf>
    <xf numFmtId="3" fontId="82" fillId="0" borderId="102" xfId="38" applyNumberFormat="1" applyFont="1" applyBorder="1" applyAlignment="1">
      <alignment horizontal="right" vertical="center" wrapText="1"/>
    </xf>
    <xf numFmtId="3" fontId="82" fillId="0" borderId="33" xfId="38" applyNumberFormat="1" applyFont="1" applyBorder="1" applyAlignment="1">
      <alignment horizontal="right" vertical="center" wrapText="1"/>
    </xf>
    <xf numFmtId="3" fontId="82" fillId="0" borderId="31" xfId="38" applyNumberFormat="1" applyFont="1" applyBorder="1" applyAlignment="1">
      <alignment horizontal="right" vertical="center" wrapText="1"/>
    </xf>
    <xf numFmtId="3" fontId="82" fillId="0" borderId="53" xfId="38" applyNumberFormat="1" applyFont="1" applyBorder="1" applyAlignment="1">
      <alignment horizontal="right" vertical="center" wrapText="1"/>
    </xf>
    <xf numFmtId="3" fontId="82" fillId="0" borderId="97" xfId="38" applyNumberFormat="1" applyFont="1" applyBorder="1" applyAlignment="1">
      <alignment horizontal="right" vertical="center" wrapText="1"/>
    </xf>
    <xf numFmtId="3" fontId="82" fillId="0" borderId="9" xfId="38" applyNumberFormat="1" applyFont="1" applyBorder="1" applyAlignment="1">
      <alignment horizontal="right" vertical="center" wrapText="1"/>
    </xf>
    <xf numFmtId="3" fontId="82" fillId="0" borderId="85" xfId="38" applyNumberFormat="1" applyFont="1" applyBorder="1" applyAlignment="1">
      <alignment horizontal="right" vertical="center" wrapText="1"/>
    </xf>
    <xf numFmtId="3" fontId="18" fillId="0" borderId="13" xfId="38" applyNumberFormat="1" applyFont="1" applyBorder="1" applyAlignment="1">
      <alignment horizontal="right" vertical="center" wrapText="1"/>
    </xf>
    <xf numFmtId="3" fontId="18" fillId="0" borderId="10" xfId="38" applyNumberFormat="1" applyFont="1" applyBorder="1" applyAlignment="1">
      <alignment horizontal="right" vertical="center" wrapText="1"/>
    </xf>
    <xf numFmtId="3" fontId="18" fillId="0" borderId="14" xfId="38" applyNumberFormat="1" applyFont="1" applyBorder="1" applyAlignment="1">
      <alignment horizontal="right" vertical="center" wrapText="1"/>
    </xf>
    <xf numFmtId="3" fontId="18" fillId="0" borderId="7" xfId="38" applyNumberFormat="1" applyFont="1" applyBorder="1" applyAlignment="1">
      <alignment horizontal="right" vertical="center" wrapText="1"/>
    </xf>
    <xf numFmtId="3" fontId="18" fillId="0" borderId="11" xfId="38" applyNumberFormat="1" applyFont="1" applyBorder="1" applyAlignment="1">
      <alignment horizontal="right" vertical="center" wrapText="1"/>
    </xf>
    <xf numFmtId="3" fontId="18" fillId="0" borderId="30" xfId="38" applyNumberFormat="1" applyFont="1" applyBorder="1" applyAlignment="1">
      <alignment horizontal="right" vertical="center" wrapText="1"/>
    </xf>
    <xf numFmtId="3" fontId="18" fillId="0" borderId="9" xfId="38" applyNumberFormat="1" applyFont="1" applyBorder="1" applyAlignment="1">
      <alignment horizontal="right" vertical="center" wrapText="1"/>
    </xf>
    <xf numFmtId="3" fontId="18" fillId="0" borderId="96" xfId="38" applyNumberFormat="1" applyFont="1" applyBorder="1" applyAlignment="1">
      <alignment horizontal="right" vertical="center" wrapText="1"/>
    </xf>
    <xf numFmtId="3" fontId="82" fillId="0" borderId="50" xfId="39" applyNumberFormat="1" applyFont="1" applyBorder="1" applyAlignment="1">
      <alignment vertical="center"/>
    </xf>
    <xf numFmtId="3" fontId="82" fillId="0" borderId="83" xfId="39" applyNumberFormat="1" applyFont="1" applyBorder="1" applyAlignment="1">
      <alignment vertical="center"/>
    </xf>
    <xf numFmtId="3" fontId="82" fillId="0" borderId="17" xfId="39" applyNumberFormat="1" applyFont="1" applyBorder="1" applyAlignment="1">
      <alignment vertical="center"/>
    </xf>
    <xf numFmtId="3" fontId="82" fillId="0" borderId="16" xfId="39" applyNumberFormat="1" applyFont="1" applyBorder="1" applyAlignment="1">
      <alignment vertical="center"/>
    </xf>
    <xf numFmtId="3" fontId="82" fillId="0" borderId="81" xfId="39" applyNumberFormat="1" applyFont="1" applyBorder="1" applyAlignment="1">
      <alignment vertical="center"/>
    </xf>
    <xf numFmtId="3" fontId="82" fillId="0" borderId="82" xfId="39" applyNumberFormat="1" applyFont="1" applyBorder="1" applyAlignment="1">
      <alignment vertical="center"/>
    </xf>
    <xf numFmtId="3" fontId="82" fillId="0" borderId="41" xfId="39" applyNumberFormat="1" applyFont="1" applyBorder="1" applyAlignment="1">
      <alignment vertical="center"/>
    </xf>
    <xf numFmtId="3" fontId="82" fillId="0" borderId="47" xfId="39" applyNumberFormat="1" applyFont="1" applyBorder="1" applyAlignment="1">
      <alignment vertical="center"/>
    </xf>
    <xf numFmtId="3" fontId="82" fillId="0" borderId="40" xfId="40" applyNumberFormat="1" applyFont="1" applyBorder="1" applyAlignment="1">
      <alignment vertical="center"/>
    </xf>
    <xf numFmtId="3" fontId="82" fillId="0" borderId="40" xfId="39" applyNumberFormat="1" applyFont="1" applyBorder="1" applyAlignment="1">
      <alignment vertical="center"/>
    </xf>
    <xf numFmtId="0" fontId="82" fillId="0" borderId="51" xfId="39" applyFont="1" applyBorder="1"/>
    <xf numFmtId="3" fontId="82" fillId="0" borderId="25" xfId="39" applyNumberFormat="1" applyFont="1" applyBorder="1" applyAlignment="1">
      <alignment vertical="center"/>
    </xf>
    <xf numFmtId="3" fontId="82" fillId="0" borderId="39" xfId="39" applyNumberFormat="1" applyFont="1" applyBorder="1" applyAlignment="1">
      <alignment vertical="center"/>
    </xf>
    <xf numFmtId="3" fontId="82" fillId="0" borderId="22" xfId="39" applyNumberFormat="1" applyFont="1" applyBorder="1" applyAlignment="1">
      <alignment vertical="center"/>
    </xf>
    <xf numFmtId="3" fontId="82" fillId="0" borderId="43" xfId="39" applyNumberFormat="1" applyFont="1" applyBorder="1" applyAlignment="1">
      <alignment vertical="center"/>
    </xf>
    <xf numFmtId="3" fontId="82" fillId="0" borderId="21" xfId="39" applyNumberFormat="1" applyFont="1" applyBorder="1" applyAlignment="1">
      <alignment vertical="center"/>
    </xf>
    <xf numFmtId="3" fontId="82" fillId="0" borderId="22" xfId="40" applyNumberFormat="1" applyFont="1" applyBorder="1" applyAlignment="1">
      <alignment vertical="center"/>
    </xf>
    <xf numFmtId="3" fontId="82" fillId="0" borderId="48" xfId="39" applyNumberFormat="1" applyFont="1" applyBorder="1" applyAlignment="1">
      <alignment vertical="center"/>
    </xf>
    <xf numFmtId="3" fontId="82" fillId="0" borderId="53" xfId="39" applyNumberFormat="1" applyFont="1" applyBorder="1" applyAlignment="1">
      <alignment vertical="center"/>
    </xf>
    <xf numFmtId="3" fontId="82" fillId="0" borderId="33" xfId="39" applyNumberFormat="1" applyFont="1" applyBorder="1" applyAlignment="1">
      <alignment vertical="center"/>
    </xf>
    <xf numFmtId="3" fontId="82" fillId="0" borderId="31" xfId="39" applyNumberFormat="1" applyFont="1" applyBorder="1" applyAlignment="1">
      <alignment vertical="center"/>
    </xf>
    <xf numFmtId="3" fontId="82" fillId="0" borderId="32" xfId="40" applyNumberFormat="1" applyFont="1" applyBorder="1" applyAlignment="1">
      <alignment vertical="center"/>
    </xf>
    <xf numFmtId="3" fontId="82" fillId="0" borderId="55" xfId="39" applyNumberFormat="1" applyFont="1" applyBorder="1" applyAlignment="1">
      <alignment vertical="center"/>
    </xf>
    <xf numFmtId="3" fontId="82" fillId="0" borderId="32" xfId="39" applyNumberFormat="1" applyFont="1" applyBorder="1" applyAlignment="1">
      <alignment vertical="center"/>
    </xf>
    <xf numFmtId="3" fontId="18" fillId="0" borderId="54" xfId="39" applyNumberFormat="1" applyFont="1" applyBorder="1" applyAlignment="1">
      <alignment vertical="center"/>
    </xf>
    <xf numFmtId="3" fontId="13" fillId="0" borderId="11" xfId="39" applyNumberFormat="1" applyFont="1" applyBorder="1" applyAlignment="1">
      <alignment horizontal="right" vertical="center"/>
    </xf>
    <xf numFmtId="3" fontId="13" fillId="0" borderId="14" xfId="39" applyNumberFormat="1" applyFont="1" applyBorder="1" applyAlignment="1">
      <alignment horizontal="right" vertical="center"/>
    </xf>
    <xf numFmtId="3" fontId="13" fillId="0" borderId="10" xfId="39" applyNumberFormat="1" applyFont="1" applyBorder="1" applyAlignment="1">
      <alignment horizontal="right" vertical="center"/>
    </xf>
    <xf numFmtId="3" fontId="13" fillId="0" borderId="30" xfId="39" applyNumberFormat="1" applyFont="1" applyBorder="1" applyAlignment="1">
      <alignment horizontal="right" vertical="center"/>
    </xf>
    <xf numFmtId="3" fontId="18" fillId="0" borderId="1" xfId="39" applyNumberFormat="1" applyFont="1" applyBorder="1" applyAlignment="1">
      <alignment horizontal="right" vertical="center"/>
    </xf>
    <xf numFmtId="3" fontId="18" fillId="0" borderId="12" xfId="39" applyNumberFormat="1" applyFont="1" applyBorder="1" applyAlignment="1">
      <alignment horizontal="right" vertical="center"/>
    </xf>
    <xf numFmtId="3" fontId="18" fillId="0" borderId="30" xfId="39" applyNumberFormat="1" applyFont="1" applyBorder="1" applyAlignment="1">
      <alignment horizontal="right" vertical="center"/>
    </xf>
    <xf numFmtId="3" fontId="18" fillId="0" borderId="8" xfId="39" applyNumberFormat="1" applyFont="1" applyBorder="1" applyAlignment="1">
      <alignment horizontal="right" vertical="center"/>
    </xf>
    <xf numFmtId="3" fontId="18" fillId="0" borderId="14" xfId="39" applyNumberFormat="1" applyFont="1" applyBorder="1" applyAlignment="1">
      <alignment horizontal="right" vertical="center"/>
    </xf>
    <xf numFmtId="3" fontId="18" fillId="0" borderId="101" xfId="39" applyNumberFormat="1" applyFont="1" applyBorder="1" applyAlignment="1">
      <alignment horizontal="right" vertical="center"/>
    </xf>
    <xf numFmtId="3" fontId="18" fillId="0" borderId="10" xfId="39" applyNumberFormat="1" applyFont="1" applyBorder="1" applyAlignment="1">
      <alignment horizontal="right" vertical="center"/>
    </xf>
    <xf numFmtId="166" fontId="82" fillId="0" borderId="0" xfId="39" applyNumberFormat="1" applyFont="1" applyBorder="1"/>
    <xf numFmtId="3" fontId="82" fillId="0" borderId="0" xfId="40" applyNumberFormat="1" applyFont="1"/>
    <xf numFmtId="3" fontId="82" fillId="0" borderId="0" xfId="40" applyNumberFormat="1" applyFont="1" applyFill="1"/>
    <xf numFmtId="3" fontId="82" fillId="0" borderId="0" xfId="40" applyNumberFormat="1" applyFont="1" applyFill="1" applyBorder="1"/>
    <xf numFmtId="3" fontId="82" fillId="0" borderId="0" xfId="39" applyNumberFormat="1" applyFont="1" applyFill="1" applyAlignment="1"/>
    <xf numFmtId="0" fontId="102" fillId="0" borderId="0" xfId="39" applyFont="1" applyAlignment="1">
      <alignment horizontal="right"/>
    </xf>
    <xf numFmtId="0" fontId="18" fillId="0" borderId="1" xfId="39" applyFont="1" applyFill="1" applyBorder="1" applyAlignment="1">
      <alignment vertical="center" wrapText="1"/>
    </xf>
    <xf numFmtId="0" fontId="18" fillId="0" borderId="32" xfId="39" applyFont="1" applyBorder="1" applyAlignment="1">
      <alignment horizontal="center" vertical="center" wrapText="1"/>
    </xf>
    <xf numFmtId="0" fontId="18" fillId="0" borderId="33" xfId="39" applyFont="1" applyBorder="1" applyAlignment="1">
      <alignment horizontal="center" vertical="center" wrapText="1"/>
    </xf>
    <xf numFmtId="0" fontId="18" fillId="0" borderId="56" xfId="39" applyFont="1" applyBorder="1" applyAlignment="1">
      <alignment horizontal="center" vertical="center" wrapText="1"/>
    </xf>
    <xf numFmtId="0" fontId="18" fillId="0" borderId="55" xfId="39" applyFont="1" applyBorder="1" applyAlignment="1">
      <alignment horizontal="center" vertical="center" wrapText="1"/>
    </xf>
    <xf numFmtId="0" fontId="18" fillId="0" borderId="81" xfId="39" applyFont="1" applyBorder="1" applyAlignment="1">
      <alignment horizontal="center" vertical="center" wrapText="1"/>
    </xf>
    <xf numFmtId="166" fontId="82" fillId="0" borderId="16" xfId="39" applyNumberFormat="1" applyFont="1" applyBorder="1" applyAlignment="1">
      <alignment horizontal="center" vertical="center"/>
    </xf>
    <xf numFmtId="166" fontId="82" fillId="0" borderId="17" xfId="39" applyNumberFormat="1" applyFont="1" applyBorder="1" applyAlignment="1">
      <alignment horizontal="center" vertical="center"/>
    </xf>
    <xf numFmtId="166" fontId="82" fillId="0" borderId="17" xfId="39" applyNumberFormat="1" applyFont="1" applyFill="1" applyBorder="1" applyAlignment="1">
      <alignment horizontal="center" vertical="center" wrapText="1"/>
    </xf>
    <xf numFmtId="166" fontId="18" fillId="0" borderId="86" xfId="39" applyNumberFormat="1" applyFont="1" applyFill="1" applyBorder="1" applyAlignment="1">
      <alignment horizontal="center" vertical="center" wrapText="1"/>
    </xf>
    <xf numFmtId="166" fontId="18" fillId="0" borderId="87" xfId="39" applyNumberFormat="1" applyFont="1" applyFill="1" applyBorder="1" applyAlignment="1">
      <alignment horizontal="center" vertical="center" wrapText="1"/>
    </xf>
    <xf numFmtId="0" fontId="18" fillId="0" borderId="43" xfId="39" applyFont="1" applyBorder="1" applyAlignment="1">
      <alignment horizontal="center" vertical="center" wrapText="1"/>
    </xf>
    <xf numFmtId="166" fontId="82" fillId="0" borderId="22" xfId="39" applyNumberFormat="1" applyFont="1" applyBorder="1" applyAlignment="1">
      <alignment horizontal="center" vertical="center"/>
    </xf>
    <xf numFmtId="166" fontId="82" fillId="0" borderId="23" xfId="39" applyNumberFormat="1" applyFont="1" applyBorder="1" applyAlignment="1">
      <alignment horizontal="center" vertical="center"/>
    </xf>
    <xf numFmtId="0" fontId="18" fillId="0" borderId="44" xfId="39" applyFont="1" applyFill="1" applyBorder="1" applyAlignment="1">
      <alignment horizontal="center" vertical="center" wrapText="1"/>
    </xf>
    <xf numFmtId="166" fontId="82" fillId="0" borderId="32" xfId="39" applyNumberFormat="1" applyFont="1" applyBorder="1" applyAlignment="1">
      <alignment horizontal="center" vertical="center"/>
    </xf>
    <xf numFmtId="166" fontId="82" fillId="0" borderId="33" xfId="39" applyNumberFormat="1" applyFont="1" applyBorder="1" applyAlignment="1">
      <alignment horizontal="center" vertical="center"/>
    </xf>
    <xf numFmtId="0" fontId="18" fillId="0" borderId="42" xfId="39" applyFont="1" applyFill="1" applyBorder="1" applyAlignment="1">
      <alignment horizontal="center" vertical="center" wrapText="1"/>
    </xf>
    <xf numFmtId="166" fontId="18" fillId="0" borderId="49" xfId="39" applyNumberFormat="1" applyFont="1" applyBorder="1" applyAlignment="1">
      <alignment horizontal="center" vertical="center"/>
    </xf>
    <xf numFmtId="166" fontId="18" fillId="0" borderId="42" xfId="39" applyNumberFormat="1" applyFont="1" applyBorder="1" applyAlignment="1">
      <alignment horizontal="center" vertical="center"/>
    </xf>
    <xf numFmtId="0" fontId="18" fillId="0" borderId="43" xfId="39" applyFont="1" applyFill="1" applyBorder="1" applyAlignment="1">
      <alignment horizontal="center" vertical="center" wrapText="1"/>
    </xf>
    <xf numFmtId="166" fontId="82" fillId="0" borderId="23" xfId="39" applyNumberFormat="1" applyFont="1" applyBorder="1" applyAlignment="1">
      <alignment horizontal="center" vertical="center" wrapText="1"/>
    </xf>
    <xf numFmtId="166" fontId="18" fillId="0" borderId="18" xfId="39" applyNumberFormat="1" applyFont="1" applyBorder="1" applyAlignment="1">
      <alignment horizontal="center" vertical="center"/>
    </xf>
    <xf numFmtId="166" fontId="18" fillId="0" borderId="81" xfId="39" applyNumberFormat="1" applyFont="1" applyBorder="1" applyAlignment="1">
      <alignment horizontal="center" vertical="center"/>
    </xf>
    <xf numFmtId="0" fontId="18" fillId="0" borderId="55" xfId="39" applyFont="1" applyFill="1" applyBorder="1" applyAlignment="1">
      <alignment horizontal="center" vertical="center" wrapText="1"/>
    </xf>
    <xf numFmtId="166" fontId="82" fillId="0" borderId="33" xfId="39" applyNumberFormat="1" applyFont="1" applyBorder="1" applyAlignment="1">
      <alignment horizontal="center" vertical="center" wrapText="1"/>
    </xf>
    <xf numFmtId="166" fontId="18" fillId="0" borderId="100" xfId="39" applyNumberFormat="1" applyFont="1" applyBorder="1" applyAlignment="1">
      <alignment horizontal="center" vertical="center"/>
    </xf>
    <xf numFmtId="166" fontId="18" fillId="0" borderId="98" xfId="39" applyNumberFormat="1" applyFont="1" applyBorder="1" applyAlignment="1">
      <alignment horizontal="center" vertical="center"/>
    </xf>
    <xf numFmtId="0" fontId="18" fillId="0" borderId="81" xfId="39" applyFont="1" applyFill="1" applyBorder="1" applyAlignment="1">
      <alignment horizontal="center" vertical="center" wrapText="1"/>
    </xf>
    <xf numFmtId="166" fontId="82" fillId="0" borderId="17" xfId="39" applyNumberFormat="1" applyFont="1" applyBorder="1" applyAlignment="1">
      <alignment horizontal="center" vertical="center" wrapText="1"/>
    </xf>
    <xf numFmtId="0" fontId="18" fillId="0" borderId="0" xfId="39" applyFont="1" applyBorder="1" applyAlignment="1">
      <alignment vertical="center" wrapText="1"/>
    </xf>
    <xf numFmtId="0" fontId="82" fillId="0" borderId="0" xfId="39" applyFont="1" applyBorder="1" applyAlignment="1">
      <alignment horizontal="center" vertical="center" wrapText="1"/>
    </xf>
    <xf numFmtId="166" fontId="18" fillId="0" borderId="0" xfId="39" applyNumberFormat="1" applyFont="1" applyBorder="1" applyAlignment="1">
      <alignment horizontal="center" vertical="center"/>
    </xf>
    <xf numFmtId="166" fontId="18" fillId="0" borderId="0" xfId="39" applyNumberFormat="1" applyFont="1" applyBorder="1" applyAlignment="1">
      <alignment vertical="center" wrapText="1"/>
    </xf>
    <xf numFmtId="166" fontId="18" fillId="0" borderId="0" xfId="39" applyNumberFormat="1" applyFont="1" applyBorder="1" applyAlignment="1">
      <alignment horizontal="center" vertical="center" wrapText="1"/>
    </xf>
    <xf numFmtId="166" fontId="103" fillId="0" borderId="83" xfId="39" applyNumberFormat="1" applyFont="1" applyBorder="1" applyAlignment="1">
      <alignment horizontal="center" vertical="center"/>
    </xf>
    <xf numFmtId="166" fontId="103" fillId="0" borderId="17" xfId="39" applyNumberFormat="1" applyFont="1" applyBorder="1" applyAlignment="1">
      <alignment horizontal="center" vertical="center"/>
    </xf>
    <xf numFmtId="166" fontId="103" fillId="0" borderId="81" xfId="39" applyNumberFormat="1" applyFont="1" applyBorder="1" applyAlignment="1">
      <alignment horizontal="center" vertical="center"/>
    </xf>
    <xf numFmtId="166" fontId="103" fillId="0" borderId="22" xfId="39" applyNumberFormat="1" applyFont="1" applyBorder="1" applyAlignment="1">
      <alignment horizontal="center" vertical="center"/>
    </xf>
    <xf numFmtId="166" fontId="103" fillId="0" borderId="23" xfId="39" applyNumberFormat="1" applyFont="1" applyBorder="1" applyAlignment="1">
      <alignment horizontal="center" vertical="center"/>
    </xf>
    <xf numFmtId="166" fontId="103" fillId="0" borderId="24" xfId="39" applyNumberFormat="1" applyFont="1" applyBorder="1" applyAlignment="1">
      <alignment horizontal="center" vertical="center"/>
    </xf>
    <xf numFmtId="166" fontId="103" fillId="0" borderId="43" xfId="39" applyNumberFormat="1" applyFont="1" applyBorder="1" applyAlignment="1">
      <alignment horizontal="center" vertical="center"/>
    </xf>
    <xf numFmtId="166" fontId="103" fillId="0" borderId="27" xfId="39" applyNumberFormat="1" applyFont="1" applyBorder="1" applyAlignment="1">
      <alignment horizontal="center" vertical="center"/>
    </xf>
    <xf numFmtId="166" fontId="103" fillId="0" borderId="28" xfId="39" applyNumberFormat="1" applyFont="1" applyBorder="1" applyAlignment="1">
      <alignment horizontal="center" vertical="center"/>
    </xf>
    <xf numFmtId="166" fontId="103" fillId="0" borderId="88" xfId="39" applyNumberFormat="1" applyFont="1" applyBorder="1" applyAlignment="1">
      <alignment horizontal="center" vertical="center"/>
    </xf>
    <xf numFmtId="166" fontId="103" fillId="0" borderId="44" xfId="39" applyNumberFormat="1" applyFont="1" applyBorder="1" applyAlignment="1">
      <alignment horizontal="center" vertical="center"/>
    </xf>
    <xf numFmtId="0" fontId="18" fillId="0" borderId="44" xfId="39" applyFont="1" applyBorder="1" applyAlignment="1">
      <alignment horizontal="center" vertical="center" wrapText="1"/>
    </xf>
    <xf numFmtId="166" fontId="104" fillId="0" borderId="27" xfId="39" applyNumberFormat="1" applyFont="1" applyBorder="1" applyAlignment="1">
      <alignment horizontal="center" vertical="center"/>
    </xf>
    <xf numFmtId="166" fontId="104" fillId="0" borderId="90" xfId="39" applyNumberFormat="1" applyFont="1" applyBorder="1" applyAlignment="1">
      <alignment horizontal="center" vertical="center"/>
    </xf>
    <xf numFmtId="166" fontId="104" fillId="0" borderId="93" xfId="39" applyNumberFormat="1" applyFont="1" applyBorder="1" applyAlignment="1">
      <alignment horizontal="center" vertical="center"/>
    </xf>
    <xf numFmtId="166" fontId="104" fillId="0" borderId="26" xfId="39" applyNumberFormat="1" applyFont="1" applyBorder="1" applyAlignment="1">
      <alignment horizontal="center" vertical="center"/>
    </xf>
    <xf numFmtId="166" fontId="104" fillId="0" borderId="33" xfId="39" applyNumberFormat="1" applyFont="1" applyBorder="1" applyAlignment="1">
      <alignment horizontal="center" vertical="center"/>
    </xf>
    <xf numFmtId="166" fontId="104" fillId="0" borderId="55" xfId="39" applyNumberFormat="1" applyFont="1" applyBorder="1" applyAlignment="1">
      <alignment horizontal="center" vertical="center"/>
    </xf>
    <xf numFmtId="166" fontId="103" fillId="0" borderId="40" xfId="39" applyNumberFormat="1" applyFont="1" applyBorder="1" applyAlignment="1">
      <alignment horizontal="center" vertical="center"/>
    </xf>
    <xf numFmtId="166" fontId="103" fillId="0" borderId="41" xfId="39" applyNumberFormat="1" applyFont="1" applyBorder="1" applyAlignment="1">
      <alignment horizontal="center" vertical="center"/>
    </xf>
    <xf numFmtId="166" fontId="103" fillId="0" borderId="49" xfId="39" applyNumberFormat="1" applyFont="1" applyBorder="1" applyAlignment="1">
      <alignment horizontal="center" vertical="center"/>
    </xf>
    <xf numFmtId="166" fontId="103" fillId="0" borderId="42" xfId="39" applyNumberFormat="1" applyFont="1" applyBorder="1" applyAlignment="1">
      <alignment horizontal="center" vertical="center"/>
    </xf>
    <xf numFmtId="166" fontId="103" fillId="0" borderId="22" xfId="39" applyNumberFormat="1" applyFont="1" applyFill="1" applyBorder="1" applyAlignment="1">
      <alignment horizontal="center" vertical="center"/>
    </xf>
    <xf numFmtId="166" fontId="103" fillId="0" borderId="23" xfId="39" applyNumberFormat="1" applyFont="1" applyFill="1" applyBorder="1" applyAlignment="1">
      <alignment horizontal="center" vertical="center"/>
    </xf>
    <xf numFmtId="166" fontId="103" fillId="0" borderId="24" xfId="39" applyNumberFormat="1" applyFont="1" applyFill="1" applyBorder="1" applyAlignment="1">
      <alignment horizontal="center" vertical="center"/>
    </xf>
    <xf numFmtId="166" fontId="103" fillId="0" borderId="43" xfId="39" applyNumberFormat="1" applyFont="1" applyFill="1" applyBorder="1" applyAlignment="1">
      <alignment horizontal="center" vertical="center"/>
    </xf>
    <xf numFmtId="0" fontId="18" fillId="0" borderId="98" xfId="39" applyFont="1" applyBorder="1" applyAlignment="1">
      <alignment horizontal="center" vertical="center" wrapText="1"/>
    </xf>
    <xf numFmtId="166" fontId="104" fillId="0" borderId="102" xfId="39" applyNumberFormat="1" applyFont="1" applyBorder="1" applyAlignment="1">
      <alignment horizontal="center" vertical="center"/>
    </xf>
    <xf numFmtId="166" fontId="104" fillId="0" borderId="53" xfId="39" applyNumberFormat="1" applyFont="1" applyBorder="1" applyAlignment="1">
      <alignment horizontal="center" vertical="center"/>
    </xf>
    <xf numFmtId="166" fontId="104" fillId="0" borderId="32" xfId="39" applyNumberFormat="1" applyFont="1" applyBorder="1" applyAlignment="1">
      <alignment horizontal="center" vertical="center"/>
    </xf>
    <xf numFmtId="166" fontId="104" fillId="0" borderId="31" xfId="39" applyNumberFormat="1" applyFont="1" applyBorder="1" applyAlignment="1">
      <alignment horizontal="center" vertical="center"/>
    </xf>
    <xf numFmtId="166" fontId="103" fillId="0" borderId="16" xfId="39" applyNumberFormat="1" applyFont="1" applyBorder="1" applyAlignment="1">
      <alignment horizontal="center" vertical="center"/>
    </xf>
    <xf numFmtId="166" fontId="103" fillId="0" borderId="18" xfId="39" applyNumberFormat="1" applyFont="1" applyBorder="1" applyAlignment="1">
      <alignment horizontal="center" vertical="center"/>
    </xf>
    <xf numFmtId="0" fontId="18" fillId="0" borderId="0" xfId="39" applyFont="1" applyBorder="1" applyAlignment="1">
      <alignment horizontal="center" wrapText="1"/>
    </xf>
    <xf numFmtId="49" fontId="18" fillId="0" borderId="97" xfId="39" applyNumberFormat="1" applyFont="1" applyBorder="1" applyAlignment="1">
      <alignment horizontal="center" vertical="center" wrapText="1"/>
    </xf>
    <xf numFmtId="49" fontId="18" fillId="0" borderId="101" xfId="39" applyNumberFormat="1" applyFont="1" applyBorder="1" applyAlignment="1">
      <alignment horizontal="center" vertical="center" wrapText="1"/>
    </xf>
    <xf numFmtId="3" fontId="82" fillId="0" borderId="18" xfId="39" applyNumberFormat="1" applyFont="1" applyBorder="1" applyAlignment="1">
      <alignment horizontal="center" vertical="center"/>
    </xf>
    <xf numFmtId="3" fontId="82" fillId="0" borderId="83" xfId="39" applyNumberFormat="1" applyFont="1" applyBorder="1" applyAlignment="1">
      <alignment horizontal="center" vertical="center"/>
    </xf>
    <xf numFmtId="3" fontId="82" fillId="0" borderId="81" xfId="39" applyNumberFormat="1" applyFont="1" applyBorder="1" applyAlignment="1">
      <alignment horizontal="center" vertical="center"/>
    </xf>
    <xf numFmtId="3" fontId="82" fillId="0" borderId="41" xfId="39" applyNumberFormat="1" applyFont="1" applyBorder="1" applyAlignment="1">
      <alignment horizontal="center" vertical="center"/>
    </xf>
    <xf numFmtId="3" fontId="82" fillId="0" borderId="37" xfId="39" applyNumberFormat="1" applyFont="1" applyBorder="1" applyAlignment="1">
      <alignment horizontal="center" vertical="center"/>
    </xf>
    <xf numFmtId="3" fontId="82" fillId="0" borderId="38" xfId="39" applyNumberFormat="1" applyFont="1" applyBorder="1" applyAlignment="1">
      <alignment horizontal="center" vertical="center"/>
    </xf>
    <xf numFmtId="166" fontId="82" fillId="0" borderId="37" xfId="39" applyNumberFormat="1" applyFont="1" applyBorder="1" applyAlignment="1">
      <alignment horizontal="center" vertical="center"/>
    </xf>
    <xf numFmtId="166" fontId="82" fillId="0" borderId="41" xfId="39" applyNumberFormat="1" applyFont="1" applyBorder="1" applyAlignment="1">
      <alignment horizontal="center" vertical="center"/>
    </xf>
    <xf numFmtId="166" fontId="82" fillId="0" borderId="41" xfId="1297" applyNumberFormat="1" applyFont="1" applyBorder="1" applyAlignment="1">
      <alignment horizontal="center" vertical="center"/>
    </xf>
    <xf numFmtId="166" fontId="82" fillId="0" borderId="47" xfId="1297" applyNumberFormat="1" applyFont="1" applyBorder="1" applyAlignment="1">
      <alignment vertical="center"/>
    </xf>
    <xf numFmtId="3" fontId="82" fillId="0" borderId="23" xfId="39" applyNumberFormat="1" applyFont="1" applyBorder="1" applyAlignment="1">
      <alignment horizontal="center" vertical="center"/>
    </xf>
    <xf numFmtId="3" fontId="82" fillId="0" borderId="43" xfId="39" applyNumberFormat="1" applyFont="1" applyBorder="1" applyAlignment="1">
      <alignment horizontal="center" vertical="center"/>
    </xf>
    <xf numFmtId="166" fontId="82" fillId="0" borderId="28" xfId="39" applyNumberFormat="1" applyFont="1" applyBorder="1" applyAlignment="1">
      <alignment horizontal="center" vertical="center"/>
    </xf>
    <xf numFmtId="166" fontId="82" fillId="0" borderId="99" xfId="39" applyNumberFormat="1" applyFont="1" applyBorder="1" applyAlignment="1">
      <alignment horizontal="center" vertical="center"/>
    </xf>
    <xf numFmtId="166" fontId="82" fillId="0" borderId="23" xfId="1297" applyNumberFormat="1" applyFont="1" applyBorder="1" applyAlignment="1">
      <alignment horizontal="center" vertical="center"/>
    </xf>
    <xf numFmtId="166" fontId="82" fillId="0" borderId="43" xfId="1297" applyNumberFormat="1" applyFont="1" applyBorder="1" applyAlignment="1">
      <alignment vertical="center"/>
    </xf>
    <xf numFmtId="3" fontId="82" fillId="0" borderId="56" xfId="39" applyNumberFormat="1" applyFont="1" applyBorder="1" applyAlignment="1">
      <alignment horizontal="center" vertical="center"/>
    </xf>
    <xf numFmtId="3" fontId="82" fillId="0" borderId="55" xfId="39" applyNumberFormat="1" applyFont="1" applyBorder="1" applyAlignment="1">
      <alignment horizontal="center" vertical="center"/>
    </xf>
    <xf numFmtId="3" fontId="82" fillId="0" borderId="95" xfId="39" applyNumberFormat="1" applyFont="1" applyBorder="1" applyAlignment="1">
      <alignment horizontal="center" vertical="center"/>
    </xf>
    <xf numFmtId="166" fontId="82" fillId="0" borderId="34" xfId="39" applyNumberFormat="1" applyFont="1" applyBorder="1" applyAlignment="1">
      <alignment horizontal="center" vertical="center"/>
    </xf>
    <xf numFmtId="166" fontId="82" fillId="0" borderId="83" xfId="1297" applyNumberFormat="1" applyFont="1" applyBorder="1" applyAlignment="1">
      <alignment horizontal="center" vertical="center"/>
    </xf>
    <xf numFmtId="166" fontId="82" fillId="0" borderId="98" xfId="1297" applyNumberFormat="1" applyFont="1" applyBorder="1" applyAlignment="1">
      <alignment vertical="center"/>
    </xf>
    <xf numFmtId="3" fontId="82" fillId="0" borderId="49" xfId="39" applyNumberFormat="1" applyFont="1" applyBorder="1" applyAlignment="1">
      <alignment horizontal="center" vertical="center"/>
    </xf>
    <xf numFmtId="3" fontId="82" fillId="0" borderId="44" xfId="39" applyNumberFormat="1" applyFont="1" applyBorder="1" applyAlignment="1">
      <alignment horizontal="center" vertical="center"/>
    </xf>
    <xf numFmtId="166" fontId="82" fillId="0" borderId="21" xfId="1297" applyNumberFormat="1" applyFont="1" applyBorder="1" applyAlignment="1">
      <alignment vertical="center"/>
    </xf>
    <xf numFmtId="3" fontId="82" fillId="0" borderId="28" xfId="39" applyNumberFormat="1" applyFont="1" applyBorder="1" applyAlignment="1">
      <alignment horizontal="center" vertical="center"/>
    </xf>
    <xf numFmtId="166" fontId="82" fillId="0" borderId="87" xfId="1297" applyNumberFormat="1" applyFont="1" applyBorder="1" applyAlignment="1">
      <alignment vertical="center"/>
    </xf>
    <xf numFmtId="3" fontId="82" fillId="0" borderId="92" xfId="39" applyNumberFormat="1" applyFont="1" applyBorder="1" applyAlignment="1">
      <alignment horizontal="center" vertical="center"/>
    </xf>
    <xf numFmtId="3" fontId="82" fillId="0" borderId="42" xfId="39" applyNumberFormat="1" applyFont="1" applyBorder="1" applyAlignment="1">
      <alignment horizontal="center" vertical="center"/>
    </xf>
    <xf numFmtId="166" fontId="82" fillId="0" borderId="104" xfId="39" applyNumberFormat="1" applyFont="1" applyBorder="1" applyAlignment="1">
      <alignment horizontal="center" vertical="center"/>
    </xf>
    <xf numFmtId="166" fontId="82" fillId="0" borderId="42" xfId="1297" applyNumberFormat="1" applyFont="1" applyBorder="1" applyAlignment="1">
      <alignment vertical="center"/>
    </xf>
    <xf numFmtId="3" fontId="82" fillId="0" borderId="24" xfId="39" applyNumberFormat="1" applyFont="1" applyBorder="1" applyAlignment="1">
      <alignment horizontal="center" vertical="center"/>
    </xf>
    <xf numFmtId="3" fontId="82" fillId="0" borderId="89" xfId="39" applyNumberFormat="1" applyFont="1" applyBorder="1" applyAlignment="1">
      <alignment horizontal="center" vertical="center"/>
    </xf>
    <xf numFmtId="3" fontId="82" fillId="0" borderId="101" xfId="39" applyNumberFormat="1" applyFont="1" applyBorder="1" applyAlignment="1">
      <alignment horizontal="center" vertical="center"/>
    </xf>
    <xf numFmtId="3" fontId="82" fillId="0" borderId="100" xfId="39" applyNumberFormat="1" applyFont="1" applyBorder="1" applyAlignment="1">
      <alignment horizontal="center" vertical="center"/>
    </xf>
    <xf numFmtId="3" fontId="13" fillId="0" borderId="12" xfId="39" applyNumberFormat="1" applyFont="1" applyBorder="1" applyAlignment="1">
      <alignment horizontal="center" vertical="center"/>
    </xf>
    <xf numFmtId="3" fontId="13" fillId="0" borderId="6" xfId="39" applyNumberFormat="1" applyFont="1" applyBorder="1" applyAlignment="1">
      <alignment horizontal="center" vertical="center"/>
    </xf>
    <xf numFmtId="3" fontId="13" fillId="0" borderId="30" xfId="39" applyNumberFormat="1" applyFont="1" applyBorder="1" applyAlignment="1">
      <alignment horizontal="center" vertical="center"/>
    </xf>
    <xf numFmtId="3" fontId="13" fillId="0" borderId="37" xfId="39" applyNumberFormat="1" applyFont="1" applyBorder="1" applyAlignment="1">
      <alignment horizontal="center" vertical="center"/>
    </xf>
    <xf numFmtId="166" fontId="13" fillId="0" borderId="14" xfId="39" applyNumberFormat="1" applyFont="1" applyBorder="1" applyAlignment="1">
      <alignment horizontal="center" vertical="center"/>
    </xf>
    <xf numFmtId="166" fontId="13" fillId="0" borderId="12" xfId="39" applyNumberFormat="1" applyFont="1" applyBorder="1" applyAlignment="1">
      <alignment horizontal="center" vertical="center"/>
    </xf>
    <xf numFmtId="166" fontId="13" fillId="0" borderId="82" xfId="1297" applyNumberFormat="1" applyFont="1" applyBorder="1" applyAlignment="1">
      <alignment horizontal="center" vertical="center"/>
    </xf>
    <xf numFmtId="166" fontId="13" fillId="0" borderId="4" xfId="1297" applyNumberFormat="1" applyFont="1" applyBorder="1" applyAlignment="1">
      <alignment vertical="center"/>
    </xf>
    <xf numFmtId="0" fontId="105" fillId="0" borderId="0" xfId="871" applyFont="1"/>
    <xf numFmtId="0" fontId="105" fillId="0" borderId="0" xfId="871" applyFont="1" applyBorder="1"/>
    <xf numFmtId="0" fontId="25" fillId="0" borderId="0" xfId="871" applyFont="1"/>
    <xf numFmtId="0" fontId="105" fillId="0" borderId="0" xfId="871" applyFont="1" applyFill="1"/>
    <xf numFmtId="0" fontId="82" fillId="0" borderId="0" xfId="43" applyFont="1" applyBorder="1"/>
    <xf numFmtId="0" fontId="82" fillId="0" borderId="0" xfId="43" applyFont="1"/>
    <xf numFmtId="0" fontId="18" fillId="66" borderId="13" xfId="44" applyFont="1" applyFill="1" applyBorder="1" applyAlignment="1">
      <alignment horizontal="center" vertical="center" wrapText="1"/>
    </xf>
    <xf numFmtId="0" fontId="18" fillId="66" borderId="7" xfId="44" applyFont="1" applyFill="1" applyBorder="1" applyAlignment="1">
      <alignment horizontal="center" vertical="center" wrapText="1"/>
    </xf>
    <xf numFmtId="3" fontId="18" fillId="3" borderId="10" xfId="43" applyNumberFormat="1" applyFont="1" applyFill="1" applyBorder="1" applyAlignment="1">
      <alignment horizontal="center" vertical="center"/>
    </xf>
    <xf numFmtId="3" fontId="18" fillId="3" borderId="11" xfId="43" applyNumberFormat="1" applyFont="1" applyFill="1" applyBorder="1" applyAlignment="1">
      <alignment horizontal="center" vertical="center"/>
    </xf>
    <xf numFmtId="3" fontId="18" fillId="3" borderId="7" xfId="43" applyNumberFormat="1" applyFont="1" applyFill="1" applyBorder="1" applyAlignment="1">
      <alignment horizontal="center" vertical="center"/>
    </xf>
    <xf numFmtId="3" fontId="13" fillId="3" borderId="11" xfId="1580" applyNumberFormat="1" applyFont="1" applyFill="1" applyBorder="1" applyAlignment="1">
      <alignment horizontal="center" vertical="center"/>
    </xf>
    <xf numFmtId="3" fontId="13" fillId="3" borderId="14" xfId="1580" applyNumberFormat="1" applyFont="1" applyFill="1" applyBorder="1" applyAlignment="1">
      <alignment horizontal="center" vertical="center"/>
    </xf>
    <xf numFmtId="3" fontId="13" fillId="3" borderId="12" xfId="1580" applyNumberFormat="1" applyFont="1" applyFill="1" applyBorder="1" applyAlignment="1">
      <alignment horizontal="center" vertical="center"/>
    </xf>
    <xf numFmtId="3" fontId="13" fillId="2" borderId="13" xfId="1580" applyNumberFormat="1" applyFont="1" applyFill="1" applyBorder="1" applyAlignment="1">
      <alignment horizontal="center" vertical="center"/>
    </xf>
    <xf numFmtId="0" fontId="82" fillId="0" borderId="16" xfId="43" applyFont="1" applyBorder="1" applyAlignment="1">
      <alignment horizontal="left" vertical="center"/>
    </xf>
    <xf numFmtId="3" fontId="82" fillId="0" borderId="16" xfId="44" applyNumberFormat="1" applyFont="1" applyBorder="1" applyAlignment="1">
      <alignment horizontal="center" vertical="center"/>
    </xf>
    <xf numFmtId="3" fontId="82" fillId="0" borderId="83" xfId="44" applyNumberFormat="1" applyFont="1" applyBorder="1" applyAlignment="1">
      <alignment horizontal="center" vertical="center"/>
    </xf>
    <xf numFmtId="3" fontId="82" fillId="0" borderId="87" xfId="44" applyNumberFormat="1" applyFont="1" applyBorder="1" applyAlignment="1">
      <alignment horizontal="center" vertical="center"/>
    </xf>
    <xf numFmtId="3" fontId="12" fillId="0" borderId="83" xfId="1580" applyNumberFormat="1" applyFont="1" applyBorder="1" applyAlignment="1">
      <alignment horizontal="center" vertical="center"/>
    </xf>
    <xf numFmtId="3" fontId="12" fillId="0" borderId="17" xfId="1580" applyNumberFormat="1" applyFont="1" applyBorder="1" applyAlignment="1">
      <alignment horizontal="center" vertical="center"/>
    </xf>
    <xf numFmtId="3" fontId="12" fillId="0" borderId="18" xfId="1580" applyNumberFormat="1" applyFont="1" applyBorder="1" applyAlignment="1">
      <alignment horizontal="center" vertical="center"/>
    </xf>
    <xf numFmtId="3" fontId="13" fillId="2" borderId="19" xfId="1580" applyNumberFormat="1" applyFont="1" applyFill="1" applyBorder="1" applyAlignment="1">
      <alignment horizontal="center" vertical="center"/>
    </xf>
    <xf numFmtId="0" fontId="82" fillId="0" borderId="22" xfId="43" applyFont="1" applyBorder="1" applyAlignment="1">
      <alignment horizontal="left" vertical="center"/>
    </xf>
    <xf numFmtId="0" fontId="82" fillId="0" borderId="23" xfId="44" applyFont="1" applyBorder="1" applyAlignment="1">
      <alignment horizontal="left" vertical="center"/>
    </xf>
    <xf numFmtId="3" fontId="82" fillId="0" borderId="22" xfId="44" applyNumberFormat="1" applyFont="1" applyBorder="1" applyAlignment="1">
      <alignment horizontal="center" vertical="center"/>
    </xf>
    <xf numFmtId="3" fontId="82" fillId="0" borderId="39" xfId="44" applyNumberFormat="1" applyFont="1" applyBorder="1" applyAlignment="1">
      <alignment horizontal="center" vertical="center"/>
    </xf>
    <xf numFmtId="3" fontId="82" fillId="0" borderId="21" xfId="44" applyNumberFormat="1" applyFont="1" applyBorder="1" applyAlignment="1">
      <alignment horizontal="center" vertical="center"/>
    </xf>
    <xf numFmtId="3" fontId="12" fillId="0" borderId="39" xfId="1580" applyNumberFormat="1" applyFont="1" applyBorder="1" applyAlignment="1">
      <alignment horizontal="center" vertical="center"/>
    </xf>
    <xf numFmtId="3" fontId="12" fillId="0" borderId="23" xfId="1580" applyNumberFormat="1" applyFont="1" applyBorder="1" applyAlignment="1">
      <alignment horizontal="center" vertical="center"/>
    </xf>
    <xf numFmtId="3" fontId="12" fillId="0" borderId="24" xfId="1580" applyNumberFormat="1" applyFont="1" applyBorder="1" applyAlignment="1">
      <alignment horizontal="center" vertical="center"/>
    </xf>
    <xf numFmtId="0" fontId="12" fillId="0" borderId="23" xfId="944" applyFont="1" applyBorder="1" applyAlignment="1">
      <alignment horizontal="left" vertical="center"/>
    </xf>
    <xf numFmtId="0" fontId="82" fillId="0" borderId="43" xfId="44" applyFont="1" applyBorder="1" applyAlignment="1">
      <alignment horizontal="left" vertical="center"/>
    </xf>
    <xf numFmtId="0" fontId="82" fillId="0" borderId="22" xfId="43" applyFont="1" applyBorder="1" applyAlignment="1">
      <alignment horizontal="left" vertical="center" wrapText="1"/>
    </xf>
    <xf numFmtId="3" fontId="82" fillId="0" borderId="22" xfId="44" applyNumberFormat="1" applyFont="1" applyBorder="1" applyAlignment="1">
      <alignment horizontal="center" vertical="center" wrapText="1"/>
    </xf>
    <xf numFmtId="3" fontId="82" fillId="0" borderId="39" xfId="44" applyNumberFormat="1" applyFont="1" applyBorder="1" applyAlignment="1">
      <alignment horizontal="center" vertical="center" wrapText="1"/>
    </xf>
    <xf numFmtId="3" fontId="82" fillId="0" borderId="21" xfId="44" applyNumberFormat="1" applyFont="1" applyBorder="1" applyAlignment="1">
      <alignment horizontal="center" vertical="center" wrapText="1"/>
    </xf>
    <xf numFmtId="0" fontId="82" fillId="0" borderId="24" xfId="44" applyFont="1" applyBorder="1" applyAlignment="1">
      <alignment horizontal="left" vertical="center"/>
    </xf>
    <xf numFmtId="0" fontId="82" fillId="0" borderId="21" xfId="44" applyFont="1" applyBorder="1" applyAlignment="1">
      <alignment horizontal="left" vertical="center"/>
    </xf>
    <xf numFmtId="3" fontId="82" fillId="0" borderId="22" xfId="43" applyNumberFormat="1" applyFont="1" applyBorder="1" applyAlignment="1">
      <alignment horizontal="center" vertical="center"/>
    </xf>
    <xf numFmtId="3" fontId="82" fillId="0" borderId="39" xfId="43" applyNumberFormat="1" applyFont="1" applyBorder="1" applyAlignment="1">
      <alignment horizontal="center" vertical="center"/>
    </xf>
    <xf numFmtId="3" fontId="82" fillId="0" borderId="21" xfId="43" applyNumberFormat="1" applyFont="1" applyBorder="1" applyAlignment="1">
      <alignment horizontal="center" vertical="center"/>
    </xf>
    <xf numFmtId="0" fontId="82" fillId="0" borderId="84" xfId="44" applyFont="1" applyBorder="1" applyAlignment="1">
      <alignment horizontal="left" vertical="center"/>
    </xf>
    <xf numFmtId="3" fontId="82" fillId="0" borderId="22" xfId="44" applyNumberFormat="1" applyFont="1" applyFill="1" applyBorder="1" applyAlignment="1">
      <alignment horizontal="center" vertical="center" wrapText="1"/>
    </xf>
    <xf numFmtId="3" fontId="82" fillId="0" borderId="39" xfId="44" applyNumberFormat="1" applyFont="1" applyFill="1" applyBorder="1" applyAlignment="1">
      <alignment horizontal="center" vertical="center" wrapText="1"/>
    </xf>
    <xf numFmtId="3" fontId="82" fillId="0" borderId="21" xfId="44" applyNumberFormat="1" applyFont="1" applyFill="1" applyBorder="1" applyAlignment="1">
      <alignment horizontal="center" vertical="center" wrapText="1"/>
    </xf>
    <xf numFmtId="3" fontId="82" fillId="0" borderId="84" xfId="44" applyNumberFormat="1" applyFont="1" applyBorder="1" applyAlignment="1">
      <alignment horizontal="center" vertical="center" wrapText="1"/>
    </xf>
    <xf numFmtId="3" fontId="82" fillId="0" borderId="23" xfId="44" applyNumberFormat="1" applyFont="1" applyBorder="1" applyAlignment="1">
      <alignment horizontal="center" vertical="center" wrapText="1"/>
    </xf>
    <xf numFmtId="0" fontId="82" fillId="0" borderId="27" xfId="43" applyFont="1" applyBorder="1" applyAlignment="1">
      <alignment horizontal="left" vertical="center"/>
    </xf>
    <xf numFmtId="0" fontId="82" fillId="0" borderId="88" xfId="44" applyFont="1" applyBorder="1" applyAlignment="1">
      <alignment horizontal="left" vertical="center"/>
    </xf>
    <xf numFmtId="0" fontId="82" fillId="0" borderId="24" xfId="44" applyFont="1" applyFill="1" applyBorder="1" applyAlignment="1">
      <alignment horizontal="left" vertical="center"/>
    </xf>
    <xf numFmtId="0" fontId="82" fillId="0" borderId="21" xfId="44" applyFont="1" applyFill="1" applyBorder="1" applyAlignment="1">
      <alignment horizontal="left" vertical="center"/>
    </xf>
    <xf numFmtId="0" fontId="82" fillId="0" borderId="32" xfId="43" applyFont="1" applyBorder="1" applyAlignment="1">
      <alignment horizontal="left" vertical="center"/>
    </xf>
    <xf numFmtId="3" fontId="82" fillId="0" borderId="27" xfId="44" applyNumberFormat="1" applyFont="1" applyFill="1" applyBorder="1" applyAlignment="1">
      <alignment horizontal="center" vertical="center" wrapText="1"/>
    </xf>
    <xf numFmtId="3" fontId="82" fillId="0" borderId="53" xfId="44" applyNumberFormat="1" applyFont="1" applyFill="1" applyBorder="1" applyAlignment="1">
      <alignment horizontal="center" vertical="center" wrapText="1"/>
    </xf>
    <xf numFmtId="3" fontId="82" fillId="0" borderId="91" xfId="44" applyNumberFormat="1" applyFont="1" applyFill="1" applyBorder="1" applyAlignment="1">
      <alignment horizontal="center" vertical="center" wrapText="1"/>
    </xf>
    <xf numFmtId="3" fontId="18" fillId="3" borderId="6" xfId="43" applyNumberFormat="1" applyFont="1" applyFill="1" applyBorder="1" applyAlignment="1">
      <alignment horizontal="center" vertical="center"/>
    </xf>
    <xf numFmtId="3" fontId="18" fillId="3" borderId="30" xfId="43" applyNumberFormat="1" applyFont="1" applyFill="1" applyBorder="1" applyAlignment="1">
      <alignment horizontal="center" vertical="center"/>
    </xf>
    <xf numFmtId="0" fontId="82" fillId="0" borderId="16" xfId="44" applyFont="1" applyBorder="1" applyAlignment="1">
      <alignment horizontal="left" vertical="center"/>
    </xf>
    <xf numFmtId="0" fontId="82" fillId="0" borderId="41" xfId="44" applyFont="1" applyBorder="1" applyAlignment="1">
      <alignment horizontal="left" vertical="center"/>
    </xf>
    <xf numFmtId="0" fontId="82" fillId="0" borderId="42" xfId="44" applyFont="1" applyBorder="1" applyAlignment="1">
      <alignment horizontal="left" vertical="center"/>
    </xf>
    <xf numFmtId="3" fontId="82" fillId="0" borderId="86" xfId="44" applyNumberFormat="1" applyFont="1" applyBorder="1" applyAlignment="1">
      <alignment horizontal="center" vertical="center"/>
    </xf>
    <xf numFmtId="3" fontId="82" fillId="0" borderId="81" xfId="44" applyNumberFormat="1" applyFont="1" applyBorder="1" applyAlignment="1">
      <alignment horizontal="center" vertical="center"/>
    </xf>
    <xf numFmtId="0" fontId="82" fillId="0" borderId="22" xfId="44" applyFont="1" applyBorder="1" applyAlignment="1">
      <alignment horizontal="left" vertical="center"/>
    </xf>
    <xf numFmtId="3" fontId="82" fillId="0" borderId="84" xfId="44" applyNumberFormat="1" applyFont="1" applyBorder="1" applyAlignment="1">
      <alignment horizontal="center" vertical="center"/>
    </xf>
    <xf numFmtId="3" fontId="82" fillId="0" borderId="43" xfId="44" applyNumberFormat="1" applyFont="1" applyBorder="1" applyAlignment="1">
      <alignment horizontal="center" vertical="center"/>
    </xf>
    <xf numFmtId="3" fontId="82" fillId="0" borderId="23" xfId="44" applyNumberFormat="1" applyFont="1" applyBorder="1" applyAlignment="1">
      <alignment horizontal="center" vertical="center"/>
    </xf>
    <xf numFmtId="3" fontId="12" fillId="0" borderId="39" xfId="1580" applyNumberFormat="1" applyFont="1" applyFill="1" applyBorder="1" applyAlignment="1">
      <alignment horizontal="center" vertical="center"/>
    </xf>
    <xf numFmtId="3" fontId="12" fillId="0" borderId="23" xfId="1580" applyNumberFormat="1" applyFont="1" applyFill="1" applyBorder="1" applyAlignment="1">
      <alignment horizontal="center" vertical="center"/>
    </xf>
    <xf numFmtId="3" fontId="12" fillId="0" borderId="24" xfId="1580" applyNumberFormat="1" applyFont="1" applyFill="1" applyBorder="1" applyAlignment="1">
      <alignment horizontal="center" vertical="center"/>
    </xf>
    <xf numFmtId="3" fontId="16" fillId="0" borderId="39" xfId="1580" applyNumberFormat="1" applyFont="1" applyBorder="1" applyAlignment="1">
      <alignment horizontal="center" vertical="center" wrapText="1"/>
    </xf>
    <xf numFmtId="3" fontId="16" fillId="0" borderId="23" xfId="1580" applyNumberFormat="1" applyFont="1" applyBorder="1" applyAlignment="1">
      <alignment horizontal="center" vertical="center" wrapText="1"/>
    </xf>
    <xf numFmtId="3" fontId="16" fillId="0" borderId="24" xfId="1580" applyNumberFormat="1" applyFont="1" applyBorder="1" applyAlignment="1">
      <alignment horizontal="center" vertical="center" wrapText="1"/>
    </xf>
    <xf numFmtId="3" fontId="82" fillId="0" borderId="22" xfId="44" applyNumberFormat="1" applyFont="1" applyFill="1" applyBorder="1" applyAlignment="1">
      <alignment horizontal="center" vertical="center"/>
    </xf>
    <xf numFmtId="3" fontId="82" fillId="0" borderId="23" xfId="44" applyNumberFormat="1" applyFont="1" applyFill="1" applyBorder="1" applyAlignment="1">
      <alignment horizontal="center" vertical="center"/>
    </xf>
    <xf numFmtId="3" fontId="82" fillId="0" borderId="21" xfId="44" applyNumberFormat="1" applyFont="1" applyFill="1" applyBorder="1" applyAlignment="1">
      <alignment horizontal="center" vertical="center"/>
    </xf>
    <xf numFmtId="3" fontId="82" fillId="0" borderId="20" xfId="44" applyNumberFormat="1" applyFont="1" applyBorder="1" applyAlignment="1">
      <alignment horizontal="center" vertical="center"/>
    </xf>
    <xf numFmtId="3" fontId="82" fillId="0" borderId="93" xfId="44" applyNumberFormat="1" applyFont="1" applyBorder="1" applyAlignment="1">
      <alignment horizontal="center" vertical="center"/>
    </xf>
    <xf numFmtId="3" fontId="82" fillId="0" borderId="28" xfId="44" applyNumberFormat="1" applyFont="1" applyBorder="1" applyAlignment="1">
      <alignment horizontal="center" vertical="center"/>
    </xf>
    <xf numFmtId="3" fontId="82" fillId="0" borderId="91" xfId="44" applyNumberFormat="1" applyFont="1" applyBorder="1" applyAlignment="1">
      <alignment horizontal="center" vertical="center"/>
    </xf>
    <xf numFmtId="3" fontId="18" fillId="3" borderId="14" xfId="43" applyNumberFormat="1" applyFont="1" applyFill="1" applyBorder="1" applyAlignment="1">
      <alignment horizontal="center" vertical="center"/>
    </xf>
    <xf numFmtId="0" fontId="18" fillId="3" borderId="96" xfId="44" applyFont="1" applyFill="1" applyBorder="1" applyAlignment="1">
      <alignment horizontal="left" vertical="center"/>
    </xf>
    <xf numFmtId="0" fontId="18" fillId="3" borderId="97" xfId="44" applyFont="1" applyFill="1" applyBorder="1" applyAlignment="1">
      <alignment horizontal="left" vertical="center"/>
    </xf>
    <xf numFmtId="0" fontId="18" fillId="3" borderId="98" xfId="44" applyFont="1" applyFill="1" applyBorder="1" applyAlignment="1">
      <alignment horizontal="left" vertical="center"/>
    </xf>
    <xf numFmtId="3" fontId="18" fillId="3" borderId="6" xfId="44" applyNumberFormat="1" applyFont="1" applyFill="1" applyBorder="1" applyAlignment="1">
      <alignment horizontal="center" vertical="center"/>
    </xf>
    <xf numFmtId="3" fontId="18" fillId="3" borderId="14" xfId="44" applyNumberFormat="1" applyFont="1" applyFill="1" applyBorder="1" applyAlignment="1">
      <alignment horizontal="center" vertical="center"/>
    </xf>
    <xf numFmtId="3" fontId="18" fillId="3" borderId="7" xfId="44" applyNumberFormat="1" applyFont="1" applyFill="1" applyBorder="1" applyAlignment="1">
      <alignment horizontal="center" vertical="center"/>
    </xf>
    <xf numFmtId="0" fontId="12" fillId="0" borderId="22" xfId="44" applyFont="1" applyBorder="1" applyAlignment="1">
      <alignment horizontal="left" vertical="center"/>
    </xf>
    <xf numFmtId="0" fontId="12" fillId="0" borderId="17" xfId="44" applyFont="1" applyBorder="1" applyAlignment="1">
      <alignment horizontal="left" vertical="center"/>
    </xf>
    <xf numFmtId="0" fontId="12" fillId="0" borderId="81" xfId="44" applyFont="1" applyBorder="1" applyAlignment="1">
      <alignment horizontal="left" vertical="center"/>
    </xf>
    <xf numFmtId="3" fontId="82" fillId="0" borderId="17" xfId="44" applyNumberFormat="1" applyFont="1" applyBorder="1" applyAlignment="1">
      <alignment horizontal="center" vertical="center"/>
    </xf>
    <xf numFmtId="0" fontId="12" fillId="0" borderId="23" xfId="44" applyFont="1" applyBorder="1" applyAlignment="1">
      <alignment horizontal="left" vertical="center"/>
    </xf>
    <xf numFmtId="0" fontId="12" fillId="0" borderId="43" xfId="44" applyFont="1" applyBorder="1" applyAlignment="1">
      <alignment horizontal="left" vertical="center"/>
    </xf>
    <xf numFmtId="3" fontId="18" fillId="3" borderId="6" xfId="44" applyNumberFormat="1" applyFont="1" applyFill="1" applyBorder="1" applyAlignment="1">
      <alignment horizontal="center" vertical="center" wrapText="1"/>
    </xf>
    <xf numFmtId="3" fontId="18" fillId="3" borderId="14" xfId="44" applyNumberFormat="1" applyFont="1" applyFill="1" applyBorder="1" applyAlignment="1">
      <alignment horizontal="center" vertical="center" wrapText="1"/>
    </xf>
    <xf numFmtId="3" fontId="18" fillId="3" borderId="7" xfId="44" applyNumberFormat="1" applyFont="1" applyFill="1" applyBorder="1" applyAlignment="1">
      <alignment horizontal="center" vertical="center" wrapText="1"/>
    </xf>
    <xf numFmtId="3" fontId="18" fillId="3" borderId="11" xfId="45" applyNumberFormat="1" applyFont="1" applyFill="1" applyBorder="1" applyAlignment="1">
      <alignment horizontal="center" vertical="center"/>
    </xf>
    <xf numFmtId="3" fontId="18" fillId="3" borderId="14" xfId="45" applyNumberFormat="1" applyFont="1" applyFill="1" applyBorder="1" applyAlignment="1">
      <alignment horizontal="center" vertical="center"/>
    </xf>
    <xf numFmtId="3" fontId="18" fillId="3" borderId="12" xfId="45" applyNumberFormat="1" applyFont="1" applyFill="1" applyBorder="1" applyAlignment="1">
      <alignment horizontal="center" vertical="center"/>
    </xf>
    <xf numFmtId="3" fontId="18" fillId="3" borderId="13" xfId="45" applyNumberFormat="1" applyFont="1" applyFill="1" applyBorder="1" applyAlignment="1">
      <alignment horizontal="center" vertical="center"/>
    </xf>
    <xf numFmtId="3" fontId="82" fillId="0" borderId="86" xfId="44" applyNumberFormat="1" applyFont="1" applyBorder="1" applyAlignment="1">
      <alignment horizontal="center" vertical="center" wrapText="1"/>
    </xf>
    <xf numFmtId="3" fontId="82" fillId="0" borderId="17" xfId="44" applyNumberFormat="1" applyFont="1" applyBorder="1" applyAlignment="1">
      <alignment horizontal="center" vertical="center" wrapText="1"/>
    </xf>
    <xf numFmtId="3" fontId="82" fillId="0" borderId="87" xfId="44" applyNumberFormat="1" applyFont="1" applyBorder="1" applyAlignment="1">
      <alignment horizontal="center" vertical="center" wrapText="1"/>
    </xf>
    <xf numFmtId="3" fontId="82" fillId="0" borderId="83" xfId="45" applyNumberFormat="1" applyFont="1" applyBorder="1" applyAlignment="1">
      <alignment horizontal="center" vertical="center"/>
    </xf>
    <xf numFmtId="3" fontId="82" fillId="0" borderId="17" xfId="45" applyNumberFormat="1" applyFont="1" applyBorder="1" applyAlignment="1">
      <alignment horizontal="center" vertical="center"/>
    </xf>
    <xf numFmtId="3" fontId="82" fillId="0" borderId="18" xfId="45" applyNumberFormat="1" applyFont="1" applyBorder="1" applyAlignment="1">
      <alignment horizontal="center" vertical="center"/>
    </xf>
    <xf numFmtId="3" fontId="18" fillId="2" borderId="19" xfId="45" applyNumberFormat="1" applyFont="1" applyFill="1" applyBorder="1" applyAlignment="1">
      <alignment horizontal="center" vertical="center"/>
    </xf>
    <xf numFmtId="0" fontId="82" fillId="0" borderId="17" xfId="44" applyFont="1" applyBorder="1" applyAlignment="1">
      <alignment horizontal="left" vertical="center" wrapText="1"/>
    </xf>
    <xf numFmtId="3" fontId="82" fillId="0" borderId="39" xfId="45" applyNumberFormat="1" applyFont="1" applyFill="1" applyBorder="1" applyAlignment="1">
      <alignment horizontal="center" vertical="center"/>
    </xf>
    <xf numFmtId="3" fontId="82" fillId="0" borderId="23" xfId="45" applyNumberFormat="1" applyFont="1" applyFill="1" applyBorder="1" applyAlignment="1">
      <alignment horizontal="center" vertical="center"/>
    </xf>
    <xf numFmtId="3" fontId="82" fillId="0" borderId="24" xfId="45" applyNumberFormat="1" applyFont="1" applyFill="1" applyBorder="1" applyAlignment="1">
      <alignment horizontal="center" vertical="center"/>
    </xf>
    <xf numFmtId="3" fontId="18" fillId="2" borderId="25" xfId="45" applyNumberFormat="1" applyFont="1" applyFill="1" applyBorder="1" applyAlignment="1">
      <alignment horizontal="center" vertical="center"/>
    </xf>
    <xf numFmtId="3" fontId="82" fillId="0" borderId="84" xfId="45" applyNumberFormat="1" applyFont="1" applyFill="1" applyBorder="1" applyAlignment="1">
      <alignment horizontal="center" vertical="center"/>
    </xf>
    <xf numFmtId="3" fontId="82" fillId="0" borderId="22" xfId="45" applyNumberFormat="1" applyFont="1" applyFill="1" applyBorder="1" applyAlignment="1">
      <alignment horizontal="center" vertical="center"/>
    </xf>
    <xf numFmtId="0" fontId="105" fillId="0" borderId="0" xfId="1577" applyFont="1" applyFill="1"/>
    <xf numFmtId="3" fontId="82" fillId="0" borderId="22" xfId="45" applyNumberFormat="1" applyFont="1" applyBorder="1" applyAlignment="1">
      <alignment horizontal="center" vertical="center"/>
    </xf>
    <xf numFmtId="3" fontId="82" fillId="0" borderId="23" xfId="45" applyNumberFormat="1" applyFont="1" applyBorder="1" applyAlignment="1">
      <alignment horizontal="center" vertical="center"/>
    </xf>
    <xf numFmtId="3" fontId="82" fillId="0" borderId="24" xfId="45" applyNumberFormat="1" applyFont="1" applyBorder="1" applyAlignment="1">
      <alignment horizontal="center" vertical="center"/>
    </xf>
    <xf numFmtId="3" fontId="18" fillId="3" borderId="25" xfId="45" applyNumberFormat="1" applyFont="1" applyFill="1" applyBorder="1" applyAlignment="1">
      <alignment horizontal="center" vertical="center"/>
    </xf>
    <xf numFmtId="0" fontId="105" fillId="0" borderId="0" xfId="1577" applyFont="1"/>
    <xf numFmtId="3" fontId="18" fillId="3" borderId="6" xfId="43" applyNumberFormat="1" applyFont="1" applyFill="1" applyBorder="1" applyAlignment="1">
      <alignment horizontal="center" vertical="center" wrapText="1"/>
    </xf>
    <xf numFmtId="3" fontId="18" fillId="3" borderId="14" xfId="43" applyNumberFormat="1" applyFont="1" applyFill="1" applyBorder="1" applyAlignment="1">
      <alignment horizontal="center" vertical="center" wrapText="1"/>
    </xf>
    <xf numFmtId="3" fontId="18" fillId="3" borderId="7" xfId="43" applyNumberFormat="1" applyFont="1" applyFill="1" applyBorder="1" applyAlignment="1">
      <alignment horizontal="center" vertical="center" wrapText="1"/>
    </xf>
    <xf numFmtId="3" fontId="18" fillId="3" borderId="10" xfId="45" applyNumberFormat="1" applyFont="1" applyFill="1" applyBorder="1" applyAlignment="1">
      <alignment horizontal="center" vertical="center"/>
    </xf>
    <xf numFmtId="3" fontId="82" fillId="0" borderId="16" xfId="45" applyNumberFormat="1" applyFont="1" applyBorder="1" applyAlignment="1">
      <alignment horizontal="center" vertical="center"/>
    </xf>
    <xf numFmtId="3" fontId="82" fillId="0" borderId="16" xfId="44" applyNumberFormat="1" applyFont="1" applyBorder="1" applyAlignment="1">
      <alignment horizontal="center" vertical="center" wrapText="1"/>
    </xf>
    <xf numFmtId="3" fontId="82" fillId="0" borderId="94" xfId="44" applyNumberFormat="1" applyFont="1" applyBorder="1" applyAlignment="1">
      <alignment horizontal="center" vertical="center" wrapText="1"/>
    </xf>
    <xf numFmtId="3" fontId="82" fillId="0" borderId="34" xfId="44" applyNumberFormat="1" applyFont="1" applyBorder="1" applyAlignment="1">
      <alignment horizontal="center" vertical="center" wrapText="1"/>
    </xf>
    <xf numFmtId="3" fontId="82" fillId="0" borderId="35" xfId="44" applyNumberFormat="1" applyFont="1" applyBorder="1" applyAlignment="1">
      <alignment horizontal="center" vertical="center" wrapText="1"/>
    </xf>
    <xf numFmtId="3" fontId="82" fillId="0" borderId="0" xfId="44" applyNumberFormat="1" applyFont="1" applyBorder="1" applyAlignment="1">
      <alignment horizontal="center" vertical="center" wrapText="1"/>
    </xf>
    <xf numFmtId="3" fontId="82" fillId="0" borderId="94" xfId="45" applyNumberFormat="1" applyFont="1" applyBorder="1" applyAlignment="1">
      <alignment horizontal="center" vertical="center"/>
    </xf>
    <xf numFmtId="3" fontId="82" fillId="0" borderId="34" xfId="45" applyNumberFormat="1" applyFont="1" applyBorder="1" applyAlignment="1">
      <alignment horizontal="center" vertical="center"/>
    </xf>
    <xf numFmtId="3" fontId="82" fillId="0" borderId="95" xfId="45" applyNumberFormat="1" applyFont="1" applyBorder="1" applyAlignment="1">
      <alignment horizontal="center" vertical="center"/>
    </xf>
    <xf numFmtId="3" fontId="18" fillId="2" borderId="36" xfId="45" applyNumberFormat="1" applyFont="1" applyFill="1" applyBorder="1" applyAlignment="1">
      <alignment horizontal="center" vertical="center"/>
    </xf>
    <xf numFmtId="3" fontId="18" fillId="3" borderId="10" xfId="43" applyNumberFormat="1" applyFont="1" applyFill="1" applyBorder="1" applyAlignment="1">
      <alignment horizontal="center" vertical="center" wrapText="1"/>
    </xf>
    <xf numFmtId="0" fontId="82" fillId="0" borderId="40" xfId="44" applyFont="1" applyBorder="1" applyAlignment="1">
      <alignment horizontal="left" vertical="center"/>
    </xf>
    <xf numFmtId="3" fontId="82" fillId="0" borderId="16" xfId="43" applyNumberFormat="1" applyFont="1" applyBorder="1" applyAlignment="1">
      <alignment horizontal="center" vertical="center"/>
    </xf>
    <xf numFmtId="3" fontId="82" fillId="0" borderId="17" xfId="43" applyNumberFormat="1" applyFont="1" applyBorder="1" applyAlignment="1">
      <alignment horizontal="center" vertical="center"/>
    </xf>
    <xf numFmtId="3" fontId="82" fillId="0" borderId="87" xfId="43" applyNumberFormat="1" applyFont="1" applyBorder="1" applyAlignment="1">
      <alignment horizontal="center" vertical="center"/>
    </xf>
    <xf numFmtId="3" fontId="82" fillId="0" borderId="86" xfId="43" applyNumberFormat="1" applyFont="1" applyBorder="1" applyAlignment="1">
      <alignment horizontal="center" vertical="center"/>
    </xf>
    <xf numFmtId="3" fontId="18" fillId="3" borderId="19" xfId="45" applyNumberFormat="1" applyFont="1" applyFill="1" applyBorder="1" applyAlignment="1">
      <alignment horizontal="center" vertical="center"/>
    </xf>
    <xf numFmtId="3" fontId="82" fillId="0" borderId="23" xfId="43" applyNumberFormat="1" applyFont="1" applyBorder="1" applyAlignment="1">
      <alignment horizontal="center" vertical="center"/>
    </xf>
    <xf numFmtId="3" fontId="82" fillId="0" borderId="84" xfId="43" applyNumberFormat="1" applyFont="1" applyBorder="1" applyAlignment="1">
      <alignment horizontal="center" vertical="center"/>
    </xf>
    <xf numFmtId="0" fontId="82" fillId="0" borderId="27" xfId="44" applyFont="1" applyBorder="1" applyAlignment="1">
      <alignment horizontal="left" vertical="center"/>
    </xf>
    <xf numFmtId="0" fontId="82" fillId="0" borderId="56" xfId="44" applyFont="1" applyBorder="1" applyAlignment="1">
      <alignment horizontal="left" vertical="center"/>
    </xf>
    <xf numFmtId="0" fontId="82" fillId="0" borderId="85" xfId="44" applyFont="1" applyBorder="1" applyAlignment="1">
      <alignment horizontal="left" vertical="center"/>
    </xf>
    <xf numFmtId="3" fontId="82" fillId="0" borderId="27" xfId="43" applyNumberFormat="1" applyFont="1" applyBorder="1" applyAlignment="1">
      <alignment horizontal="center" vertical="center"/>
    </xf>
    <xf numFmtId="3" fontId="82" fillId="0" borderId="28" xfId="43" applyNumberFormat="1" applyFont="1" applyBorder="1" applyAlignment="1">
      <alignment horizontal="center" vertical="center"/>
    </xf>
    <xf numFmtId="3" fontId="82" fillId="0" borderId="91" xfId="43" applyNumberFormat="1" applyFont="1" applyBorder="1" applyAlignment="1">
      <alignment horizontal="center" vertical="center"/>
    </xf>
    <xf numFmtId="3" fontId="82" fillId="0" borderId="93" xfId="43" applyNumberFormat="1" applyFont="1" applyBorder="1" applyAlignment="1">
      <alignment horizontal="center" vertical="center"/>
    </xf>
    <xf numFmtId="3" fontId="82" fillId="0" borderId="27" xfId="45" applyNumberFormat="1" applyFont="1" applyBorder="1" applyAlignment="1">
      <alignment horizontal="center" vertical="center"/>
    </xf>
    <xf numFmtId="3" fontId="82" fillId="0" borderId="28" xfId="45" applyNumberFormat="1" applyFont="1" applyBorder="1" applyAlignment="1">
      <alignment horizontal="center" vertical="center"/>
    </xf>
    <xf numFmtId="3" fontId="82" fillId="0" borderId="88" xfId="45" applyNumberFormat="1" applyFont="1" applyBorder="1" applyAlignment="1">
      <alignment horizontal="center" vertical="center"/>
    </xf>
    <xf numFmtId="3" fontId="18" fillId="3" borderId="29" xfId="45" applyNumberFormat="1" applyFont="1" applyFill="1" applyBorder="1" applyAlignment="1">
      <alignment horizontal="center" vertical="center"/>
    </xf>
    <xf numFmtId="3" fontId="82" fillId="0" borderId="83" xfId="44" applyNumberFormat="1" applyFont="1" applyBorder="1" applyAlignment="1">
      <alignment horizontal="center" vertical="center" wrapText="1"/>
    </xf>
    <xf numFmtId="0" fontId="82" fillId="0" borderId="94" xfId="44" applyFont="1" applyBorder="1" applyAlignment="1">
      <alignment horizontal="left" vertical="center"/>
    </xf>
    <xf numFmtId="0" fontId="82" fillId="0" borderId="88" xfId="44" applyFont="1" applyFill="1" applyBorder="1" applyAlignment="1">
      <alignment horizontal="left" vertical="center"/>
    </xf>
    <xf numFmtId="0" fontId="82" fillId="0" borderId="93" xfId="44" applyFont="1" applyFill="1" applyBorder="1" applyAlignment="1">
      <alignment horizontal="left" vertical="center"/>
    </xf>
    <xf numFmtId="0" fontId="82" fillId="0" borderId="31" xfId="44" applyFont="1" applyFill="1" applyBorder="1" applyAlignment="1">
      <alignment horizontal="left" vertical="center"/>
    </xf>
    <xf numFmtId="3" fontId="82" fillId="0" borderId="99" xfId="44" applyNumberFormat="1" applyFont="1" applyBorder="1" applyAlignment="1">
      <alignment horizontal="center" vertical="center" wrapText="1"/>
    </xf>
    <xf numFmtId="3" fontId="82" fillId="0" borderId="28" xfId="44" applyNumberFormat="1" applyFont="1" applyBorder="1" applyAlignment="1">
      <alignment horizontal="center" vertical="center" wrapText="1"/>
    </xf>
    <xf numFmtId="3" fontId="18" fillId="3" borderId="36" xfId="45" applyNumberFormat="1" applyFont="1" applyFill="1" applyBorder="1" applyAlignment="1">
      <alignment horizontal="center" vertical="center"/>
    </xf>
    <xf numFmtId="3" fontId="18" fillId="3" borderId="10" xfId="44" applyNumberFormat="1" applyFont="1" applyFill="1" applyBorder="1" applyAlignment="1">
      <alignment horizontal="center" vertical="center" wrapText="1"/>
    </xf>
    <xf numFmtId="3" fontId="82" fillId="0" borderId="86" xfId="45" applyNumberFormat="1" applyFont="1" applyBorder="1" applyAlignment="1">
      <alignment horizontal="center" vertical="center"/>
    </xf>
    <xf numFmtId="3" fontId="82" fillId="0" borderId="84" xfId="45" applyNumberFormat="1" applyFont="1" applyBorder="1" applyAlignment="1">
      <alignment horizontal="center" vertical="center"/>
    </xf>
    <xf numFmtId="0" fontId="106" fillId="0" borderId="22" xfId="1592" applyFont="1" applyBorder="1" applyAlignment="1">
      <alignment horizontal="left" vertical="center"/>
    </xf>
    <xf numFmtId="0" fontId="106" fillId="0" borderId="51" xfId="1592" applyFont="1" applyBorder="1" applyAlignment="1">
      <alignment horizontal="left" vertical="center"/>
    </xf>
    <xf numFmtId="3" fontId="82" fillId="0" borderId="32" xfId="44" applyNumberFormat="1" applyFont="1" applyBorder="1" applyAlignment="1">
      <alignment horizontal="center" vertical="center" wrapText="1"/>
    </xf>
    <xf numFmtId="3" fontId="82" fillId="0" borderId="53" xfId="44" applyNumberFormat="1" applyFont="1" applyBorder="1" applyAlignment="1">
      <alignment horizontal="center" vertical="center" wrapText="1"/>
    </xf>
    <xf numFmtId="3" fontId="82" fillId="0" borderId="31" xfId="44" applyNumberFormat="1" applyFont="1" applyBorder="1" applyAlignment="1">
      <alignment horizontal="center" vertical="center" wrapText="1"/>
    </xf>
    <xf numFmtId="3" fontId="82" fillId="0" borderId="85" xfId="44" applyNumberFormat="1" applyFont="1" applyBorder="1" applyAlignment="1">
      <alignment horizontal="center" vertical="center" wrapText="1"/>
    </xf>
    <xf numFmtId="3" fontId="82" fillId="0" borderId="32" xfId="45" applyNumberFormat="1" applyFont="1" applyBorder="1" applyAlignment="1">
      <alignment horizontal="center" vertical="center"/>
    </xf>
    <xf numFmtId="3" fontId="82" fillId="0" borderId="33" xfId="45" applyNumberFormat="1" applyFont="1" applyBorder="1" applyAlignment="1">
      <alignment horizontal="center" vertical="center"/>
    </xf>
    <xf numFmtId="3" fontId="82" fillId="0" borderId="56" xfId="45" applyNumberFormat="1" applyFont="1" applyBorder="1" applyAlignment="1">
      <alignment horizontal="center" vertical="center"/>
    </xf>
    <xf numFmtId="3" fontId="18" fillId="3" borderId="48" xfId="45" applyNumberFormat="1" applyFont="1" applyFill="1" applyBorder="1" applyAlignment="1">
      <alignment horizontal="center" vertical="center"/>
    </xf>
    <xf numFmtId="0" fontId="18" fillId="3" borderId="5" xfId="44" applyFont="1" applyFill="1" applyBorder="1" applyAlignment="1">
      <alignment horizontal="left" vertical="center"/>
    </xf>
    <xf numFmtId="0" fontId="18" fillId="3" borderId="6" xfId="44" applyFont="1" applyFill="1" applyBorder="1" applyAlignment="1">
      <alignment horizontal="left" vertical="center"/>
    </xf>
    <xf numFmtId="3" fontId="18" fillId="3" borderId="10" xfId="44" applyNumberFormat="1" applyFont="1" applyFill="1" applyBorder="1" applyAlignment="1">
      <alignment horizontal="center" vertical="center"/>
    </xf>
    <xf numFmtId="3" fontId="18" fillId="3" borderId="11" xfId="44" applyNumberFormat="1" applyFont="1" applyFill="1" applyBorder="1" applyAlignment="1">
      <alignment horizontal="center" vertical="center"/>
    </xf>
    <xf numFmtId="3" fontId="18" fillId="3" borderId="6" xfId="45" applyNumberFormat="1" applyFont="1" applyFill="1" applyBorder="1" applyAlignment="1">
      <alignment horizontal="center" vertical="center"/>
    </xf>
    <xf numFmtId="0" fontId="106" fillId="0" borderId="22" xfId="1579" applyFont="1" applyBorder="1" applyAlignment="1">
      <alignment horizontal="left" vertical="center"/>
    </xf>
    <xf numFmtId="0" fontId="82" fillId="0" borderId="49" xfId="44" applyFont="1" applyBorder="1" applyAlignment="1">
      <alignment horizontal="left" vertical="center"/>
    </xf>
    <xf numFmtId="0" fontId="82" fillId="0" borderId="46" xfId="44" applyFont="1" applyBorder="1" applyAlignment="1">
      <alignment horizontal="left" vertical="center"/>
    </xf>
    <xf numFmtId="0" fontId="106" fillId="0" borderId="27" xfId="1579" applyFont="1" applyBorder="1" applyAlignment="1">
      <alignment horizontal="left" vertical="center"/>
    </xf>
    <xf numFmtId="3" fontId="82" fillId="0" borderId="27" xfId="44" applyNumberFormat="1" applyFont="1" applyBorder="1" applyAlignment="1">
      <alignment horizontal="center" vertical="center"/>
    </xf>
    <xf numFmtId="3" fontId="82" fillId="0" borderId="90" xfId="44" applyNumberFormat="1" applyFont="1" applyBorder="1" applyAlignment="1">
      <alignment horizontal="center" vertical="center"/>
    </xf>
    <xf numFmtId="0" fontId="106" fillId="0" borderId="32" xfId="1579" applyFont="1" applyBorder="1" applyAlignment="1">
      <alignment horizontal="left" vertical="center"/>
    </xf>
    <xf numFmtId="0" fontId="82" fillId="0" borderId="56" xfId="44" applyFont="1" applyFill="1" applyBorder="1" applyAlignment="1">
      <alignment horizontal="left" vertical="center"/>
    </xf>
    <xf numFmtId="0" fontId="82" fillId="0" borderId="85" xfId="44" applyFont="1" applyFill="1" applyBorder="1" applyAlignment="1">
      <alignment horizontal="left" vertical="center"/>
    </xf>
    <xf numFmtId="3" fontId="82" fillId="0" borderId="32" xfId="44" applyNumberFormat="1" applyFont="1" applyFill="1" applyBorder="1" applyAlignment="1">
      <alignment horizontal="center" vertical="center"/>
    </xf>
    <xf numFmtId="3" fontId="82" fillId="0" borderId="53" xfId="44" applyNumberFormat="1" applyFont="1" applyFill="1" applyBorder="1" applyAlignment="1">
      <alignment horizontal="center" vertical="center"/>
    </xf>
    <xf numFmtId="3" fontId="82" fillId="0" borderId="31" xfId="44" applyNumberFormat="1" applyFont="1" applyFill="1" applyBorder="1" applyAlignment="1">
      <alignment horizontal="center" vertical="center"/>
    </xf>
    <xf numFmtId="3" fontId="82" fillId="0" borderId="85" xfId="44" applyNumberFormat="1" applyFont="1" applyFill="1" applyBorder="1" applyAlignment="1">
      <alignment horizontal="center" vertical="center"/>
    </xf>
    <xf numFmtId="0" fontId="13" fillId="0" borderId="0" xfId="1580" applyFont="1"/>
    <xf numFmtId="3" fontId="13" fillId="3" borderId="96" xfId="1580" applyNumberFormat="1" applyFont="1" applyFill="1" applyBorder="1" applyAlignment="1">
      <alignment horizontal="center" vertical="center"/>
    </xf>
    <xf numFmtId="3" fontId="13" fillId="3" borderId="101" xfId="1580" applyNumberFormat="1" applyFont="1" applyFill="1" applyBorder="1" applyAlignment="1">
      <alignment horizontal="center" vertical="center"/>
    </xf>
    <xf numFmtId="3" fontId="13" fillId="3" borderId="9" xfId="1580" applyNumberFormat="1" applyFont="1" applyFill="1" applyBorder="1" applyAlignment="1">
      <alignment horizontal="center" vertical="center"/>
    </xf>
    <xf numFmtId="3" fontId="13" fillId="3" borderId="7" xfId="1580" applyNumberFormat="1" applyFont="1" applyFill="1" applyBorder="1" applyAlignment="1">
      <alignment horizontal="center" vertical="center"/>
    </xf>
    <xf numFmtId="3" fontId="13" fillId="3" borderId="97" xfId="1580" applyNumberFormat="1" applyFont="1" applyFill="1" applyBorder="1" applyAlignment="1">
      <alignment horizontal="center" vertical="center"/>
    </xf>
    <xf numFmtId="3" fontId="13" fillId="3" borderId="100" xfId="1580" applyNumberFormat="1" applyFont="1" applyFill="1" applyBorder="1" applyAlignment="1">
      <alignment horizontal="center" vertical="center"/>
    </xf>
    <xf numFmtId="3" fontId="13" fillId="3" borderId="54" xfId="1580" applyNumberFormat="1" applyFont="1" applyFill="1" applyBorder="1" applyAlignment="1">
      <alignment horizontal="center" vertical="center"/>
    </xf>
    <xf numFmtId="0" fontId="13" fillId="0" borderId="0" xfId="1580" applyFont="1" applyFill="1" applyBorder="1"/>
    <xf numFmtId="0" fontId="12" fillId="0" borderId="0" xfId="1580" applyFont="1"/>
    <xf numFmtId="0" fontId="14" fillId="3" borderId="7" xfId="942" applyFont="1" applyFill="1" applyBorder="1" applyAlignment="1">
      <alignment horizontal="left" vertical="center"/>
    </xf>
    <xf numFmtId="3" fontId="14" fillId="3" borderId="96" xfId="1580" applyNumberFormat="1" applyFont="1" applyFill="1" applyBorder="1" applyAlignment="1">
      <alignment horizontal="center" vertical="center"/>
    </xf>
    <xf numFmtId="3" fontId="14" fillId="3" borderId="99" xfId="1580" applyNumberFormat="1" applyFont="1" applyFill="1" applyBorder="1" applyAlignment="1">
      <alignment horizontal="center" vertical="center"/>
    </xf>
    <xf numFmtId="3" fontId="14" fillId="3" borderId="35" xfId="1580" applyNumberFormat="1" applyFont="1" applyFill="1" applyBorder="1" applyAlignment="1">
      <alignment horizontal="center" vertical="center"/>
    </xf>
    <xf numFmtId="3" fontId="13" fillId="3" borderId="99" xfId="1580" applyNumberFormat="1" applyFont="1" applyFill="1" applyBorder="1" applyAlignment="1">
      <alignment horizontal="center" vertical="center"/>
    </xf>
    <xf numFmtId="3" fontId="13" fillId="3" borderId="34" xfId="1580" applyNumberFormat="1" applyFont="1" applyFill="1" applyBorder="1" applyAlignment="1">
      <alignment horizontal="center" vertical="center"/>
    </xf>
    <xf numFmtId="3" fontId="13" fillId="3" borderId="95" xfId="1580" applyNumberFormat="1" applyFont="1" applyFill="1" applyBorder="1" applyAlignment="1">
      <alignment horizontal="center" vertical="center"/>
    </xf>
    <xf numFmtId="0" fontId="12" fillId="0" borderId="0" xfId="1580" applyFont="1" applyFill="1" applyBorder="1"/>
    <xf numFmtId="3" fontId="13" fillId="3" borderId="6" xfId="1580" applyNumberFormat="1" applyFont="1" applyFill="1" applyBorder="1" applyAlignment="1">
      <alignment horizontal="center" vertical="center"/>
    </xf>
    <xf numFmtId="3" fontId="13" fillId="3" borderId="13" xfId="1580" applyNumberFormat="1" applyFont="1" applyFill="1" applyBorder="1" applyAlignment="1">
      <alignment horizontal="center" vertical="center"/>
    </xf>
    <xf numFmtId="182" fontId="105" fillId="0" borderId="0" xfId="1577" applyNumberFormat="1" applyFont="1"/>
    <xf numFmtId="3" fontId="105" fillId="0" borderId="0" xfId="871" applyNumberFormat="1" applyFont="1"/>
    <xf numFmtId="0" fontId="87" fillId="0" borderId="0" xfId="1562" applyFont="1"/>
    <xf numFmtId="0" fontId="87" fillId="0" borderId="0" xfId="1562" applyFont="1" applyAlignment="1">
      <alignment horizontal="right"/>
    </xf>
    <xf numFmtId="0" fontId="88" fillId="0" borderId="0" xfId="1562" applyFont="1" applyAlignment="1"/>
    <xf numFmtId="0" fontId="87" fillId="0" borderId="0" xfId="1562" applyFont="1" applyBorder="1"/>
    <xf numFmtId="0" fontId="24" fillId="0" borderId="103" xfId="897" applyFont="1" applyBorder="1" applyAlignment="1">
      <alignment horizontal="center" vertical="center" wrapText="1"/>
    </xf>
    <xf numFmtId="0" fontId="24" fillId="0" borderId="37" xfId="897" applyFont="1" applyBorder="1" applyAlignment="1">
      <alignment horizontal="center" vertical="center" wrapText="1"/>
    </xf>
    <xf numFmtId="0" fontId="24" fillId="3" borderId="38" xfId="897" applyFont="1" applyFill="1" applyBorder="1" applyAlignment="1">
      <alignment horizontal="center" vertical="center" wrapText="1"/>
    </xf>
    <xf numFmtId="0" fontId="24" fillId="0" borderId="50" xfId="897" applyFont="1" applyFill="1" applyBorder="1" applyAlignment="1">
      <alignment horizontal="left" vertical="center" wrapText="1"/>
    </xf>
    <xf numFmtId="166" fontId="24" fillId="0" borderId="23" xfId="897" applyNumberFormat="1" applyFont="1" applyBorder="1" applyAlignment="1">
      <alignment horizontal="center" vertical="center" wrapText="1"/>
    </xf>
    <xf numFmtId="166" fontId="24" fillId="3" borderId="43" xfId="897" applyNumberFormat="1" applyFont="1" applyFill="1" applyBorder="1" applyAlignment="1">
      <alignment horizontal="center" vertical="center" wrapText="1"/>
    </xf>
    <xf numFmtId="0" fontId="24" fillId="0" borderId="20" xfId="897" applyFont="1" applyFill="1" applyBorder="1" applyAlignment="1">
      <alignment horizontal="left" vertical="center" wrapText="1"/>
    </xf>
    <xf numFmtId="166" fontId="24" fillId="0" borderId="22" xfId="897" applyNumberFormat="1" applyFont="1" applyBorder="1" applyAlignment="1">
      <alignment horizontal="center" vertical="center" wrapText="1"/>
    </xf>
    <xf numFmtId="0" fontId="24" fillId="0" borderId="102" xfId="897" applyFont="1" applyFill="1" applyBorder="1" applyAlignment="1">
      <alignment horizontal="left" vertical="center" wrapText="1"/>
    </xf>
    <xf numFmtId="166" fontId="24" fillId="0" borderId="32" xfId="897" applyNumberFormat="1" applyFont="1" applyBorder="1" applyAlignment="1">
      <alignment horizontal="center" vertical="center" wrapText="1"/>
    </xf>
    <xf numFmtId="166" fontId="24" fillId="0" borderId="33" xfId="897" applyNumberFormat="1" applyFont="1" applyBorder="1" applyAlignment="1">
      <alignment horizontal="center" vertical="center" wrapText="1"/>
    </xf>
    <xf numFmtId="166" fontId="24" fillId="3" borderId="55" xfId="897" applyNumberFormat="1" applyFont="1" applyFill="1" applyBorder="1" applyAlignment="1">
      <alignment horizontal="center" vertical="center" wrapText="1"/>
    </xf>
    <xf numFmtId="0" fontId="12" fillId="0" borderId="0" xfId="0" applyFont="1" applyFill="1" applyAlignment="1">
      <alignment vertical="center" wrapText="1"/>
    </xf>
    <xf numFmtId="0" fontId="12" fillId="0" borderId="0" xfId="0" applyFont="1" applyAlignment="1">
      <alignment vertical="center" wrapText="1"/>
    </xf>
    <xf numFmtId="0" fontId="20" fillId="0" borderId="0" xfId="0" applyFont="1" applyFill="1" applyAlignment="1">
      <alignment horizontal="right" vertical="center" wrapText="1"/>
    </xf>
    <xf numFmtId="0" fontId="20" fillId="0" borderId="0" xfId="0" applyFont="1" applyFill="1" applyAlignment="1">
      <alignment horizontal="center" vertical="center" wrapText="1"/>
    </xf>
    <xf numFmtId="0" fontId="13" fillId="0" borderId="0" xfId="0" applyFont="1" applyFill="1" applyAlignment="1">
      <alignment horizontal="center" vertical="center" wrapText="1"/>
    </xf>
    <xf numFmtId="0" fontId="18" fillId="3" borderId="10" xfId="0" applyFont="1" applyFill="1" applyBorder="1" applyAlignment="1">
      <alignment horizontal="center" vertical="center" wrapText="1"/>
    </xf>
    <xf numFmtId="0" fontId="18" fillId="3" borderId="11" xfId="0" applyFont="1" applyFill="1" applyBorder="1" applyAlignment="1">
      <alignment horizontal="center" vertical="center" wrapText="1"/>
    </xf>
    <xf numFmtId="0" fontId="18" fillId="3" borderId="14" xfId="0" applyFont="1" applyFill="1" applyBorder="1" applyAlignment="1">
      <alignment horizontal="center" vertical="center" wrapText="1"/>
    </xf>
    <xf numFmtId="0" fontId="18" fillId="3" borderId="12" xfId="0" applyFont="1" applyFill="1" applyBorder="1" applyAlignment="1">
      <alignment horizontal="center" vertical="center" wrapText="1"/>
    </xf>
    <xf numFmtId="0" fontId="18" fillId="3" borderId="13" xfId="0" applyFont="1" applyFill="1" applyBorder="1" applyAlignment="1">
      <alignment horizontal="center" vertical="center" wrapText="1"/>
    </xf>
    <xf numFmtId="0" fontId="12" fillId="3" borderId="83" xfId="0" applyFont="1" applyFill="1" applyBorder="1" applyAlignment="1">
      <alignment vertical="center" wrapText="1"/>
    </xf>
    <xf numFmtId="0" fontId="12" fillId="3" borderId="17" xfId="0" applyFont="1" applyFill="1" applyBorder="1" applyAlignment="1">
      <alignment vertical="center" wrapText="1"/>
    </xf>
    <xf numFmtId="0" fontId="12" fillId="3" borderId="18" xfId="0" applyFont="1" applyFill="1" applyBorder="1" applyAlignment="1">
      <alignment vertical="center" wrapText="1"/>
    </xf>
    <xf numFmtId="0" fontId="12" fillId="3" borderId="50" xfId="0" applyFont="1" applyFill="1" applyBorder="1" applyAlignment="1">
      <alignment vertical="center" wrapText="1"/>
    </xf>
    <xf numFmtId="0" fontId="12" fillId="0" borderId="22" xfId="0" applyFont="1" applyBorder="1" applyAlignment="1">
      <alignment horizontal="center" vertical="center" wrapText="1"/>
    </xf>
    <xf numFmtId="165" fontId="12" fillId="0" borderId="39" xfId="0" applyNumberFormat="1" applyFont="1" applyBorder="1" applyAlignment="1">
      <alignment horizontal="center" vertical="center" wrapText="1"/>
    </xf>
    <xf numFmtId="165" fontId="12" fillId="0" borderId="25" xfId="0" applyNumberFormat="1" applyFont="1" applyBorder="1" applyAlignment="1">
      <alignment horizontal="center" vertical="center" wrapText="1"/>
    </xf>
    <xf numFmtId="0" fontId="12" fillId="0" borderId="23" xfId="0" applyFont="1" applyBorder="1" applyAlignment="1">
      <alignment vertical="center" wrapText="1"/>
    </xf>
    <xf numFmtId="0" fontId="12" fillId="0" borderId="43" xfId="0" applyFont="1" applyBorder="1" applyAlignment="1">
      <alignment vertical="center" wrapText="1"/>
    </xf>
    <xf numFmtId="0" fontId="12" fillId="0" borderId="43" xfId="891" applyFont="1" applyBorder="1" applyAlignment="1">
      <alignment vertical="center" wrapText="1"/>
    </xf>
    <xf numFmtId="0" fontId="12" fillId="0" borderId="32" xfId="0" applyFont="1" applyBorder="1" applyAlignment="1">
      <alignment horizontal="center" vertical="center" wrapText="1"/>
    </xf>
    <xf numFmtId="165" fontId="13" fillId="0" borderId="39" xfId="0" applyNumberFormat="1" applyFont="1" applyBorder="1" applyAlignment="1">
      <alignment horizontal="center" vertical="center" wrapText="1"/>
    </xf>
    <xf numFmtId="165" fontId="13" fillId="0" borderId="25" xfId="0" applyNumberFormat="1" applyFont="1" applyBorder="1" applyAlignment="1">
      <alignment horizontal="center" vertical="center" wrapText="1"/>
    </xf>
    <xf numFmtId="165" fontId="12" fillId="3" borderId="40" xfId="0" applyNumberFormat="1" applyFont="1" applyFill="1" applyBorder="1" applyAlignment="1">
      <alignment horizontal="center" vertical="center" wrapText="1"/>
    </xf>
    <xf numFmtId="165" fontId="12" fillId="3" borderId="41" xfId="0" applyNumberFormat="1" applyFont="1" applyFill="1" applyBorder="1" applyAlignment="1">
      <alignment horizontal="center" vertical="center" wrapText="1"/>
    </xf>
    <xf numFmtId="165" fontId="12" fillId="3" borderId="42" xfId="0" applyNumberFormat="1" applyFont="1" applyFill="1" applyBorder="1" applyAlignment="1">
      <alignment horizontal="center" vertical="center" wrapText="1"/>
    </xf>
    <xf numFmtId="165" fontId="12" fillId="3" borderId="50" xfId="0" applyNumberFormat="1" applyFont="1" applyFill="1" applyBorder="1" applyAlignment="1">
      <alignment horizontal="center" vertical="center" wrapText="1"/>
    </xf>
    <xf numFmtId="165" fontId="12" fillId="0" borderId="0" xfId="0" applyNumberFormat="1" applyFont="1" applyAlignment="1">
      <alignment vertical="center" wrapText="1"/>
    </xf>
    <xf numFmtId="0" fontId="13" fillId="0" borderId="27" xfId="0" applyFont="1" applyBorder="1" applyAlignment="1">
      <alignment horizontal="center" vertical="center" wrapText="1"/>
    </xf>
    <xf numFmtId="165" fontId="13" fillId="0" borderId="20" xfId="0" applyNumberFormat="1" applyFont="1" applyBorder="1" applyAlignment="1">
      <alignment horizontal="center" vertical="center" wrapText="1"/>
    </xf>
    <xf numFmtId="165" fontId="13" fillId="0" borderId="56" xfId="0" applyNumberFormat="1" applyFont="1" applyBorder="1" applyAlignment="1">
      <alignment horizontal="center" vertical="center" wrapText="1"/>
    </xf>
    <xf numFmtId="165" fontId="13" fillId="0" borderId="55" xfId="0" applyNumberFormat="1" applyFont="1" applyBorder="1" applyAlignment="1">
      <alignment horizontal="center" vertical="center" wrapText="1"/>
    </xf>
    <xf numFmtId="165" fontId="12" fillId="3" borderId="82" xfId="0" applyNumberFormat="1" applyFont="1" applyFill="1" applyBorder="1" applyAlignment="1">
      <alignment horizontal="center" vertical="center" wrapText="1"/>
    </xf>
    <xf numFmtId="165" fontId="12" fillId="3" borderId="49" xfId="0" applyNumberFormat="1" applyFont="1" applyFill="1" applyBorder="1" applyAlignment="1">
      <alignment horizontal="center" vertical="center" wrapText="1"/>
    </xf>
    <xf numFmtId="165" fontId="18" fillId="0" borderId="32" xfId="0" applyNumberFormat="1" applyFont="1" applyBorder="1" applyAlignment="1">
      <alignment horizontal="center" vertical="center" wrapText="1"/>
    </xf>
    <xf numFmtId="165" fontId="18" fillId="0" borderId="53" xfId="0" applyNumberFormat="1" applyFont="1" applyBorder="1" applyAlignment="1">
      <alignment horizontal="center" vertical="center" wrapText="1"/>
    </xf>
    <xf numFmtId="165" fontId="12" fillId="0" borderId="48" xfId="0" applyNumberFormat="1" applyFont="1" applyBorder="1" applyAlignment="1">
      <alignment horizontal="center" vertical="center" wrapText="1"/>
    </xf>
    <xf numFmtId="0" fontId="13" fillId="0" borderId="16" xfId="0" applyFont="1" applyBorder="1" applyAlignment="1">
      <alignment horizontal="center" vertical="center" wrapText="1"/>
    </xf>
    <xf numFmtId="165" fontId="18" fillId="0" borderId="83" xfId="0" applyNumberFormat="1" applyFont="1" applyBorder="1" applyAlignment="1">
      <alignment horizontal="center" vertical="center" wrapText="1"/>
    </xf>
    <xf numFmtId="165" fontId="18" fillId="0" borderId="19" xfId="0" applyNumberFormat="1" applyFont="1" applyBorder="1" applyAlignment="1">
      <alignment horizontal="center" vertical="center" wrapText="1"/>
    </xf>
    <xf numFmtId="0" fontId="13" fillId="0" borderId="32" xfId="0" applyFont="1" applyBorder="1" applyAlignment="1">
      <alignment horizontal="center" vertical="center" wrapText="1"/>
    </xf>
    <xf numFmtId="165" fontId="18" fillId="0" borderId="48" xfId="0" applyNumberFormat="1" applyFont="1" applyBorder="1" applyAlignment="1">
      <alignment horizontal="center" vertical="center" wrapText="1"/>
    </xf>
    <xf numFmtId="0" fontId="12" fillId="0" borderId="0" xfId="891" applyFont="1" applyFill="1" applyAlignment="1">
      <alignment vertical="center" wrapText="1"/>
    </xf>
    <xf numFmtId="0" fontId="12" fillId="0" borderId="0" xfId="891" applyFont="1" applyAlignment="1">
      <alignment vertical="center" wrapText="1"/>
    </xf>
    <xf numFmtId="0" fontId="20" fillId="0" borderId="0" xfId="891" applyFont="1" applyFill="1" applyAlignment="1">
      <alignment horizontal="right" vertical="center" wrapText="1"/>
    </xf>
    <xf numFmtId="0" fontId="20" fillId="0" borderId="0" xfId="891" applyFont="1" applyFill="1" applyAlignment="1">
      <alignment horizontal="center" vertical="center" wrapText="1"/>
    </xf>
    <xf numFmtId="0" fontId="13" fillId="0" borderId="0" xfId="891" applyFont="1" applyFill="1" applyAlignment="1">
      <alignment horizontal="center" vertical="center" wrapText="1"/>
    </xf>
    <xf numFmtId="0" fontId="13" fillId="3" borderId="11" xfId="891" applyFont="1" applyFill="1" applyBorder="1" applyAlignment="1">
      <alignment horizontal="center" vertical="center" wrapText="1"/>
    </xf>
    <xf numFmtId="0" fontId="13" fillId="3" borderId="14" xfId="891" applyFont="1" applyFill="1" applyBorder="1" applyAlignment="1">
      <alignment horizontal="center" vertical="center" wrapText="1"/>
    </xf>
    <xf numFmtId="0" fontId="13" fillId="3" borderId="30" xfId="891" applyFont="1" applyFill="1" applyBorder="1" applyAlignment="1">
      <alignment horizontal="center" vertical="center" wrapText="1"/>
    </xf>
    <xf numFmtId="0" fontId="12" fillId="3" borderId="83" xfId="891" applyFont="1" applyFill="1" applyBorder="1" applyAlignment="1">
      <alignment vertical="center" wrapText="1"/>
    </xf>
    <xf numFmtId="0" fontId="12" fillId="3" borderId="17" xfId="891" applyFont="1" applyFill="1" applyBorder="1" applyAlignment="1">
      <alignment vertical="center" wrapText="1"/>
    </xf>
    <xf numFmtId="0" fontId="12" fillId="3" borderId="18" xfId="891" applyFont="1" applyFill="1" applyBorder="1" applyAlignment="1">
      <alignment vertical="center" wrapText="1"/>
    </xf>
    <xf numFmtId="0" fontId="12" fillId="3" borderId="40" xfId="891" applyFont="1" applyFill="1" applyBorder="1" applyAlignment="1">
      <alignment vertical="center" wrapText="1"/>
    </xf>
    <xf numFmtId="0" fontId="12" fillId="3" borderId="49" xfId="891" applyFont="1" applyFill="1" applyBorder="1" applyAlignment="1">
      <alignment vertical="center" wrapText="1"/>
    </xf>
    <xf numFmtId="0" fontId="12" fillId="3" borderId="42" xfId="891" applyFont="1" applyFill="1" applyBorder="1" applyAlignment="1">
      <alignment vertical="center" wrapText="1"/>
    </xf>
    <xf numFmtId="0" fontId="12" fillId="0" borderId="22" xfId="891" applyFont="1" applyBorder="1" applyAlignment="1">
      <alignment horizontal="center" vertical="center" wrapText="1"/>
    </xf>
    <xf numFmtId="165" fontId="12" fillId="0" borderId="39" xfId="891" applyNumberFormat="1" applyFont="1" applyBorder="1" applyAlignment="1">
      <alignment horizontal="center" vertical="center" wrapText="1"/>
    </xf>
    <xf numFmtId="165" fontId="12" fillId="0" borderId="84" xfId="891" applyNumberFormat="1" applyFont="1" applyBorder="1" applyAlignment="1">
      <alignment horizontal="center" vertical="center" wrapText="1"/>
    </xf>
    <xf numFmtId="165" fontId="12" fillId="0" borderId="22" xfId="891" applyNumberFormat="1" applyFont="1" applyBorder="1" applyAlignment="1">
      <alignment horizontal="center" vertical="center" wrapText="1"/>
    </xf>
    <xf numFmtId="165" fontId="12" fillId="0" borderId="21" xfId="891" applyNumberFormat="1" applyFont="1" applyBorder="1" applyAlignment="1">
      <alignment horizontal="center" vertical="center" wrapText="1"/>
    </xf>
    <xf numFmtId="0" fontId="12" fillId="0" borderId="23" xfId="891" applyFont="1" applyBorder="1" applyAlignment="1">
      <alignment vertical="center" wrapText="1"/>
    </xf>
    <xf numFmtId="0" fontId="82" fillId="0" borderId="43" xfId="0" applyFont="1" applyBorder="1"/>
    <xf numFmtId="0" fontId="12" fillId="0" borderId="32" xfId="891" applyFont="1" applyBorder="1" applyAlignment="1">
      <alignment horizontal="center" vertical="center" wrapText="1"/>
    </xf>
    <xf numFmtId="165" fontId="18" fillId="0" borderId="32" xfId="891" applyNumberFormat="1" applyFont="1" applyBorder="1" applyAlignment="1">
      <alignment horizontal="center" vertical="center" wrapText="1"/>
    </xf>
    <xf numFmtId="165" fontId="18" fillId="0" borderId="53" xfId="891" applyNumberFormat="1" applyFont="1" applyBorder="1" applyAlignment="1">
      <alignment horizontal="center" vertical="center" wrapText="1"/>
    </xf>
    <xf numFmtId="165" fontId="18" fillId="0" borderId="31" xfId="891" applyNumberFormat="1" applyFont="1" applyBorder="1" applyAlignment="1">
      <alignment horizontal="center" vertical="center" wrapText="1"/>
    </xf>
    <xf numFmtId="165" fontId="12" fillId="3" borderId="83" xfId="891" applyNumberFormat="1" applyFont="1" applyFill="1" applyBorder="1" applyAlignment="1">
      <alignment vertical="center" wrapText="1"/>
    </xf>
    <xf numFmtId="165" fontId="12" fillId="3" borderId="17" xfId="891" applyNumberFormat="1" applyFont="1" applyFill="1" applyBorder="1" applyAlignment="1">
      <alignment vertical="center" wrapText="1"/>
    </xf>
    <xf numFmtId="165" fontId="12" fillId="3" borderId="81" xfId="891" applyNumberFormat="1" applyFont="1" applyFill="1" applyBorder="1" applyAlignment="1">
      <alignment vertical="center" wrapText="1"/>
    </xf>
    <xf numFmtId="165" fontId="12" fillId="3" borderId="18" xfId="891" applyNumberFormat="1" applyFont="1" applyFill="1" applyBorder="1" applyAlignment="1">
      <alignment vertical="center" wrapText="1"/>
    </xf>
    <xf numFmtId="0" fontId="13" fillId="0" borderId="27" xfId="891" applyFont="1" applyBorder="1" applyAlignment="1">
      <alignment horizontal="center" vertical="center" wrapText="1"/>
    </xf>
    <xf numFmtId="165" fontId="18" fillId="0" borderId="85" xfId="891" applyNumberFormat="1" applyFont="1" applyBorder="1" applyAlignment="1">
      <alignment horizontal="center" vertical="center" wrapText="1"/>
    </xf>
    <xf numFmtId="0" fontId="13" fillId="0" borderId="40" xfId="891" applyFont="1" applyBorder="1" applyAlignment="1">
      <alignment horizontal="center" vertical="center" wrapText="1"/>
    </xf>
    <xf numFmtId="165" fontId="18" fillId="0" borderId="82" xfId="891" applyNumberFormat="1" applyFont="1" applyBorder="1" applyAlignment="1">
      <alignment horizontal="center" vertical="center" wrapText="1"/>
    </xf>
    <xf numFmtId="165" fontId="18" fillId="0" borderId="46" xfId="891" applyNumberFormat="1" applyFont="1" applyBorder="1" applyAlignment="1">
      <alignment horizontal="center" vertical="center" wrapText="1"/>
    </xf>
    <xf numFmtId="165" fontId="18" fillId="0" borderId="40" xfId="891" applyNumberFormat="1" applyFont="1" applyBorder="1" applyAlignment="1">
      <alignment horizontal="center" vertical="center" wrapText="1"/>
    </xf>
    <xf numFmtId="165" fontId="18" fillId="0" borderId="47" xfId="891" applyNumberFormat="1" applyFont="1" applyBorder="1" applyAlignment="1">
      <alignment horizontal="center" vertical="center" wrapText="1"/>
    </xf>
    <xf numFmtId="0" fontId="13" fillId="0" borderId="32" xfId="891" applyFont="1" applyBorder="1" applyAlignment="1">
      <alignment horizontal="center" vertical="center" wrapText="1"/>
    </xf>
    <xf numFmtId="0" fontId="107" fillId="0" borderId="0" xfId="1562" applyFont="1" applyAlignment="1">
      <alignment horizontal="right"/>
    </xf>
    <xf numFmtId="0" fontId="100" fillId="0" borderId="0" xfId="1586" applyFont="1" applyAlignment="1">
      <alignment vertical="center" wrapText="1"/>
    </xf>
    <xf numFmtId="0" fontId="108" fillId="0" borderId="0" xfId="1586" applyFont="1" applyAlignment="1">
      <alignment vertical="center" wrapText="1"/>
    </xf>
    <xf numFmtId="0" fontId="18" fillId="0" borderId="0" xfId="1586" applyFont="1" applyAlignment="1">
      <alignment horizontal="right" vertical="center" wrapText="1"/>
    </xf>
    <xf numFmtId="0" fontId="105" fillId="0" borderId="0" xfId="1586" applyFont="1" applyAlignment="1">
      <alignment vertical="center" wrapText="1"/>
    </xf>
    <xf numFmtId="0" fontId="100" fillId="0" borderId="0" xfId="1586" applyFont="1" applyAlignment="1">
      <alignment horizontal="center" vertical="center" wrapText="1"/>
    </xf>
    <xf numFmtId="0" fontId="18" fillId="69" borderId="11" xfId="1586" applyFont="1" applyFill="1" applyBorder="1" applyAlignment="1">
      <alignment horizontal="center" vertical="center" wrapText="1"/>
    </xf>
    <xf numFmtId="0" fontId="18" fillId="69" borderId="30" xfId="1586" applyFont="1" applyFill="1" applyBorder="1" applyAlignment="1">
      <alignment horizontal="center" vertical="center" wrapText="1"/>
    </xf>
    <xf numFmtId="0" fontId="18" fillId="2" borderId="50" xfId="1586" applyFont="1" applyFill="1" applyBorder="1" applyAlignment="1">
      <alignment horizontal="center" vertical="center" wrapText="1"/>
    </xf>
    <xf numFmtId="0" fontId="109" fillId="2" borderId="50" xfId="1586" applyFont="1" applyFill="1" applyBorder="1" applyAlignment="1">
      <alignment vertical="center" wrapText="1"/>
    </xf>
    <xf numFmtId="3" fontId="105" fillId="2" borderId="105" xfId="0" applyNumberFormat="1" applyFont="1" applyFill="1" applyBorder="1" applyAlignment="1">
      <alignment vertical="center"/>
    </xf>
    <xf numFmtId="166" fontId="109" fillId="2" borderId="50" xfId="1297" applyNumberFormat="1" applyFont="1" applyFill="1" applyBorder="1" applyAlignment="1">
      <alignment vertical="center" wrapText="1"/>
    </xf>
    <xf numFmtId="3" fontId="105" fillId="2" borderId="106" xfId="0" applyNumberFormat="1" applyFont="1" applyFill="1" applyBorder="1" applyAlignment="1">
      <alignment vertical="center"/>
    </xf>
    <xf numFmtId="166" fontId="109" fillId="2" borderId="50" xfId="1206" applyNumberFormat="1" applyFont="1" applyFill="1" applyBorder="1" applyAlignment="1">
      <alignment vertical="center" wrapText="1"/>
    </xf>
    <xf numFmtId="178" fontId="105" fillId="0" borderId="0" xfId="1586" applyNumberFormat="1" applyFont="1" applyAlignment="1">
      <alignment vertical="center" wrapText="1"/>
    </xf>
    <xf numFmtId="0" fontId="18" fillId="2" borderId="25" xfId="1586" applyFont="1" applyFill="1" applyBorder="1" applyAlignment="1">
      <alignment horizontal="center" vertical="center" wrapText="1"/>
    </xf>
    <xf numFmtId="0" fontId="109" fillId="2" borderId="25" xfId="1586" applyFont="1" applyFill="1" applyBorder="1" applyAlignment="1">
      <alignment vertical="center" wrapText="1"/>
    </xf>
    <xf numFmtId="166" fontId="109" fillId="2" borderId="25" xfId="1297" applyNumberFormat="1" applyFont="1" applyFill="1" applyBorder="1" applyAlignment="1">
      <alignment vertical="center" wrapText="1"/>
    </xf>
    <xf numFmtId="3" fontId="105" fillId="2" borderId="107" xfId="0" applyNumberFormat="1" applyFont="1" applyFill="1" applyBorder="1" applyAlignment="1">
      <alignment vertical="center"/>
    </xf>
    <xf numFmtId="166" fontId="109" fillId="2" borderId="25" xfId="1206" applyNumberFormat="1" applyFont="1" applyFill="1" applyBorder="1" applyAlignment="1">
      <alignment vertical="center" wrapText="1"/>
    </xf>
    <xf numFmtId="0" fontId="109" fillId="2" borderId="25" xfId="1297" applyNumberFormat="1" applyFont="1" applyFill="1" applyBorder="1" applyAlignment="1">
      <alignment vertical="center" wrapText="1"/>
    </xf>
    <xf numFmtId="49" fontId="18" fillId="0" borderId="25" xfId="1586" applyNumberFormat="1" applyFont="1" applyFill="1" applyBorder="1" applyAlignment="1">
      <alignment horizontal="right" vertical="center" wrapText="1"/>
    </xf>
    <xf numFmtId="0" fontId="109" fillId="0" borderId="25" xfId="1586" applyFont="1" applyFill="1" applyBorder="1" applyAlignment="1">
      <alignment horizontal="right" vertical="center" wrapText="1"/>
    </xf>
    <xf numFmtId="3" fontId="105" fillId="0" borderId="105" xfId="0" applyNumberFormat="1" applyFont="1" applyFill="1" applyBorder="1" applyAlignment="1">
      <alignment vertical="center"/>
    </xf>
    <xf numFmtId="0" fontId="109" fillId="0" borderId="25" xfId="1297" applyNumberFormat="1" applyFont="1" applyFill="1" applyBorder="1" applyAlignment="1">
      <alignment horizontal="right" vertical="center" wrapText="1"/>
    </xf>
    <xf numFmtId="3" fontId="105" fillId="0" borderId="107" xfId="0" applyNumberFormat="1" applyFont="1" applyFill="1" applyBorder="1" applyAlignment="1">
      <alignment vertical="center"/>
    </xf>
    <xf numFmtId="166" fontId="109" fillId="0" borderId="25" xfId="1206" applyNumberFormat="1" applyFont="1" applyFill="1" applyBorder="1" applyAlignment="1">
      <alignment horizontal="right" vertical="center" wrapText="1"/>
    </xf>
    <xf numFmtId="166" fontId="109" fillId="0" borderId="25" xfId="1297" applyNumberFormat="1" applyFont="1" applyFill="1" applyBorder="1" applyAlignment="1">
      <alignment horizontal="right" vertical="center" wrapText="1"/>
    </xf>
    <xf numFmtId="0" fontId="109" fillId="2" borderId="25" xfId="1586" applyFont="1" applyFill="1" applyBorder="1" applyAlignment="1">
      <alignment horizontal="left" vertical="center" wrapText="1"/>
    </xf>
    <xf numFmtId="166" fontId="105" fillId="0" borderId="0" xfId="1297" applyNumberFormat="1" applyFont="1" applyAlignment="1">
      <alignment vertical="center" wrapText="1"/>
    </xf>
    <xf numFmtId="0" fontId="18" fillId="69" borderId="25" xfId="1586" applyFont="1" applyFill="1" applyBorder="1" applyAlignment="1">
      <alignment horizontal="center" vertical="center" wrapText="1"/>
    </xf>
    <xf numFmtId="0" fontId="110" fillId="69" borderId="25" xfId="1586" applyFont="1" applyFill="1" applyBorder="1" applyAlignment="1">
      <alignment vertical="center" wrapText="1"/>
    </xf>
    <xf numFmtId="178" fontId="110" fillId="69" borderId="20" xfId="1269" applyNumberFormat="1" applyFont="1" applyFill="1" applyBorder="1" applyAlignment="1">
      <alignment vertical="center" wrapText="1"/>
    </xf>
    <xf numFmtId="166" fontId="110" fillId="69" borderId="25" xfId="1206" applyNumberFormat="1" applyFont="1" applyFill="1" applyBorder="1" applyAlignment="1">
      <alignment vertical="center" wrapText="1"/>
    </xf>
    <xf numFmtId="3" fontId="105" fillId="2" borderId="108" xfId="0" applyNumberFormat="1" applyFont="1" applyFill="1" applyBorder="1" applyAlignment="1">
      <alignment vertical="center"/>
    </xf>
    <xf numFmtId="0" fontId="18" fillId="69" borderId="48" xfId="1586" applyFont="1" applyFill="1" applyBorder="1" applyAlignment="1">
      <alignment horizontal="center" vertical="center" wrapText="1"/>
    </xf>
    <xf numFmtId="0" fontId="110" fillId="69" borderId="48" xfId="1586" applyFont="1" applyFill="1" applyBorder="1" applyAlignment="1">
      <alignment vertical="center" wrapText="1"/>
    </xf>
    <xf numFmtId="178" fontId="110" fillId="69" borderId="102" xfId="1269" applyNumberFormat="1" applyFont="1" applyFill="1" applyBorder="1" applyAlignment="1">
      <alignment vertical="center" wrapText="1"/>
    </xf>
    <xf numFmtId="166" fontId="110" fillId="69" borderId="48" xfId="1206" applyNumberFormat="1" applyFont="1" applyFill="1" applyBorder="1" applyAlignment="1">
      <alignment vertical="center" wrapText="1"/>
    </xf>
    <xf numFmtId="0" fontId="111" fillId="0" borderId="0" xfId="1586" applyFont="1" applyFill="1" applyBorder="1" applyAlignment="1">
      <alignment vertical="center" wrapText="1"/>
    </xf>
    <xf numFmtId="3" fontId="108" fillId="0" borderId="0" xfId="1586" applyNumberFormat="1" applyFont="1" applyAlignment="1">
      <alignment vertical="center" wrapText="1"/>
    </xf>
    <xf numFmtId="0" fontId="1" fillId="0" borderId="0" xfId="1586"/>
    <xf numFmtId="0" fontId="85" fillId="0" borderId="0" xfId="1586" applyFont="1" applyAlignment="1">
      <alignment horizontal="right"/>
    </xf>
    <xf numFmtId="0" fontId="18" fillId="69" borderId="38" xfId="1586" applyFont="1" applyFill="1" applyBorder="1" applyAlignment="1">
      <alignment horizontal="center" vertical="center" wrapText="1"/>
    </xf>
    <xf numFmtId="3" fontId="18" fillId="2" borderId="50" xfId="1586" applyNumberFormat="1" applyFont="1" applyFill="1" applyBorder="1" applyAlignment="1">
      <alignment horizontal="center" vertical="center" wrapText="1"/>
    </xf>
    <xf numFmtId="178" fontId="109" fillId="2" borderId="45" xfId="1269" applyNumberFormat="1" applyFont="1" applyFill="1" applyBorder="1" applyAlignment="1">
      <alignment vertical="center" wrapText="1"/>
    </xf>
    <xf numFmtId="178" fontId="109" fillId="2" borderId="2" xfId="1269" applyNumberFormat="1" applyFont="1" applyFill="1" applyBorder="1" applyAlignment="1">
      <alignment vertical="center" wrapText="1"/>
    </xf>
    <xf numFmtId="3" fontId="1" fillId="0" borderId="0" xfId="1586" applyNumberFormat="1"/>
    <xf numFmtId="3" fontId="18" fillId="2" borderId="25" xfId="1586" applyNumberFormat="1" applyFont="1" applyFill="1" applyBorder="1" applyAlignment="1">
      <alignment horizontal="center" vertical="center" wrapText="1"/>
    </xf>
    <xf numFmtId="178" fontId="109" fillId="2" borderId="20" xfId="1269" applyNumberFormat="1" applyFont="1" applyFill="1" applyBorder="1" applyAlignment="1">
      <alignment vertical="center" wrapText="1"/>
    </xf>
    <xf numFmtId="49" fontId="18" fillId="0" borderId="25" xfId="1586" applyNumberFormat="1" applyFont="1" applyFill="1" applyBorder="1" applyAlignment="1">
      <alignment horizontal="center" vertical="center" wrapText="1"/>
    </xf>
    <xf numFmtId="178" fontId="109" fillId="0" borderId="20" xfId="1269" applyNumberFormat="1" applyFont="1" applyFill="1" applyBorder="1" applyAlignment="1">
      <alignment horizontal="right" vertical="center" wrapText="1"/>
    </xf>
    <xf numFmtId="0" fontId="84" fillId="2" borderId="25" xfId="1586" applyFont="1" applyFill="1" applyBorder="1" applyAlignment="1">
      <alignment vertical="center" wrapText="1"/>
    </xf>
    <xf numFmtId="166" fontId="1" fillId="0" borderId="0" xfId="1297" applyNumberFormat="1" applyFont="1"/>
    <xf numFmtId="0" fontId="1" fillId="0" borderId="0" xfId="1586" applyBorder="1"/>
    <xf numFmtId="0" fontId="82" fillId="0" borderId="0" xfId="903" applyFont="1"/>
    <xf numFmtId="0" fontId="18" fillId="0" borderId="53" xfId="903" applyFont="1" applyBorder="1" applyAlignment="1">
      <alignment horizontal="center" vertical="center" wrapText="1"/>
    </xf>
    <xf numFmtId="0" fontId="18" fillId="0" borderId="33" xfId="903" applyFont="1" applyBorder="1" applyAlignment="1">
      <alignment horizontal="center" vertical="center" wrapText="1"/>
    </xf>
    <xf numFmtId="0" fontId="18" fillId="0" borderId="55" xfId="903" applyFont="1" applyBorder="1" applyAlignment="1">
      <alignment horizontal="center" vertical="center" wrapText="1"/>
    </xf>
    <xf numFmtId="0" fontId="18" fillId="0" borderId="32" xfId="903" applyFont="1" applyBorder="1" applyAlignment="1">
      <alignment horizontal="center" vertical="center" wrapText="1"/>
    </xf>
    <xf numFmtId="0" fontId="82" fillId="0" borderId="19" xfId="903" applyFont="1" applyFill="1" applyBorder="1" applyAlignment="1">
      <alignment vertical="center" wrapText="1"/>
    </xf>
    <xf numFmtId="3" fontId="82" fillId="0" borderId="83" xfId="903" applyNumberFormat="1" applyFont="1" applyFill="1" applyBorder="1" applyAlignment="1">
      <alignment horizontal="center" vertical="center" wrapText="1"/>
    </xf>
    <xf numFmtId="3" fontId="82" fillId="0" borderId="42" xfId="903" applyNumberFormat="1" applyFont="1" applyFill="1" applyBorder="1" applyAlignment="1">
      <alignment horizontal="center" vertical="center" wrapText="1"/>
    </xf>
    <xf numFmtId="0" fontId="82" fillId="0" borderId="0" xfId="903" applyFont="1" applyFill="1"/>
    <xf numFmtId="3" fontId="82" fillId="0" borderId="0" xfId="903" applyNumberFormat="1" applyFont="1" applyFill="1"/>
    <xf numFmtId="0" fontId="82" fillId="0" borderId="25" xfId="903" applyFont="1" applyFill="1" applyBorder="1" applyAlignment="1">
      <alignment vertical="center" wrapText="1"/>
    </xf>
    <xf numFmtId="3" fontId="82" fillId="0" borderId="81" xfId="903" applyNumberFormat="1" applyFont="1" applyFill="1" applyBorder="1" applyAlignment="1">
      <alignment horizontal="center" vertical="center" wrapText="1"/>
    </xf>
    <xf numFmtId="0" fontId="82" fillId="0" borderId="29" xfId="903" applyFont="1" applyFill="1" applyBorder="1" applyAlignment="1">
      <alignment vertical="center" wrapText="1"/>
    </xf>
    <xf numFmtId="3" fontId="82" fillId="0" borderId="98" xfId="903" applyNumberFormat="1" applyFont="1" applyFill="1" applyBorder="1" applyAlignment="1">
      <alignment horizontal="center" vertical="center" wrapText="1"/>
    </xf>
    <xf numFmtId="0" fontId="18" fillId="0" borderId="50" xfId="903" applyFont="1" applyFill="1" applyBorder="1" applyAlignment="1">
      <alignment vertical="center" wrapText="1"/>
    </xf>
    <xf numFmtId="0" fontId="18" fillId="0" borderId="48" xfId="903" applyFont="1" applyBorder="1" applyAlignment="1">
      <alignment vertical="center" wrapText="1"/>
    </xf>
    <xf numFmtId="3" fontId="82" fillId="0" borderId="0" xfId="903" applyNumberFormat="1" applyFont="1"/>
    <xf numFmtId="14" fontId="82" fillId="0" borderId="0" xfId="903" applyNumberFormat="1" applyFont="1"/>
    <xf numFmtId="0" fontId="108" fillId="0" borderId="0" xfId="916" applyFont="1" applyAlignment="1">
      <alignment vertical="center" wrapText="1"/>
    </xf>
    <xf numFmtId="0" fontId="108" fillId="0" borderId="0" xfId="916" applyFont="1" applyAlignment="1">
      <alignment wrapText="1"/>
    </xf>
    <xf numFmtId="0" fontId="100" fillId="0" borderId="0" xfId="916" applyFont="1" applyAlignment="1">
      <alignment horizontal="center" vertical="center" wrapText="1"/>
    </xf>
    <xf numFmtId="0" fontId="82" fillId="0" borderId="1" xfId="916" applyFont="1" applyBorder="1" applyAlignment="1">
      <alignment wrapText="1"/>
    </xf>
    <xf numFmtId="0" fontId="18" fillId="0" borderId="103" xfId="897" applyFont="1" applyFill="1" applyBorder="1" applyAlignment="1">
      <alignment horizontal="center" vertical="center" wrapText="1"/>
    </xf>
    <xf numFmtId="0" fontId="18" fillId="0" borderId="37" xfId="897" applyFont="1" applyFill="1" applyBorder="1" applyAlignment="1">
      <alignment horizontal="center" vertical="center" wrapText="1"/>
    </xf>
    <xf numFmtId="0" fontId="18" fillId="0" borderId="92" xfId="897" applyFont="1" applyFill="1" applyBorder="1" applyAlignment="1">
      <alignment horizontal="center" vertical="center" wrapText="1"/>
    </xf>
    <xf numFmtId="0" fontId="98" fillId="0" borderId="52" xfId="897" applyFont="1" applyFill="1" applyBorder="1" applyAlignment="1">
      <alignment horizontal="center" vertical="center" wrapText="1"/>
    </xf>
    <xf numFmtId="0" fontId="16" fillId="0" borderId="10" xfId="897" applyFont="1" applyFill="1" applyBorder="1" applyAlignment="1">
      <alignment horizontal="center" vertical="center" wrapText="1"/>
    </xf>
    <xf numFmtId="0" fontId="112" fillId="0" borderId="30" xfId="897" applyFont="1" applyFill="1" applyBorder="1" applyAlignment="1">
      <alignment vertical="center" wrapText="1"/>
    </xf>
    <xf numFmtId="3" fontId="82" fillId="0" borderId="10" xfId="897" applyNumberFormat="1" applyFont="1" applyBorder="1" applyAlignment="1">
      <alignment horizontal="center" vertical="center" wrapText="1"/>
    </xf>
    <xf numFmtId="3" fontId="82" fillId="0" borderId="14" xfId="897" applyNumberFormat="1" applyFont="1" applyBorder="1" applyAlignment="1">
      <alignment horizontal="center" vertical="center" wrapText="1"/>
    </xf>
    <xf numFmtId="3" fontId="82" fillId="0" borderId="12" xfId="897" applyNumberFormat="1" applyFont="1" applyBorder="1" applyAlignment="1">
      <alignment horizontal="center" vertical="center" wrapText="1"/>
    </xf>
    <xf numFmtId="3" fontId="98" fillId="0" borderId="13" xfId="897" applyNumberFormat="1" applyFont="1" applyBorder="1" applyAlignment="1">
      <alignment horizontal="center" vertical="center" wrapText="1"/>
    </xf>
    <xf numFmtId="49" fontId="84" fillId="0" borderId="22" xfId="897" applyNumberFormat="1" applyFont="1" applyFill="1" applyBorder="1" applyAlignment="1">
      <alignment horizontal="center" vertical="center" wrapText="1"/>
    </xf>
    <xf numFmtId="0" fontId="84" fillId="0" borderId="43" xfId="897" applyFont="1" applyFill="1" applyBorder="1" applyAlignment="1">
      <alignment vertical="center" wrapText="1"/>
    </xf>
    <xf numFmtId="3" fontId="82" fillId="0" borderId="16" xfId="897" applyNumberFormat="1" applyFont="1" applyBorder="1" applyAlignment="1">
      <alignment horizontal="center" vertical="center" wrapText="1"/>
    </xf>
    <xf numFmtId="3" fontId="82" fillId="0" borderId="17" xfId="897" applyNumberFormat="1" applyFont="1" applyBorder="1" applyAlignment="1">
      <alignment horizontal="center" vertical="center" wrapText="1"/>
    </xf>
    <xf numFmtId="3" fontId="82" fillId="0" borderId="18" xfId="897" applyNumberFormat="1" applyFont="1" applyBorder="1" applyAlignment="1">
      <alignment horizontal="center" vertical="center" wrapText="1"/>
    </xf>
    <xf numFmtId="3" fontId="98" fillId="0" borderId="19" xfId="897" applyNumberFormat="1" applyFont="1" applyBorder="1" applyAlignment="1">
      <alignment horizontal="center" vertical="center" wrapText="1"/>
    </xf>
    <xf numFmtId="3" fontId="82" fillId="0" borderId="22" xfId="897" applyNumberFormat="1" applyFont="1" applyBorder="1" applyAlignment="1">
      <alignment horizontal="center" vertical="center" wrapText="1"/>
    </xf>
    <xf numFmtId="3" fontId="82" fillId="0" borderId="23" xfId="897" applyNumberFormat="1" applyFont="1" applyBorder="1" applyAlignment="1">
      <alignment horizontal="center" vertical="center" wrapText="1"/>
    </xf>
    <xf numFmtId="3" fontId="82" fillId="0" borderId="24" xfId="897" applyNumberFormat="1" applyFont="1" applyBorder="1" applyAlignment="1">
      <alignment horizontal="center" vertical="center" wrapText="1"/>
    </xf>
    <xf numFmtId="49" fontId="84" fillId="0" borderId="32" xfId="897" applyNumberFormat="1" applyFont="1" applyFill="1" applyBorder="1" applyAlignment="1">
      <alignment horizontal="center" vertical="center" wrapText="1"/>
    </xf>
    <xf numFmtId="0" fontId="84" fillId="0" borderId="55" xfId="897" applyFont="1" applyFill="1" applyBorder="1" applyAlignment="1">
      <alignment vertical="center" wrapText="1"/>
    </xf>
    <xf numFmtId="3" fontId="82" fillId="0" borderId="32" xfId="897" applyNumberFormat="1" applyFont="1" applyBorder="1" applyAlignment="1">
      <alignment horizontal="center" vertical="center" wrapText="1"/>
    </xf>
    <xf numFmtId="3" fontId="82" fillId="0" borderId="33" xfId="897" applyNumberFormat="1" applyFont="1" applyBorder="1" applyAlignment="1">
      <alignment horizontal="center" vertical="center" wrapText="1"/>
    </xf>
    <xf numFmtId="3" fontId="82" fillId="0" borderId="56" xfId="897" applyNumberFormat="1" applyFont="1" applyBorder="1" applyAlignment="1">
      <alignment horizontal="center" vertical="center" wrapText="1"/>
    </xf>
    <xf numFmtId="3" fontId="98" fillId="0" borderId="48" xfId="897" applyNumberFormat="1" applyFont="1" applyBorder="1" applyAlignment="1">
      <alignment horizontal="center" vertical="center" wrapText="1"/>
    </xf>
    <xf numFmtId="0" fontId="18" fillId="0" borderId="0" xfId="916" applyFont="1" applyAlignment="1">
      <alignment vertical="center" wrapText="1"/>
    </xf>
    <xf numFmtId="0" fontId="82" fillId="0" borderId="0" xfId="916" applyFont="1" applyAlignment="1">
      <alignment vertical="center" wrapText="1"/>
    </xf>
    <xf numFmtId="0" fontId="18" fillId="0" borderId="5" xfId="916" applyFont="1" applyFill="1" applyBorder="1" applyAlignment="1">
      <alignment horizontal="center" vertical="center" wrapText="1"/>
    </xf>
    <xf numFmtId="0" fontId="18" fillId="0" borderId="14" xfId="916" applyFont="1" applyFill="1" applyBorder="1" applyAlignment="1">
      <alignment horizontal="center" vertical="center" wrapText="1"/>
    </xf>
    <xf numFmtId="0" fontId="18" fillId="0" borderId="7" xfId="916" applyFont="1" applyFill="1" applyBorder="1" applyAlignment="1">
      <alignment horizontal="center" vertical="center" wrapText="1"/>
    </xf>
    <xf numFmtId="0" fontId="18" fillId="0" borderId="13" xfId="916" applyFont="1" applyFill="1" applyBorder="1" applyAlignment="1">
      <alignment horizontal="center" vertical="center" wrapText="1"/>
    </xf>
    <xf numFmtId="0" fontId="18" fillId="66" borderId="45" xfId="916" applyFont="1" applyFill="1" applyBorder="1" applyAlignment="1">
      <alignment horizontal="center" vertical="center" wrapText="1"/>
    </xf>
    <xf numFmtId="0" fontId="18" fillId="66" borderId="45" xfId="916" applyFont="1" applyFill="1" applyBorder="1" applyAlignment="1">
      <alignment horizontal="left" vertical="center" wrapText="1"/>
    </xf>
    <xf numFmtId="0" fontId="18" fillId="66" borderId="45" xfId="916" applyFont="1" applyFill="1" applyBorder="1" applyAlignment="1">
      <alignment vertical="center" wrapText="1"/>
    </xf>
    <xf numFmtId="0" fontId="18" fillId="66" borderId="46" xfId="916" applyFont="1" applyFill="1" applyBorder="1" applyAlignment="1">
      <alignment vertical="center" wrapText="1"/>
    </xf>
    <xf numFmtId="0" fontId="18" fillId="66" borderId="47" xfId="916" applyFont="1" applyFill="1" applyBorder="1" applyAlignment="1">
      <alignment vertical="center" wrapText="1"/>
    </xf>
    <xf numFmtId="0" fontId="82" fillId="0" borderId="20" xfId="916" applyFont="1" applyBorder="1" applyAlignment="1">
      <alignment horizontal="center" vertical="center" wrapText="1"/>
    </xf>
    <xf numFmtId="0" fontId="82" fillId="0" borderId="20" xfId="916" applyFont="1" applyBorder="1" applyAlignment="1">
      <alignment vertical="center" wrapText="1"/>
    </xf>
    <xf numFmtId="3" fontId="82" fillId="0" borderId="20" xfId="916" applyNumberFormat="1" applyFont="1" applyBorder="1" applyAlignment="1">
      <alignment horizontal="center" vertical="center" wrapText="1"/>
    </xf>
    <xf numFmtId="3" fontId="82" fillId="0" borderId="23" xfId="916" applyNumberFormat="1" applyFont="1" applyBorder="1" applyAlignment="1">
      <alignment horizontal="center" vertical="center" wrapText="1"/>
    </xf>
    <xf numFmtId="3" fontId="82" fillId="0" borderId="21" xfId="916" applyNumberFormat="1" applyFont="1" applyBorder="1" applyAlignment="1">
      <alignment horizontal="center" vertical="center" wrapText="1"/>
    </xf>
    <xf numFmtId="3" fontId="18" fillId="0" borderId="25" xfId="916" applyNumberFormat="1" applyFont="1" applyBorder="1" applyAlignment="1">
      <alignment horizontal="center" vertical="center" wrapText="1"/>
    </xf>
    <xf numFmtId="166" fontId="82" fillId="0" borderId="0" xfId="1297" applyNumberFormat="1" applyFont="1" applyAlignment="1">
      <alignment vertical="center" wrapText="1"/>
    </xf>
    <xf numFmtId="0" fontId="18" fillId="0" borderId="20" xfId="916" applyFont="1" applyBorder="1" applyAlignment="1">
      <alignment horizontal="center" vertical="center" wrapText="1"/>
    </xf>
    <xf numFmtId="0" fontId="18" fillId="0" borderId="20" xfId="916" applyFont="1" applyBorder="1" applyAlignment="1">
      <alignment vertical="center" wrapText="1"/>
    </xf>
    <xf numFmtId="3" fontId="18" fillId="0" borderId="20" xfId="916" applyNumberFormat="1" applyFont="1" applyBorder="1" applyAlignment="1">
      <alignment horizontal="center" vertical="center" wrapText="1"/>
    </xf>
    <xf numFmtId="3" fontId="18" fillId="0" borderId="23" xfId="916" applyNumberFormat="1" applyFont="1" applyBorder="1" applyAlignment="1">
      <alignment horizontal="center" vertical="center" wrapText="1"/>
    </xf>
    <xf numFmtId="3" fontId="18" fillId="0" borderId="21" xfId="916" applyNumberFormat="1" applyFont="1" applyBorder="1" applyAlignment="1">
      <alignment horizontal="center" vertical="center" wrapText="1"/>
    </xf>
    <xf numFmtId="0" fontId="18" fillId="66" borderId="20" xfId="916" applyFont="1" applyFill="1" applyBorder="1" applyAlignment="1">
      <alignment horizontal="center" vertical="center" wrapText="1"/>
    </xf>
    <xf numFmtId="0" fontId="18" fillId="66" borderId="20" xfId="916" applyFont="1" applyFill="1" applyBorder="1" applyAlignment="1">
      <alignment horizontal="left" vertical="center" wrapText="1"/>
    </xf>
    <xf numFmtId="3" fontId="18" fillId="66" borderId="20" xfId="916" applyNumberFormat="1" applyFont="1" applyFill="1" applyBorder="1" applyAlignment="1">
      <alignment vertical="center" wrapText="1"/>
    </xf>
    <xf numFmtId="3" fontId="18" fillId="66" borderId="84" xfId="916" applyNumberFormat="1" applyFont="1" applyFill="1" applyBorder="1" applyAlignment="1">
      <alignment vertical="center" wrapText="1"/>
    </xf>
    <xf numFmtId="3" fontId="18" fillId="66" borderId="21" xfId="916" applyNumberFormat="1" applyFont="1" applyFill="1" applyBorder="1" applyAlignment="1">
      <alignment vertical="center" wrapText="1"/>
    </xf>
    <xf numFmtId="0" fontId="82" fillId="0" borderId="25" xfId="916" applyFont="1" applyBorder="1" applyAlignment="1">
      <alignment vertical="center" wrapText="1"/>
    </xf>
    <xf numFmtId="0" fontId="18" fillId="0" borderId="25" xfId="916" applyFont="1" applyBorder="1" applyAlignment="1">
      <alignment vertical="center" wrapText="1"/>
    </xf>
    <xf numFmtId="3" fontId="18" fillId="0" borderId="84" xfId="916" applyNumberFormat="1" applyFont="1" applyBorder="1" applyAlignment="1">
      <alignment horizontal="center" vertical="center" wrapText="1"/>
    </xf>
    <xf numFmtId="0" fontId="13" fillId="0" borderId="20" xfId="916" applyFont="1" applyBorder="1" applyAlignment="1">
      <alignment horizontal="center" vertical="center" wrapText="1"/>
    </xf>
    <xf numFmtId="0" fontId="13" fillId="0" borderId="25" xfId="916" applyFont="1" applyBorder="1" applyAlignment="1">
      <alignment vertical="center" wrapText="1"/>
    </xf>
    <xf numFmtId="3" fontId="13" fillId="0" borderId="20" xfId="916" applyNumberFormat="1" applyFont="1" applyBorder="1" applyAlignment="1">
      <alignment horizontal="center" vertical="center" wrapText="1"/>
    </xf>
    <xf numFmtId="3" fontId="13" fillId="0" borderId="23" xfId="916" applyNumberFormat="1" applyFont="1" applyBorder="1" applyAlignment="1">
      <alignment horizontal="center" vertical="center" wrapText="1"/>
    </xf>
    <xf numFmtId="3" fontId="13" fillId="0" borderId="21" xfId="916" applyNumberFormat="1" applyFont="1" applyBorder="1" applyAlignment="1">
      <alignment horizontal="center" vertical="center" wrapText="1"/>
    </xf>
    <xf numFmtId="0" fontId="18" fillId="66" borderId="25" xfId="916" applyFont="1" applyFill="1" applyBorder="1" applyAlignment="1">
      <alignment horizontal="left" vertical="center" wrapText="1"/>
    </xf>
    <xf numFmtId="3" fontId="18" fillId="66" borderId="20" xfId="916" applyNumberFormat="1" applyFont="1" applyFill="1" applyBorder="1" applyAlignment="1">
      <alignment horizontal="center" vertical="center" wrapText="1"/>
    </xf>
    <xf numFmtId="3" fontId="18" fillId="66" borderId="23" xfId="916" applyNumberFormat="1" applyFont="1" applyFill="1" applyBorder="1" applyAlignment="1">
      <alignment horizontal="center" vertical="center" wrapText="1"/>
    </xf>
    <xf numFmtId="3" fontId="18" fillId="66" borderId="21" xfId="916" applyNumberFormat="1" applyFont="1" applyFill="1" applyBorder="1" applyAlignment="1">
      <alignment horizontal="center" vertical="center" wrapText="1"/>
    </xf>
    <xf numFmtId="3" fontId="18" fillId="69" borderId="25" xfId="916" applyNumberFormat="1" applyFont="1" applyFill="1" applyBorder="1" applyAlignment="1">
      <alignment horizontal="center" vertical="center" wrapText="1"/>
    </xf>
    <xf numFmtId="3" fontId="82" fillId="0" borderId="84" xfId="916" applyNumberFormat="1" applyFont="1" applyBorder="1" applyAlignment="1">
      <alignment horizontal="center" vertical="center" wrapText="1"/>
    </xf>
    <xf numFmtId="3" fontId="82" fillId="0" borderId="0" xfId="916" applyNumberFormat="1" applyFont="1" applyAlignment="1">
      <alignment vertical="center" wrapText="1"/>
    </xf>
    <xf numFmtId="0" fontId="18" fillId="66" borderId="102" xfId="916" applyFont="1" applyFill="1" applyBorder="1" applyAlignment="1">
      <alignment horizontal="center" vertical="center" wrapText="1"/>
    </xf>
    <xf numFmtId="0" fontId="18" fillId="66" borderId="48" xfId="916" applyFont="1" applyFill="1" applyBorder="1" applyAlignment="1">
      <alignment vertical="center" wrapText="1"/>
    </xf>
    <xf numFmtId="3" fontId="18" fillId="66" borderId="102" xfId="1099" applyNumberFormat="1" applyFont="1" applyFill="1" applyBorder="1" applyAlignment="1">
      <alignment horizontal="center" vertical="center" wrapText="1"/>
    </xf>
    <xf numFmtId="3" fontId="18" fillId="66" borderId="33" xfId="1099" applyNumberFormat="1" applyFont="1" applyFill="1" applyBorder="1" applyAlignment="1">
      <alignment horizontal="center" vertical="center" wrapText="1"/>
    </xf>
    <xf numFmtId="3" fontId="18" fillId="66" borderId="31" xfId="1099" applyNumberFormat="1" applyFont="1" applyFill="1" applyBorder="1" applyAlignment="1">
      <alignment horizontal="center" vertical="center" wrapText="1"/>
    </xf>
    <xf numFmtId="3" fontId="18" fillId="66" borderId="48" xfId="1099" applyNumberFormat="1" applyFont="1" applyFill="1" applyBorder="1" applyAlignment="1">
      <alignment horizontal="center" vertical="center" wrapText="1"/>
    </xf>
    <xf numFmtId="0" fontId="18" fillId="66" borderId="5" xfId="916" applyFont="1" applyFill="1" applyBorder="1" applyAlignment="1">
      <alignment horizontal="center" vertical="center" wrapText="1"/>
    </xf>
    <xf numFmtId="0" fontId="18" fillId="66" borderId="13" xfId="916" applyFont="1" applyFill="1" applyBorder="1" applyAlignment="1">
      <alignment vertical="center" wrapText="1"/>
    </xf>
    <xf numFmtId="166" fontId="18" fillId="66" borderId="5" xfId="1099" applyNumberFormat="1" applyFont="1" applyFill="1" applyBorder="1" applyAlignment="1">
      <alignment horizontal="center" vertical="center" wrapText="1"/>
    </xf>
    <xf numFmtId="166" fontId="18" fillId="66" borderId="14" xfId="1099" applyNumberFormat="1" applyFont="1" applyFill="1" applyBorder="1" applyAlignment="1">
      <alignment horizontal="center" vertical="center" wrapText="1"/>
    </xf>
    <xf numFmtId="166" fontId="18" fillId="66" borderId="6" xfId="1099" applyNumberFormat="1" applyFont="1" applyFill="1" applyBorder="1" applyAlignment="1">
      <alignment horizontal="center" vertical="center" wrapText="1"/>
    </xf>
    <xf numFmtId="166" fontId="18" fillId="66" borderId="13" xfId="1099" applyNumberFormat="1" applyFont="1" applyFill="1" applyBorder="1" applyAlignment="1">
      <alignment horizontal="center" vertical="center" wrapText="1"/>
    </xf>
    <xf numFmtId="0" fontId="82" fillId="0" borderId="3" xfId="916" applyFont="1" applyBorder="1" applyAlignment="1">
      <alignment vertical="center" wrapText="1"/>
    </xf>
    <xf numFmtId="43" fontId="82" fillId="0" borderId="0" xfId="1505" applyFont="1" applyAlignment="1">
      <alignment vertical="center" wrapText="1"/>
    </xf>
    <xf numFmtId="0" fontId="84" fillId="0" borderId="0" xfId="1587" applyFont="1"/>
    <xf numFmtId="0" fontId="84" fillId="0" borderId="0" xfId="1587" applyFont="1" applyFill="1"/>
    <xf numFmtId="166" fontId="84" fillId="0" borderId="0" xfId="1217" applyNumberFormat="1" applyFont="1"/>
    <xf numFmtId="0" fontId="84" fillId="0" borderId="0" xfId="1587" applyFont="1" applyBorder="1"/>
    <xf numFmtId="49" fontId="85" fillId="0" borderId="32" xfId="47" applyNumberFormat="1" applyFont="1" applyFill="1" applyBorder="1" applyAlignment="1">
      <alignment horizontal="center" vertical="center" wrapText="1"/>
    </xf>
    <xf numFmtId="49" fontId="85" fillId="0" borderId="33" xfId="47" applyNumberFormat="1" applyFont="1" applyFill="1" applyBorder="1" applyAlignment="1">
      <alignment horizontal="center" vertical="center" wrapText="1"/>
    </xf>
    <xf numFmtId="49" fontId="85" fillId="0" borderId="56" xfId="47" applyNumberFormat="1" applyFont="1" applyFill="1" applyBorder="1" applyAlignment="1">
      <alignment horizontal="center" vertical="center" wrapText="1"/>
    </xf>
    <xf numFmtId="0" fontId="18" fillId="0" borderId="87" xfId="48" applyFont="1" applyFill="1" applyBorder="1" applyAlignment="1">
      <alignment horizontal="left" vertical="center" wrapText="1"/>
    </xf>
    <xf numFmtId="166" fontId="82" fillId="0" borderId="39" xfId="1588" applyNumberFormat="1" applyFont="1" applyFill="1" applyBorder="1" applyAlignment="1">
      <alignment horizontal="center" vertical="center"/>
    </xf>
    <xf numFmtId="166" fontId="82" fillId="0" borderId="42" xfId="1588" applyNumberFormat="1" applyFont="1" applyFill="1" applyBorder="1" applyAlignment="1">
      <alignment horizontal="center" vertical="center"/>
    </xf>
    <xf numFmtId="166" fontId="82" fillId="0" borderId="84" xfId="1588" applyNumberFormat="1" applyFont="1" applyFill="1" applyBorder="1" applyAlignment="1">
      <alignment horizontal="center" vertical="center"/>
    </xf>
    <xf numFmtId="0" fontId="18" fillId="0" borderId="21" xfId="48" applyFont="1" applyFill="1" applyBorder="1" applyAlignment="1">
      <alignment horizontal="left" vertical="center" wrapText="1"/>
    </xf>
    <xf numFmtId="166" fontId="82" fillId="0" borderId="43" xfId="1588" applyNumberFormat="1" applyFont="1" applyFill="1" applyBorder="1" applyAlignment="1">
      <alignment horizontal="center" vertical="center"/>
    </xf>
    <xf numFmtId="166" fontId="82" fillId="0" borderId="21" xfId="1588" applyNumberFormat="1" applyFont="1" applyFill="1" applyBorder="1" applyAlignment="1">
      <alignment horizontal="center" vertical="center"/>
    </xf>
    <xf numFmtId="166" fontId="82" fillId="0" borderId="23" xfId="1588" applyNumberFormat="1" applyFont="1" applyFill="1" applyBorder="1" applyAlignment="1">
      <alignment horizontal="center" vertical="center"/>
    </xf>
    <xf numFmtId="0" fontId="14" fillId="0" borderId="84" xfId="1587" applyFont="1" applyBorder="1" applyAlignment="1">
      <alignment wrapText="1"/>
    </xf>
    <xf numFmtId="166" fontId="84" fillId="0" borderId="22" xfId="1217" applyNumberFormat="1" applyFont="1" applyBorder="1" applyAlignment="1">
      <alignment horizontal="center" vertical="center"/>
    </xf>
    <xf numFmtId="166" fontId="84" fillId="0" borderId="39" xfId="1217" applyNumberFormat="1" applyFont="1" applyBorder="1" applyAlignment="1">
      <alignment horizontal="center" vertical="center"/>
    </xf>
    <xf numFmtId="166" fontId="84" fillId="0" borderId="43" xfId="1217" applyNumberFormat="1" applyFont="1" applyBorder="1" applyAlignment="1">
      <alignment horizontal="center" vertical="center"/>
    </xf>
    <xf numFmtId="166" fontId="84" fillId="0" borderId="23" xfId="1217" applyNumberFormat="1" applyFont="1" applyBorder="1" applyAlignment="1">
      <alignment horizontal="center" vertical="center"/>
    </xf>
    <xf numFmtId="166" fontId="84" fillId="0" borderId="84" xfId="1217" applyNumberFormat="1" applyFont="1" applyBorder="1" applyAlignment="1">
      <alignment horizontal="center" vertical="center"/>
    </xf>
    <xf numFmtId="166" fontId="84" fillId="0" borderId="21" xfId="1217" applyNumberFormat="1" applyFont="1" applyBorder="1" applyAlignment="1">
      <alignment horizontal="center" vertical="center"/>
    </xf>
    <xf numFmtId="0" fontId="14" fillId="0" borderId="31" xfId="1587" applyFont="1" applyBorder="1" applyAlignment="1">
      <alignment wrapText="1"/>
    </xf>
    <xf numFmtId="166" fontId="16" fillId="0" borderId="0" xfId="1217" applyNumberFormat="1" applyFont="1"/>
    <xf numFmtId="166" fontId="84" fillId="0" borderId="0" xfId="1217" applyNumberFormat="1" applyFont="1" applyBorder="1"/>
    <xf numFmtId="1" fontId="84" fillId="0" borderId="32" xfId="1217" applyNumberFormat="1" applyFont="1" applyBorder="1" applyAlignment="1">
      <alignment horizontal="center" vertical="center"/>
    </xf>
    <xf numFmtId="1" fontId="84" fillId="0" borderId="33" xfId="1217" applyNumberFormat="1" applyFont="1" applyBorder="1" applyAlignment="1">
      <alignment horizontal="center" vertical="center"/>
    </xf>
    <xf numFmtId="1" fontId="84" fillId="0" borderId="31" xfId="1217" applyNumberFormat="1" applyFont="1" applyBorder="1" applyAlignment="1">
      <alignment horizontal="center" vertical="center"/>
    </xf>
    <xf numFmtId="1" fontId="84" fillId="0" borderId="33" xfId="1587" applyNumberFormat="1" applyFont="1" applyBorder="1" applyAlignment="1">
      <alignment horizontal="center" vertical="center"/>
    </xf>
    <xf numFmtId="1" fontId="84" fillId="0" borderId="85" xfId="1587" applyNumberFormat="1" applyFont="1" applyBorder="1" applyAlignment="1">
      <alignment horizontal="center" vertical="center"/>
    </xf>
    <xf numFmtId="49" fontId="85" fillId="0" borderId="96" xfId="47" applyNumberFormat="1" applyFont="1" applyFill="1" applyBorder="1" applyAlignment="1">
      <alignment horizontal="center" vertical="center" wrapText="1"/>
    </xf>
    <xf numFmtId="49" fontId="85" fillId="0" borderId="97" xfId="47" applyNumberFormat="1" applyFont="1" applyFill="1" applyBorder="1" applyAlignment="1">
      <alignment horizontal="center" vertical="center" wrapText="1"/>
    </xf>
    <xf numFmtId="49" fontId="85" fillId="0" borderId="100" xfId="47" applyNumberFormat="1" applyFont="1" applyFill="1" applyBorder="1" applyAlignment="1">
      <alignment horizontal="center" vertical="center" wrapText="1"/>
    </xf>
    <xf numFmtId="0" fontId="89" fillId="0" borderId="0" xfId="48" applyFont="1"/>
    <xf numFmtId="0" fontId="13" fillId="0" borderId="0" xfId="1583" applyFont="1" applyAlignment="1"/>
    <xf numFmtId="0" fontId="90" fillId="0" borderId="0" xfId="916" applyFont="1"/>
    <xf numFmtId="0" fontId="89" fillId="0" borderId="0" xfId="48" applyFont="1" applyFill="1" applyAlignment="1">
      <alignment wrapText="1"/>
    </xf>
    <xf numFmtId="0" fontId="20" fillId="3" borderId="40" xfId="916" applyFont="1" applyFill="1" applyBorder="1" applyAlignment="1">
      <alignment horizontal="center" vertical="center" wrapText="1"/>
    </xf>
    <xf numFmtId="0" fontId="20" fillId="3" borderId="41" xfId="916" applyFont="1" applyFill="1" applyBorder="1" applyAlignment="1">
      <alignment horizontal="center" vertical="center" wrapText="1"/>
    </xf>
    <xf numFmtId="0" fontId="20" fillId="3" borderId="42" xfId="916" applyFont="1" applyFill="1" applyBorder="1" applyAlignment="1">
      <alignment horizontal="center" vertical="center" wrapText="1"/>
    </xf>
    <xf numFmtId="0" fontId="89" fillId="0" borderId="32" xfId="48" applyFont="1" applyBorder="1" applyAlignment="1">
      <alignment horizontal="center" vertical="center" wrapText="1"/>
    </xf>
    <xf numFmtId="0" fontId="89" fillId="0" borderId="33" xfId="48" applyFont="1" applyBorder="1" applyAlignment="1">
      <alignment horizontal="center" vertical="center" wrapText="1"/>
    </xf>
    <xf numFmtId="0" fontId="89" fillId="0" borderId="55" xfId="48" applyFont="1" applyBorder="1" applyAlignment="1">
      <alignment horizontal="center" vertical="center" wrapText="1"/>
    </xf>
    <xf numFmtId="0" fontId="89" fillId="0" borderId="0" xfId="48" applyFont="1" applyBorder="1" applyAlignment="1">
      <alignment horizontal="left" vertical="center" wrapText="1"/>
    </xf>
    <xf numFmtId="0" fontId="89" fillId="0" borderId="0" xfId="48" applyFont="1" applyBorder="1" applyAlignment="1">
      <alignment wrapText="1"/>
    </xf>
    <xf numFmtId="0" fontId="13" fillId="3" borderId="10" xfId="0" applyFont="1" applyFill="1" applyBorder="1" applyAlignment="1">
      <alignment horizontal="left" vertical="center" wrapText="1"/>
    </xf>
    <xf numFmtId="0" fontId="13" fillId="3" borderId="14" xfId="0" applyFont="1" applyFill="1" applyBorder="1" applyAlignment="1">
      <alignment horizontal="left" vertical="center" wrapText="1"/>
    </xf>
    <xf numFmtId="0" fontId="13" fillId="3" borderId="30" xfId="0" applyFont="1" applyFill="1" applyBorder="1" applyAlignment="1">
      <alignment horizontal="left" vertical="center" wrapText="1"/>
    </xf>
    <xf numFmtId="0" fontId="12" fillId="0" borderId="0" xfId="1" applyFont="1" applyAlignment="1">
      <alignment horizontal="left" wrapText="1"/>
    </xf>
    <xf numFmtId="0" fontId="12" fillId="4" borderId="15" xfId="0" applyFont="1" applyFill="1" applyBorder="1" applyAlignment="1">
      <alignment horizontal="left" vertical="center" wrapText="1"/>
    </xf>
    <xf numFmtId="0" fontId="12" fillId="4" borderId="86" xfId="0" applyFont="1" applyFill="1" applyBorder="1" applyAlignment="1">
      <alignment horizontal="left" vertical="center" wrapText="1"/>
    </xf>
    <xf numFmtId="0" fontId="12" fillId="4" borderId="87" xfId="0" applyFont="1" applyFill="1" applyBorder="1" applyAlignment="1">
      <alignment horizontal="left" vertical="center" wrapText="1"/>
    </xf>
    <xf numFmtId="0" fontId="12" fillId="4" borderId="20" xfId="0" applyFont="1" applyFill="1" applyBorder="1" applyAlignment="1">
      <alignment horizontal="left" vertical="center" wrapText="1"/>
    </xf>
    <xf numFmtId="0" fontId="12" fillId="4" borderId="84" xfId="0" applyFont="1" applyFill="1" applyBorder="1" applyAlignment="1">
      <alignment horizontal="left" vertical="center" wrapText="1"/>
    </xf>
    <xf numFmtId="0" fontId="12" fillId="4" borderId="21" xfId="0" applyFont="1" applyFill="1" applyBorder="1" applyAlignment="1">
      <alignment horizontal="left" vertical="center" wrapText="1"/>
    </xf>
    <xf numFmtId="0" fontId="12" fillId="4" borderId="26" xfId="0" applyFont="1" applyFill="1" applyBorder="1" applyAlignment="1">
      <alignment horizontal="left" vertical="center" wrapText="1"/>
    </xf>
    <xf numFmtId="0" fontId="12" fillId="4" borderId="93" xfId="0" applyFont="1" applyFill="1" applyBorder="1" applyAlignment="1">
      <alignment horizontal="left" vertical="center" wrapText="1"/>
    </xf>
    <xf numFmtId="0" fontId="12" fillId="4" borderId="91" xfId="0" applyFont="1" applyFill="1" applyBorder="1" applyAlignment="1">
      <alignment horizontal="left" vertical="center" wrapText="1"/>
    </xf>
    <xf numFmtId="0" fontId="96" fillId="4" borderId="20" xfId="0" applyFont="1" applyFill="1" applyBorder="1" applyAlignment="1">
      <alignment horizontal="left" vertical="center" wrapText="1"/>
    </xf>
    <xf numFmtId="0" fontId="96" fillId="4" borderId="84" xfId="0" applyFont="1" applyFill="1" applyBorder="1" applyAlignment="1">
      <alignment horizontal="left" vertical="center" wrapText="1"/>
    </xf>
    <xf numFmtId="0" fontId="96" fillId="4" borderId="21" xfId="0" applyFont="1" applyFill="1" applyBorder="1" applyAlignment="1">
      <alignment horizontal="left" vertical="center" wrapText="1"/>
    </xf>
    <xf numFmtId="0" fontId="96" fillId="0" borderId="26" xfId="0" applyFont="1" applyFill="1" applyBorder="1" applyAlignment="1">
      <alignment horizontal="left" vertical="center" wrapText="1"/>
    </xf>
    <xf numFmtId="0" fontId="96" fillId="0" borderId="93" xfId="0" applyFont="1" applyFill="1" applyBorder="1" applyAlignment="1">
      <alignment horizontal="left" vertical="center" wrapText="1"/>
    </xf>
    <xf numFmtId="0" fontId="96" fillId="0" borderId="91" xfId="0" applyFont="1" applyFill="1" applyBorder="1" applyAlignment="1">
      <alignment horizontal="left" vertical="center" wrapText="1"/>
    </xf>
    <xf numFmtId="0" fontId="96" fillId="4" borderId="15" xfId="0" applyFont="1" applyFill="1" applyBorder="1" applyAlignment="1">
      <alignment horizontal="left" vertical="center" wrapText="1"/>
    </xf>
    <xf numFmtId="0" fontId="96" fillId="4" borderId="86" xfId="0" applyFont="1" applyFill="1" applyBorder="1" applyAlignment="1">
      <alignment horizontal="left" vertical="center" wrapText="1"/>
    </xf>
    <xf numFmtId="0" fontId="96" fillId="4" borderId="87" xfId="0" applyFont="1" applyFill="1" applyBorder="1" applyAlignment="1">
      <alignment horizontal="left" vertical="center" wrapText="1"/>
    </xf>
    <xf numFmtId="0" fontId="96" fillId="0" borderId="15" xfId="0" applyFont="1" applyFill="1" applyBorder="1" applyAlignment="1">
      <alignment horizontal="left" vertical="center" wrapText="1"/>
    </xf>
    <xf numFmtId="0" fontId="96" fillId="0" borderId="86" xfId="0" applyFont="1" applyFill="1" applyBorder="1" applyAlignment="1">
      <alignment horizontal="left" vertical="center" wrapText="1"/>
    </xf>
    <xf numFmtId="0" fontId="96" fillId="0" borderId="87" xfId="0" applyFont="1" applyFill="1" applyBorder="1" applyAlignment="1">
      <alignment horizontal="left" vertical="center" wrapText="1"/>
    </xf>
    <xf numFmtId="0" fontId="96" fillId="0" borderId="20" xfId="0" applyFont="1" applyFill="1" applyBorder="1" applyAlignment="1">
      <alignment horizontal="left" vertical="center" wrapText="1"/>
    </xf>
    <xf numFmtId="0" fontId="96" fillId="0" borderId="84" xfId="0" applyFont="1" applyFill="1" applyBorder="1" applyAlignment="1">
      <alignment horizontal="left" vertical="center" wrapText="1"/>
    </xf>
    <xf numFmtId="0" fontId="96" fillId="0" borderId="21" xfId="0" applyFont="1" applyFill="1" applyBorder="1" applyAlignment="1">
      <alignment horizontal="left" vertical="center" wrapText="1"/>
    </xf>
    <xf numFmtId="0" fontId="96" fillId="0" borderId="24" xfId="0" applyFont="1" applyFill="1" applyBorder="1" applyAlignment="1">
      <alignment horizontal="left" vertical="center" wrapText="1"/>
    </xf>
    <xf numFmtId="0" fontId="96" fillId="0" borderId="23" xfId="0" applyFont="1" applyFill="1" applyBorder="1" applyAlignment="1">
      <alignment horizontal="left" vertical="center" wrapText="1"/>
    </xf>
    <xf numFmtId="0" fontId="96" fillId="0" borderId="43" xfId="0" applyFont="1" applyFill="1" applyBorder="1" applyAlignment="1">
      <alignment horizontal="left" vertical="center" wrapText="1"/>
    </xf>
    <xf numFmtId="0" fontId="96" fillId="0" borderId="23" xfId="886" applyFont="1" applyBorder="1" applyAlignment="1">
      <alignment horizontal="left" vertical="center" wrapText="1"/>
    </xf>
    <xf numFmtId="0" fontId="96" fillId="0" borderId="43" xfId="886" applyFont="1" applyBorder="1" applyAlignment="1">
      <alignment horizontal="left" vertical="center" wrapText="1"/>
    </xf>
    <xf numFmtId="0" fontId="12" fillId="0" borderId="84" xfId="0" applyFont="1" applyFill="1" applyBorder="1"/>
    <xf numFmtId="0" fontId="12" fillId="0" borderId="21" xfId="0" applyFont="1" applyFill="1" applyBorder="1"/>
    <xf numFmtId="0" fontId="96" fillId="0" borderId="20" xfId="886" applyFont="1" applyFill="1" applyBorder="1" applyAlignment="1">
      <alignment horizontal="left" vertical="center" wrapText="1"/>
    </xf>
    <xf numFmtId="0" fontId="96" fillId="0" borderId="84" xfId="886" applyFont="1" applyFill="1" applyBorder="1" applyAlignment="1">
      <alignment horizontal="left" vertical="center" wrapText="1"/>
    </xf>
    <xf numFmtId="0" fontId="96" fillId="0" borderId="21" xfId="886" applyFont="1" applyFill="1" applyBorder="1" applyAlignment="1">
      <alignment horizontal="left" vertical="center" wrapText="1"/>
    </xf>
    <xf numFmtId="0" fontId="13" fillId="2" borderId="5" xfId="0" applyFont="1" applyFill="1" applyBorder="1" applyAlignment="1">
      <alignment horizontal="left" vertical="center" wrapText="1"/>
    </xf>
    <xf numFmtId="0" fontId="13" fillId="2" borderId="6" xfId="0" applyFont="1" applyFill="1" applyBorder="1" applyAlignment="1">
      <alignment horizontal="left" vertical="center" wrapText="1"/>
    </xf>
    <xf numFmtId="0" fontId="13" fillId="2" borderId="7" xfId="0" applyFont="1" applyFill="1" applyBorder="1" applyAlignment="1">
      <alignment horizontal="left" vertical="center" wrapText="1"/>
    </xf>
    <xf numFmtId="0" fontId="96" fillId="0" borderId="39" xfId="0" applyFont="1" applyFill="1" applyBorder="1" applyAlignment="1">
      <alignment horizontal="left" vertical="center" wrapText="1"/>
    </xf>
    <xf numFmtId="0" fontId="96" fillId="0" borderId="51" xfId="0" applyFont="1" applyFill="1" applyBorder="1" applyAlignment="1">
      <alignment horizontal="left" vertical="center" wrapText="1"/>
    </xf>
    <xf numFmtId="0" fontId="96" fillId="0" borderId="0" xfId="0" applyFont="1" applyFill="1" applyBorder="1" applyAlignment="1">
      <alignment horizontal="left" vertical="center" wrapText="1"/>
    </xf>
    <xf numFmtId="0" fontId="96" fillId="0" borderId="35" xfId="0" applyFont="1" applyFill="1" applyBorder="1" applyAlignment="1">
      <alignment horizontal="left" vertical="center" wrapText="1"/>
    </xf>
    <xf numFmtId="0" fontId="96" fillId="0" borderId="88" xfId="0" applyFont="1" applyFill="1" applyBorder="1" applyAlignment="1">
      <alignment horizontal="left" vertical="center" wrapText="1"/>
    </xf>
    <xf numFmtId="0" fontId="97" fillId="0" borderId="26" xfId="0" applyFont="1" applyFill="1" applyBorder="1" applyAlignment="1">
      <alignment horizontal="left" vertical="center" wrapText="1"/>
    </xf>
    <xf numFmtId="0" fontId="97" fillId="0" borderId="93" xfId="0" applyFont="1" applyFill="1" applyBorder="1" applyAlignment="1">
      <alignment horizontal="left" vertical="center" wrapText="1"/>
    </xf>
    <xf numFmtId="0" fontId="97" fillId="0" borderId="91" xfId="0" applyFont="1" applyFill="1" applyBorder="1" applyAlignment="1">
      <alignment horizontal="left" vertical="center" wrapText="1"/>
    </xf>
    <xf numFmtId="0" fontId="13" fillId="0" borderId="0" xfId="1" applyFont="1" applyAlignment="1">
      <alignment horizontal="center" wrapText="1"/>
    </xf>
    <xf numFmtId="0" fontId="12" fillId="0" borderId="1" xfId="1" applyFont="1" applyBorder="1" applyAlignment="1">
      <alignment horizontal="right"/>
    </xf>
    <xf numFmtId="0" fontId="13" fillId="2" borderId="2" xfId="1" applyFont="1" applyFill="1" applyBorder="1" applyAlignment="1">
      <alignment horizontal="center" vertical="center" wrapText="1"/>
    </xf>
    <xf numFmtId="0" fontId="13" fillId="2" borderId="3" xfId="1" applyFont="1" applyFill="1" applyBorder="1" applyAlignment="1">
      <alignment horizontal="center" vertical="center" wrapText="1"/>
    </xf>
    <xf numFmtId="0" fontId="13" fillId="2" borderId="4" xfId="1" applyFont="1" applyFill="1" applyBorder="1" applyAlignment="1">
      <alignment horizontal="center" vertical="center" wrapText="1"/>
    </xf>
    <xf numFmtId="0" fontId="13" fillId="2" borderId="8" xfId="1" applyFont="1" applyFill="1" applyBorder="1" applyAlignment="1">
      <alignment horizontal="center" vertical="center" wrapText="1"/>
    </xf>
    <xf numFmtId="0" fontId="13" fillId="2" borderId="1" xfId="1" applyFont="1" applyFill="1" applyBorder="1" applyAlignment="1">
      <alignment horizontal="center" vertical="center" wrapText="1"/>
    </xf>
    <xf numFmtId="0" fontId="13" fillId="2" borderId="9" xfId="1" applyFont="1" applyFill="1" applyBorder="1" applyAlignment="1">
      <alignment horizontal="center" vertical="center" wrapText="1"/>
    </xf>
    <xf numFmtId="49" fontId="13" fillId="2" borderId="5" xfId="1" applyNumberFormat="1" applyFont="1" applyFill="1" applyBorder="1" applyAlignment="1">
      <alignment horizontal="center" wrapText="1"/>
    </xf>
    <xf numFmtId="49" fontId="13" fillId="2" borderId="6" xfId="1" applyNumberFormat="1" applyFont="1" applyFill="1" applyBorder="1" applyAlignment="1">
      <alignment horizontal="center" wrapText="1"/>
    </xf>
    <xf numFmtId="49" fontId="13" fillId="2" borderId="7" xfId="1" applyNumberFormat="1" applyFont="1" applyFill="1" applyBorder="1" applyAlignment="1">
      <alignment horizontal="center" wrapText="1"/>
    </xf>
    <xf numFmtId="0" fontId="14" fillId="3" borderId="10" xfId="0" applyFont="1" applyFill="1" applyBorder="1" applyAlignment="1">
      <alignment horizontal="left" vertical="center" wrapText="1"/>
    </xf>
    <xf numFmtId="0" fontId="14" fillId="3" borderId="14" xfId="0" applyFont="1" applyFill="1" applyBorder="1" applyAlignment="1">
      <alignment horizontal="left" vertical="center" wrapText="1"/>
    </xf>
    <xf numFmtId="0" fontId="14" fillId="3" borderId="30" xfId="0" applyFont="1" applyFill="1" applyBorder="1" applyAlignment="1">
      <alignment horizontal="left" vertical="center" wrapText="1"/>
    </xf>
    <xf numFmtId="0" fontId="96" fillId="0" borderId="23" xfId="0" applyFont="1" applyBorder="1" applyAlignment="1">
      <alignment horizontal="left" vertical="center" wrapText="1"/>
    </xf>
    <xf numFmtId="0" fontId="96" fillId="0" borderId="43" xfId="0" applyFont="1" applyBorder="1" applyAlignment="1">
      <alignment horizontal="left" vertical="center" wrapText="1"/>
    </xf>
    <xf numFmtId="0" fontId="96" fillId="0" borderId="24" xfId="0" applyFont="1" applyBorder="1" applyAlignment="1">
      <alignment horizontal="left" vertical="center" wrapText="1"/>
    </xf>
    <xf numFmtId="0" fontId="96" fillId="0" borderId="84" xfId="0" applyFont="1" applyBorder="1" applyAlignment="1">
      <alignment horizontal="left" vertical="center" wrapText="1"/>
    </xf>
    <xf numFmtId="0" fontId="96" fillId="0" borderId="21" xfId="0" applyFont="1" applyBorder="1" applyAlignment="1">
      <alignment horizontal="left" vertical="center" wrapText="1"/>
    </xf>
    <xf numFmtId="0" fontId="12" fillId="0" borderId="0" xfId="1" applyFont="1" applyBorder="1" applyAlignment="1">
      <alignment horizontal="right"/>
    </xf>
    <xf numFmtId="0" fontId="13" fillId="3" borderId="5" xfId="1579" applyFont="1" applyFill="1" applyBorder="1" applyAlignment="1">
      <alignment horizontal="left" vertical="center"/>
    </xf>
    <xf numFmtId="0" fontId="13" fillId="3" borderId="6" xfId="1579" applyFont="1" applyFill="1" applyBorder="1" applyAlignment="1">
      <alignment horizontal="left" vertical="center"/>
    </xf>
    <xf numFmtId="0" fontId="13" fillId="3" borderId="7" xfId="1579" applyFont="1" applyFill="1" applyBorder="1" applyAlignment="1">
      <alignment horizontal="left" vertical="center"/>
    </xf>
    <xf numFmtId="0" fontId="82" fillId="0" borderId="49" xfId="44" applyFont="1" applyBorder="1" applyAlignment="1">
      <alignment horizontal="left" vertical="center" wrapText="1"/>
    </xf>
    <xf numFmtId="0" fontId="82" fillId="0" borderId="46" xfId="44" applyFont="1" applyBorder="1" applyAlignment="1">
      <alignment horizontal="left" vertical="center" wrapText="1"/>
    </xf>
    <xf numFmtId="0" fontId="82" fillId="0" borderId="47" xfId="44" applyFont="1" applyBorder="1" applyAlignment="1">
      <alignment horizontal="left" vertical="center" wrapText="1"/>
    </xf>
    <xf numFmtId="0" fontId="82" fillId="0" borderId="56" xfId="44" applyFont="1" applyBorder="1" applyAlignment="1">
      <alignment horizontal="left" vertical="center" wrapText="1"/>
    </xf>
    <xf numFmtId="0" fontId="82" fillId="0" borderId="85" xfId="44" applyFont="1" applyBorder="1" applyAlignment="1">
      <alignment horizontal="left" vertical="center" wrapText="1"/>
    </xf>
    <xf numFmtId="0" fontId="82" fillId="0" borderId="31" xfId="44" applyFont="1" applyBorder="1" applyAlignment="1">
      <alignment horizontal="left" vertical="center" wrapText="1"/>
    </xf>
    <xf numFmtId="0" fontId="18" fillId="3" borderId="5" xfId="44" applyFont="1" applyFill="1" applyBorder="1" applyAlignment="1">
      <alignment horizontal="left" vertical="center"/>
    </xf>
    <xf numFmtId="0" fontId="18" fillId="3" borderId="6" xfId="44" applyFont="1" applyFill="1" applyBorder="1" applyAlignment="1">
      <alignment horizontal="left" vertical="center"/>
    </xf>
    <xf numFmtId="0" fontId="18" fillId="3" borderId="7" xfId="44" applyFont="1" applyFill="1" applyBorder="1" applyAlignment="1">
      <alignment horizontal="left" vertical="center"/>
    </xf>
    <xf numFmtId="0" fontId="82" fillId="0" borderId="24" xfId="44" applyFont="1" applyBorder="1" applyAlignment="1">
      <alignment horizontal="left" vertical="center" wrapText="1"/>
    </xf>
    <xf numFmtId="0" fontId="82" fillId="0" borderId="84" xfId="44" applyFont="1" applyBorder="1" applyAlignment="1">
      <alignment horizontal="left" vertical="center" wrapText="1"/>
    </xf>
    <xf numFmtId="0" fontId="82" fillId="0" borderId="21" xfId="44" applyFont="1" applyBorder="1" applyAlignment="1">
      <alignment horizontal="left" vertical="center" wrapText="1"/>
    </xf>
    <xf numFmtId="0" fontId="14" fillId="3" borderId="5" xfId="1579" applyFont="1" applyFill="1" applyBorder="1" applyAlignment="1">
      <alignment horizontal="left" vertical="center"/>
    </xf>
    <xf numFmtId="0" fontId="14" fillId="3" borderId="6" xfId="1579" applyFont="1" applyFill="1" applyBorder="1" applyAlignment="1">
      <alignment horizontal="left" vertical="center"/>
    </xf>
    <xf numFmtId="0" fontId="82" fillId="0" borderId="23" xfId="44" applyFont="1" applyBorder="1" applyAlignment="1">
      <alignment horizontal="left" vertical="center" wrapText="1"/>
    </xf>
    <xf numFmtId="0" fontId="82" fillId="0" borderId="17" xfId="44" applyFont="1" applyBorder="1" applyAlignment="1">
      <alignment horizontal="left" vertical="center" wrapText="1"/>
    </xf>
    <xf numFmtId="0" fontId="82" fillId="0" borderId="18" xfId="44" applyFont="1" applyBorder="1" applyAlignment="1">
      <alignment horizontal="left" vertical="center" wrapText="1"/>
    </xf>
    <xf numFmtId="0" fontId="18" fillId="3" borderId="5" xfId="44" applyFont="1" applyFill="1" applyBorder="1" applyAlignment="1">
      <alignment horizontal="left" vertical="center" wrapText="1"/>
    </xf>
    <xf numFmtId="0" fontId="18" fillId="3" borderId="6" xfId="44" applyFont="1" applyFill="1" applyBorder="1" applyAlignment="1">
      <alignment horizontal="left" vertical="center" wrapText="1"/>
    </xf>
    <xf numFmtId="0" fontId="18" fillId="3" borderId="7" xfId="44" applyFont="1" applyFill="1" applyBorder="1" applyAlignment="1">
      <alignment horizontal="left" vertical="center" wrapText="1"/>
    </xf>
    <xf numFmtId="0" fontId="82" fillId="0" borderId="23" xfId="44" applyFont="1" applyBorder="1" applyAlignment="1">
      <alignment horizontal="left" vertical="center"/>
    </xf>
    <xf numFmtId="0" fontId="18" fillId="3" borderId="10" xfId="44" applyFont="1" applyFill="1" applyBorder="1" applyAlignment="1">
      <alignment horizontal="left" vertical="center" wrapText="1"/>
    </xf>
    <xf numFmtId="0" fontId="18" fillId="3" borderId="14" xfId="44" applyFont="1" applyFill="1" applyBorder="1" applyAlignment="1">
      <alignment horizontal="left" vertical="center" wrapText="1"/>
    </xf>
    <xf numFmtId="0" fontId="18" fillId="3" borderId="12" xfId="44" applyFont="1" applyFill="1" applyBorder="1" applyAlignment="1">
      <alignment horizontal="left" vertical="center" wrapText="1"/>
    </xf>
    <xf numFmtId="0" fontId="82" fillId="0" borderId="86" xfId="44" applyFont="1" applyBorder="1" applyAlignment="1">
      <alignment horizontal="left" vertical="center" wrapText="1"/>
    </xf>
    <xf numFmtId="0" fontId="82" fillId="0" borderId="24" xfId="44" applyFont="1" applyBorder="1" applyAlignment="1">
      <alignment horizontal="left" vertical="center"/>
    </xf>
    <xf numFmtId="0" fontId="82" fillId="0" borderId="84" xfId="44" applyFont="1" applyBorder="1" applyAlignment="1">
      <alignment horizontal="left" vertical="center"/>
    </xf>
    <xf numFmtId="0" fontId="82" fillId="0" borderId="21" xfId="44" applyFont="1" applyBorder="1" applyAlignment="1">
      <alignment horizontal="left" vertical="center"/>
    </xf>
    <xf numFmtId="0" fontId="82" fillId="0" borderId="83" xfId="44" applyFont="1" applyBorder="1" applyAlignment="1">
      <alignment horizontal="left" vertical="center" wrapText="1"/>
    </xf>
    <xf numFmtId="0" fontId="82" fillId="0" borderId="43" xfId="44" applyFont="1" applyBorder="1" applyAlignment="1">
      <alignment horizontal="left" vertical="center" wrapText="1"/>
    </xf>
    <xf numFmtId="0" fontId="82" fillId="0" borderId="41" xfId="44" applyFont="1" applyBorder="1" applyAlignment="1">
      <alignment horizontal="left" vertical="center" wrapText="1"/>
    </xf>
    <xf numFmtId="0" fontId="82" fillId="0" borderId="42" xfId="44" applyFont="1" applyBorder="1" applyAlignment="1">
      <alignment horizontal="left" vertical="center" wrapText="1"/>
    </xf>
    <xf numFmtId="0" fontId="82" fillId="0" borderId="24" xfId="44" applyFont="1" applyFill="1" applyBorder="1" applyAlignment="1">
      <alignment horizontal="left" vertical="center" wrapText="1"/>
    </xf>
    <xf numFmtId="0" fontId="82" fillId="0" borderId="21" xfId="44" applyFont="1" applyFill="1" applyBorder="1" applyAlignment="1">
      <alignment horizontal="left" vertical="center" wrapText="1"/>
    </xf>
    <xf numFmtId="0" fontId="82" fillId="0" borderId="56" xfId="44" applyFont="1" applyFill="1" applyBorder="1" applyAlignment="1">
      <alignment horizontal="left" vertical="center" wrapText="1"/>
    </xf>
    <xf numFmtId="0" fontId="82" fillId="0" borderId="85" xfId="44" applyFont="1" applyFill="1" applyBorder="1" applyAlignment="1">
      <alignment horizontal="left" vertical="center" wrapText="1"/>
    </xf>
    <xf numFmtId="0" fontId="82" fillId="0" borderId="31" xfId="44" applyFont="1" applyFill="1" applyBorder="1" applyAlignment="1">
      <alignment horizontal="left" vertical="center" wrapText="1"/>
    </xf>
    <xf numFmtId="0" fontId="82" fillId="0" borderId="43" xfId="44" applyFont="1" applyBorder="1" applyAlignment="1">
      <alignment horizontal="left" vertical="center"/>
    </xf>
    <xf numFmtId="0" fontId="82" fillId="0" borderId="18" xfId="44" applyFont="1" applyBorder="1" applyAlignment="1">
      <alignment horizontal="left" vertical="center"/>
    </xf>
    <xf numFmtId="0" fontId="82" fillId="0" borderId="86" xfId="44" applyFont="1" applyBorder="1" applyAlignment="1">
      <alignment horizontal="left" vertical="center"/>
    </xf>
    <xf numFmtId="0" fontId="82" fillId="0" borderId="87" xfId="44" applyFont="1" applyBorder="1" applyAlignment="1">
      <alignment horizontal="left" vertical="center"/>
    </xf>
    <xf numFmtId="0" fontId="18" fillId="0" borderId="0" xfId="43" applyFont="1" applyAlignment="1">
      <alignment horizontal="center" wrapText="1"/>
    </xf>
    <xf numFmtId="0" fontId="82" fillId="0" borderId="0" xfId="43" applyFont="1" applyBorder="1" applyAlignment="1">
      <alignment horizontal="right"/>
    </xf>
    <xf numFmtId="0" fontId="18" fillId="66" borderId="2" xfId="43" applyFont="1" applyFill="1" applyBorder="1" applyAlignment="1">
      <alignment horizontal="center" vertical="center" wrapText="1"/>
    </xf>
    <xf numFmtId="0" fontId="18" fillId="66" borderId="3" xfId="43" applyFont="1" applyFill="1" applyBorder="1" applyAlignment="1">
      <alignment horizontal="center" vertical="center" wrapText="1"/>
    </xf>
    <xf numFmtId="0" fontId="18" fillId="66" borderId="8" xfId="43" applyFont="1" applyFill="1" applyBorder="1" applyAlignment="1">
      <alignment horizontal="center" vertical="center" wrapText="1"/>
    </xf>
    <xf numFmtId="0" fontId="18" fillId="66" borderId="1" xfId="43" applyFont="1" applyFill="1" applyBorder="1" applyAlignment="1">
      <alignment horizontal="center" vertical="center" wrapText="1"/>
    </xf>
    <xf numFmtId="49" fontId="18" fillId="69" borderId="5" xfId="44" quotePrefix="1" applyNumberFormat="1" applyFont="1" applyFill="1" applyBorder="1" applyAlignment="1">
      <alignment horizontal="center"/>
    </xf>
    <xf numFmtId="49" fontId="18" fillId="69" borderId="6" xfId="44" applyNumberFormat="1" applyFont="1" applyFill="1" applyBorder="1" applyAlignment="1">
      <alignment horizontal="center"/>
    </xf>
    <xf numFmtId="49" fontId="18" fillId="69" borderId="7" xfId="44" applyNumberFormat="1" applyFont="1" applyFill="1" applyBorder="1" applyAlignment="1">
      <alignment horizontal="center"/>
    </xf>
    <xf numFmtId="0" fontId="18" fillId="3" borderId="10" xfId="43" applyFont="1" applyFill="1" applyBorder="1" applyAlignment="1">
      <alignment horizontal="left" vertical="center"/>
    </xf>
    <xf numFmtId="0" fontId="18" fillId="3" borderId="14" xfId="43" applyFont="1" applyFill="1" applyBorder="1" applyAlignment="1">
      <alignment horizontal="left" vertical="center"/>
    </xf>
    <xf numFmtId="0" fontId="18" fillId="3" borderId="30" xfId="43" applyFont="1" applyFill="1" applyBorder="1" applyAlignment="1">
      <alignment horizontal="left" vertical="center"/>
    </xf>
    <xf numFmtId="0" fontId="13" fillId="0" borderId="0" xfId="31" applyFont="1" applyAlignment="1">
      <alignment horizontal="right"/>
    </xf>
    <xf numFmtId="0" fontId="20" fillId="0" borderId="0" xfId="31" applyFont="1" applyAlignment="1">
      <alignment horizontal="center" vertical="center"/>
    </xf>
    <xf numFmtId="0" fontId="98" fillId="0" borderId="50" xfId="31" applyFont="1" applyBorder="1" applyAlignment="1">
      <alignment horizontal="center" vertical="center" wrapText="1"/>
    </xf>
    <xf numFmtId="0" fontId="12" fillId="0" borderId="29" xfId="31" applyFont="1" applyBorder="1" applyAlignment="1">
      <alignment horizontal="center" vertical="center" wrapText="1"/>
    </xf>
    <xf numFmtId="0" fontId="13" fillId="0" borderId="11" xfId="31" applyFont="1" applyBorder="1" applyAlignment="1">
      <alignment horizontal="center" vertical="center" wrapText="1"/>
    </xf>
    <xf numFmtId="0" fontId="13" fillId="0" borderId="30" xfId="31" applyFont="1" applyBorder="1" applyAlignment="1">
      <alignment horizontal="center" vertical="center" wrapText="1"/>
    </xf>
    <xf numFmtId="0" fontId="13" fillId="0" borderId="10" xfId="31" applyFont="1" applyBorder="1" applyAlignment="1">
      <alignment horizontal="center" vertical="center" wrapText="1"/>
    </xf>
    <xf numFmtId="0" fontId="13" fillId="0" borderId="5" xfId="31" applyFont="1" applyBorder="1" applyAlignment="1">
      <alignment horizontal="center" vertical="center" wrapText="1"/>
    </xf>
    <xf numFmtId="0" fontId="13" fillId="0" borderId="6" xfId="31" applyFont="1" applyBorder="1" applyAlignment="1">
      <alignment horizontal="center" vertical="center" wrapText="1"/>
    </xf>
    <xf numFmtId="0" fontId="12" fillId="0" borderId="6" xfId="31" applyFont="1" applyBorder="1" applyAlignment="1">
      <alignment horizontal="center" wrapText="1"/>
    </xf>
    <xf numFmtId="0" fontId="12" fillId="0" borderId="7" xfId="31" applyFont="1" applyBorder="1" applyAlignment="1">
      <alignment horizontal="center" wrapText="1"/>
    </xf>
    <xf numFmtId="0" fontId="18" fillId="0" borderId="52" xfId="36" applyFont="1" applyFill="1" applyBorder="1" applyAlignment="1">
      <alignment horizontal="center" vertical="center" textRotation="90" wrapText="1"/>
    </xf>
    <xf numFmtId="0" fontId="18" fillId="0" borderId="36" xfId="36" applyFont="1" applyFill="1" applyBorder="1" applyAlignment="1">
      <alignment horizontal="center" vertical="center" textRotation="90" wrapText="1"/>
    </xf>
    <xf numFmtId="0" fontId="18" fillId="0" borderId="54" xfId="36" applyFont="1" applyFill="1" applyBorder="1" applyAlignment="1">
      <alignment horizontal="center" vertical="center" textRotation="90" wrapText="1"/>
    </xf>
    <xf numFmtId="49" fontId="18" fillId="0" borderId="52" xfId="36" applyNumberFormat="1" applyFont="1" applyFill="1" applyBorder="1" applyAlignment="1">
      <alignment horizontal="center" vertical="center" textRotation="90" wrapText="1"/>
    </xf>
    <xf numFmtId="49" fontId="18" fillId="0" borderId="36" xfId="36" applyNumberFormat="1" applyFont="1" applyFill="1" applyBorder="1" applyAlignment="1">
      <alignment horizontal="center" vertical="center" textRotation="90" wrapText="1"/>
    </xf>
    <xf numFmtId="49" fontId="18" fillId="0" borderId="54" xfId="36" applyNumberFormat="1" applyFont="1" applyFill="1" applyBorder="1" applyAlignment="1">
      <alignment horizontal="center" vertical="center" textRotation="90" wrapText="1"/>
    </xf>
    <xf numFmtId="3" fontId="18" fillId="0" borderId="2" xfId="38" applyNumberFormat="1" applyFont="1" applyFill="1" applyBorder="1" applyAlignment="1">
      <alignment horizontal="center" wrapText="1"/>
    </xf>
    <xf numFmtId="3" fontId="18" fillId="0" borderId="3" xfId="38" applyNumberFormat="1" applyFont="1" applyFill="1" applyBorder="1" applyAlignment="1">
      <alignment horizontal="center" wrapText="1"/>
    </xf>
    <xf numFmtId="3" fontId="18" fillId="0" borderId="4" xfId="38" applyNumberFormat="1" applyFont="1" applyFill="1" applyBorder="1" applyAlignment="1">
      <alignment horizontal="center" wrapText="1"/>
    </xf>
    <xf numFmtId="3" fontId="18" fillId="0" borderId="51" xfId="38" applyNumberFormat="1" applyFont="1" applyFill="1" applyBorder="1" applyAlignment="1">
      <alignment horizontal="center" wrapText="1"/>
    </xf>
    <xf numFmtId="3" fontId="18" fillId="0" borderId="0" xfId="38" applyNumberFormat="1" applyFont="1" applyFill="1" applyBorder="1" applyAlignment="1">
      <alignment horizontal="center" wrapText="1"/>
    </xf>
    <xf numFmtId="3" fontId="18" fillId="0" borderId="35" xfId="38" applyNumberFormat="1" applyFont="1" applyFill="1" applyBorder="1" applyAlignment="1">
      <alignment horizontal="center" wrapText="1"/>
    </xf>
    <xf numFmtId="3" fontId="18" fillId="0" borderId="8" xfId="38" applyNumberFormat="1" applyFont="1" applyFill="1" applyBorder="1" applyAlignment="1">
      <alignment horizontal="center" wrapText="1"/>
    </xf>
    <xf numFmtId="3" fontId="18" fillId="0" borderId="1" xfId="38" applyNumberFormat="1" applyFont="1" applyFill="1" applyBorder="1" applyAlignment="1">
      <alignment horizontal="center" wrapText="1"/>
    </xf>
    <xf numFmtId="3" fontId="18" fillId="0" borderId="9" xfId="38" applyNumberFormat="1" applyFont="1" applyFill="1" applyBorder="1" applyAlignment="1">
      <alignment horizontal="center" wrapText="1"/>
    </xf>
    <xf numFmtId="0" fontId="22" fillId="0" borderId="0" xfId="36" applyFont="1" applyFill="1" applyAlignment="1">
      <alignment horizontal="right" vertical="center" wrapText="1"/>
    </xf>
    <xf numFmtId="166" fontId="100" fillId="0" borderId="0" xfId="37" applyNumberFormat="1" applyFont="1" applyFill="1" applyBorder="1" applyAlignment="1">
      <alignment horizontal="center" wrapText="1"/>
    </xf>
    <xf numFmtId="0" fontId="82" fillId="0" borderId="1" xfId="36" applyFont="1" applyFill="1" applyBorder="1" applyAlignment="1">
      <alignment horizontal="right" wrapText="1"/>
    </xf>
    <xf numFmtId="0" fontId="18" fillId="0" borderId="2" xfId="36" applyFont="1" applyFill="1" applyBorder="1" applyAlignment="1">
      <alignment horizontal="center" vertical="center" wrapText="1"/>
    </xf>
    <xf numFmtId="0" fontId="18" fillId="0" borderId="51" xfId="36" applyFont="1" applyFill="1" applyBorder="1" applyAlignment="1">
      <alignment horizontal="center" vertical="center" wrapText="1"/>
    </xf>
    <xf numFmtId="0" fontId="18" fillId="0" borderId="52" xfId="36" applyFont="1" applyFill="1" applyBorder="1" applyAlignment="1">
      <alignment horizontal="center" vertical="center" wrapText="1"/>
    </xf>
    <xf numFmtId="0" fontId="18" fillId="0" borderId="54" xfId="36" applyFont="1" applyFill="1" applyBorder="1" applyAlignment="1">
      <alignment horizontal="center" vertical="center" wrapText="1"/>
    </xf>
    <xf numFmtId="0" fontId="18" fillId="0" borderId="3" xfId="36" applyFont="1" applyFill="1" applyBorder="1" applyAlignment="1">
      <alignment horizontal="center" vertical="center" wrapText="1"/>
    </xf>
    <xf numFmtId="0" fontId="18" fillId="0" borderId="45" xfId="891" applyFont="1" applyFill="1" applyBorder="1" applyAlignment="1">
      <alignment horizontal="center" vertical="center" wrapText="1"/>
    </xf>
    <xf numFmtId="0" fontId="18" fillId="0" borderId="46" xfId="891" applyFont="1" applyFill="1" applyBorder="1" applyAlignment="1">
      <alignment horizontal="center" vertical="center" wrapText="1"/>
    </xf>
    <xf numFmtId="0" fontId="18" fillId="0" borderId="47" xfId="891" applyFont="1" applyFill="1" applyBorder="1" applyAlignment="1">
      <alignment horizontal="center" vertical="center" wrapText="1"/>
    </xf>
    <xf numFmtId="0" fontId="18" fillId="0" borderId="3" xfId="891" applyFont="1" applyFill="1" applyBorder="1" applyAlignment="1">
      <alignment horizontal="center" vertical="center" wrapText="1"/>
    </xf>
    <xf numFmtId="0" fontId="18" fillId="0" borderId="4" xfId="891" applyFont="1" applyFill="1" applyBorder="1" applyAlignment="1">
      <alignment horizontal="center" vertical="center" wrapText="1"/>
    </xf>
    <xf numFmtId="0" fontId="18" fillId="0" borderId="2" xfId="891" applyFont="1" applyFill="1" applyBorder="1" applyAlignment="1">
      <alignment horizontal="center" vertical="center" wrapText="1"/>
    </xf>
    <xf numFmtId="49" fontId="13" fillId="0" borderId="52" xfId="38" applyNumberFormat="1" applyFont="1" applyFill="1" applyBorder="1" applyAlignment="1">
      <alignment horizontal="center" vertical="center" textRotation="90" wrapText="1"/>
    </xf>
    <xf numFmtId="49" fontId="13" fillId="0" borderId="36" xfId="38" applyNumberFormat="1" applyFont="1" applyFill="1" applyBorder="1" applyAlignment="1">
      <alignment horizontal="center" vertical="center" textRotation="90" wrapText="1"/>
    </xf>
    <xf numFmtId="49" fontId="13" fillId="0" borderId="54" xfId="38" applyNumberFormat="1" applyFont="1" applyFill="1" applyBorder="1" applyAlignment="1">
      <alignment horizontal="center" vertical="center" textRotation="90" wrapText="1"/>
    </xf>
    <xf numFmtId="178" fontId="13" fillId="3" borderId="45" xfId="1590" applyNumberFormat="1" applyFont="1" applyFill="1" applyBorder="1" applyAlignment="1">
      <alignment horizontal="center" vertical="center" wrapText="1"/>
    </xf>
    <xf numFmtId="178" fontId="13" fillId="3" borderId="46" xfId="1590" applyNumberFormat="1" applyFont="1" applyFill="1" applyBorder="1" applyAlignment="1">
      <alignment horizontal="center" vertical="center" wrapText="1"/>
    </xf>
    <xf numFmtId="178" fontId="13" fillId="3" borderId="47" xfId="1590" applyNumberFormat="1" applyFont="1" applyFill="1" applyBorder="1" applyAlignment="1">
      <alignment horizontal="center" vertical="center" wrapText="1"/>
    </xf>
    <xf numFmtId="178" fontId="23" fillId="0" borderId="0" xfId="38" applyNumberFormat="1" applyFont="1" applyFill="1" applyAlignment="1">
      <alignment horizontal="right" vertical="center" wrapText="1"/>
    </xf>
    <xf numFmtId="178" fontId="13" fillId="0" borderId="0" xfId="1590" applyNumberFormat="1" applyFont="1" applyFill="1" applyBorder="1" applyAlignment="1">
      <alignment horizontal="center" wrapText="1"/>
    </xf>
    <xf numFmtId="178" fontId="12" fillId="0" borderId="1" xfId="38" applyNumberFormat="1" applyFont="1" applyFill="1" applyBorder="1" applyAlignment="1">
      <alignment horizontal="right" wrapText="1"/>
    </xf>
    <xf numFmtId="178" fontId="13" fillId="3" borderId="2" xfId="1590" applyNumberFormat="1" applyFont="1" applyFill="1" applyBorder="1" applyAlignment="1">
      <alignment horizontal="center" vertical="center" wrapText="1"/>
    </xf>
    <xf numFmtId="178" fontId="13" fillId="3" borderId="51" xfId="1590" applyNumberFormat="1" applyFont="1" applyFill="1" applyBorder="1" applyAlignment="1">
      <alignment horizontal="center" vertical="center" wrapText="1"/>
    </xf>
    <xf numFmtId="178" fontId="13" fillId="3" borderId="52" xfId="1590" applyNumberFormat="1" applyFont="1" applyFill="1" applyBorder="1" applyAlignment="1">
      <alignment horizontal="center" vertical="center" wrapText="1"/>
    </xf>
    <xf numFmtId="178" fontId="13" fillId="3" borderId="36" xfId="1590" applyNumberFormat="1" applyFont="1" applyFill="1" applyBorder="1" applyAlignment="1">
      <alignment horizontal="center" vertical="center" wrapText="1"/>
    </xf>
    <xf numFmtId="178" fontId="13" fillId="3" borderId="54" xfId="1590" applyNumberFormat="1" applyFont="1" applyFill="1" applyBorder="1" applyAlignment="1">
      <alignment horizontal="center" vertical="center" wrapText="1"/>
    </xf>
    <xf numFmtId="178" fontId="13" fillId="3" borderId="8" xfId="1590" applyNumberFormat="1" applyFont="1" applyFill="1" applyBorder="1" applyAlignment="1">
      <alignment horizontal="center" vertical="center" wrapText="1"/>
    </xf>
    <xf numFmtId="178" fontId="13" fillId="3" borderId="5" xfId="1590" applyNumberFormat="1" applyFont="1" applyFill="1" applyBorder="1" applyAlignment="1">
      <alignment horizontal="center" vertical="center" wrapText="1"/>
    </xf>
    <xf numFmtId="178" fontId="13" fillId="3" borderId="6" xfId="1590" applyNumberFormat="1" applyFont="1" applyFill="1" applyBorder="1" applyAlignment="1">
      <alignment horizontal="center" vertical="center" wrapText="1"/>
    </xf>
    <xf numFmtId="178" fontId="13" fillId="3" borderId="7" xfId="1590" applyNumberFormat="1" applyFont="1" applyFill="1" applyBorder="1" applyAlignment="1">
      <alignment horizontal="center" vertical="center" wrapText="1"/>
    </xf>
    <xf numFmtId="178" fontId="13" fillId="3" borderId="3" xfId="1590" applyNumberFormat="1" applyFont="1" applyFill="1" applyBorder="1" applyAlignment="1">
      <alignment horizontal="center" vertical="center" wrapText="1"/>
    </xf>
    <xf numFmtId="178" fontId="13" fillId="3" borderId="4" xfId="1590" applyNumberFormat="1" applyFont="1" applyFill="1" applyBorder="1" applyAlignment="1">
      <alignment horizontal="center" vertical="center" wrapText="1"/>
    </xf>
    <xf numFmtId="0" fontId="18" fillId="0" borderId="40" xfId="32" applyFont="1" applyFill="1" applyBorder="1" applyAlignment="1">
      <alignment horizontal="center" vertical="center" wrapText="1"/>
    </xf>
    <xf numFmtId="0" fontId="18" fillId="0" borderId="22" xfId="32" applyFont="1" applyFill="1" applyBorder="1" applyAlignment="1">
      <alignment horizontal="center" vertical="center" wrapText="1"/>
    </xf>
    <xf numFmtId="0" fontId="18" fillId="0" borderId="32" xfId="32" applyFont="1" applyFill="1" applyBorder="1" applyAlignment="1">
      <alignment horizontal="center" vertical="center" wrapText="1"/>
    </xf>
    <xf numFmtId="0" fontId="18" fillId="0" borderId="16" xfId="32" applyFont="1" applyFill="1" applyBorder="1" applyAlignment="1">
      <alignment horizontal="center" vertical="center" wrapText="1"/>
    </xf>
    <xf numFmtId="0" fontId="100" fillId="0" borderId="0" xfId="32" applyFont="1" applyBorder="1" applyAlignment="1">
      <alignment horizontal="center" vertical="center" wrapText="1"/>
    </xf>
    <xf numFmtId="0" fontId="18" fillId="0" borderId="42" xfId="32" applyFont="1" applyFill="1" applyBorder="1" applyAlignment="1">
      <alignment horizontal="center" vertical="center" wrapText="1"/>
    </xf>
    <xf numFmtId="0" fontId="18" fillId="0" borderId="55" xfId="32" applyFont="1" applyFill="1" applyBorder="1" applyAlignment="1">
      <alignment horizontal="center" vertical="center" wrapText="1"/>
    </xf>
    <xf numFmtId="49" fontId="18" fillId="0" borderId="40" xfId="36" applyNumberFormat="1" applyFont="1" applyFill="1" applyBorder="1" applyAlignment="1">
      <alignment horizontal="center" vertical="center" wrapText="1"/>
    </xf>
    <xf numFmtId="49" fontId="18" fillId="0" borderId="41" xfId="36" applyNumberFormat="1" applyFont="1" applyFill="1" applyBorder="1" applyAlignment="1">
      <alignment horizontal="center" vertical="center" wrapText="1"/>
    </xf>
    <xf numFmtId="49" fontId="18" fillId="0" borderId="42" xfId="36" applyNumberFormat="1" applyFont="1" applyFill="1" applyBorder="1" applyAlignment="1">
      <alignment horizontal="center" vertical="center" wrapText="1"/>
    </xf>
    <xf numFmtId="0" fontId="18" fillId="0" borderId="27" xfId="32" applyFont="1" applyFill="1" applyBorder="1" applyAlignment="1">
      <alignment horizontal="center" vertical="center" wrapText="1"/>
    </xf>
    <xf numFmtId="0" fontId="18" fillId="0" borderId="103" xfId="32" applyFont="1" applyFill="1" applyBorder="1" applyAlignment="1">
      <alignment horizontal="center" vertical="center" wrapText="1"/>
    </xf>
    <xf numFmtId="0" fontId="18" fillId="0" borderId="94" xfId="32" applyFont="1" applyFill="1" applyBorder="1" applyAlignment="1">
      <alignment horizontal="center" vertical="center" wrapText="1"/>
    </xf>
    <xf numFmtId="0" fontId="18" fillId="0" borderId="96" xfId="32" applyFont="1" applyFill="1" applyBorder="1" applyAlignment="1">
      <alignment horizontal="center" vertical="center" wrapText="1"/>
    </xf>
    <xf numFmtId="0" fontId="100" fillId="0" borderId="0" xfId="32" applyFont="1" applyAlignment="1">
      <alignment horizontal="center" vertical="center"/>
    </xf>
    <xf numFmtId="0" fontId="18" fillId="0" borderId="2" xfId="32" applyFont="1" applyFill="1" applyBorder="1" applyAlignment="1">
      <alignment horizontal="center" vertical="center" wrapText="1"/>
    </xf>
    <xf numFmtId="0" fontId="18" fillId="0" borderId="4" xfId="32" applyFont="1" applyFill="1" applyBorder="1" applyAlignment="1">
      <alignment horizontal="center" vertical="center" wrapText="1"/>
    </xf>
    <xf numFmtId="0" fontId="18" fillId="0" borderId="8" xfId="32" applyFont="1" applyFill="1" applyBorder="1" applyAlignment="1">
      <alignment horizontal="center" vertical="center" wrapText="1"/>
    </xf>
    <xf numFmtId="0" fontId="18" fillId="0" borderId="9" xfId="32" applyFont="1" applyFill="1" applyBorder="1" applyAlignment="1">
      <alignment horizontal="center" vertical="center" wrapText="1"/>
    </xf>
    <xf numFmtId="14" fontId="18" fillId="0" borderId="45" xfId="36" applyNumberFormat="1" applyFont="1" applyFill="1" applyBorder="1" applyAlignment="1">
      <alignment horizontal="center" vertical="center"/>
    </xf>
    <xf numFmtId="14" fontId="18" fillId="0" borderId="46" xfId="36" applyNumberFormat="1" applyFont="1" applyFill="1" applyBorder="1" applyAlignment="1">
      <alignment horizontal="center" vertical="center"/>
    </xf>
    <xf numFmtId="14" fontId="18" fillId="0" borderId="47" xfId="36" applyNumberFormat="1" applyFont="1" applyFill="1" applyBorder="1" applyAlignment="1">
      <alignment horizontal="center" vertical="center"/>
    </xf>
    <xf numFmtId="49" fontId="18" fillId="0" borderId="5" xfId="36" applyNumberFormat="1" applyFont="1" applyFill="1" applyBorder="1" applyAlignment="1">
      <alignment horizontal="center" vertical="center" wrapText="1"/>
    </xf>
    <xf numFmtId="49" fontId="18" fillId="0" borderId="6" xfId="36" applyNumberFormat="1" applyFont="1" applyFill="1" applyBorder="1" applyAlignment="1">
      <alignment horizontal="center" vertical="center" wrapText="1"/>
    </xf>
    <xf numFmtId="49" fontId="18" fillId="0" borderId="7" xfId="36" applyNumberFormat="1" applyFont="1" applyFill="1" applyBorder="1" applyAlignment="1">
      <alignment horizontal="center" vertical="center" wrapText="1"/>
    </xf>
    <xf numFmtId="0" fontId="24" fillId="0" borderId="3" xfId="36" applyFont="1" applyBorder="1" applyAlignment="1">
      <alignment horizontal="left" vertical="center" wrapText="1"/>
    </xf>
    <xf numFmtId="0" fontId="25" fillId="0" borderId="0" xfId="36" applyFont="1" applyAlignment="1">
      <alignment horizontal="center" vertical="center" wrapText="1"/>
    </xf>
    <xf numFmtId="0" fontId="22" fillId="0" borderId="52" xfId="32" applyFont="1" applyBorder="1" applyAlignment="1">
      <alignment horizontal="center" vertical="center" wrapText="1"/>
    </xf>
    <xf numFmtId="0" fontId="22" fillId="0" borderId="36" xfId="32" applyFont="1" applyBorder="1" applyAlignment="1">
      <alignment horizontal="center" vertical="center" wrapText="1"/>
    </xf>
    <xf numFmtId="0" fontId="22" fillId="0" borderId="54" xfId="32" applyFont="1" applyBorder="1" applyAlignment="1">
      <alignment horizontal="center" vertical="center" wrapText="1"/>
    </xf>
    <xf numFmtId="0" fontId="22" fillId="0" borderId="5" xfId="32" applyFont="1" applyBorder="1" applyAlignment="1">
      <alignment horizontal="left" vertical="center" wrapText="1"/>
    </xf>
    <xf numFmtId="0" fontId="22" fillId="0" borderId="7" xfId="32" applyFont="1" applyBorder="1" applyAlignment="1">
      <alignment horizontal="left" vertical="center" wrapText="1"/>
    </xf>
    <xf numFmtId="0" fontId="22" fillId="0" borderId="2" xfId="32" applyFont="1" applyBorder="1" applyAlignment="1">
      <alignment horizontal="left" vertical="center" wrapText="1"/>
    </xf>
    <xf numFmtId="0" fontId="22" fillId="0" borderId="4" xfId="32" applyFont="1" applyBorder="1" applyAlignment="1">
      <alignment horizontal="left" vertical="center" wrapText="1"/>
    </xf>
    <xf numFmtId="0" fontId="18" fillId="0" borderId="47" xfId="39" applyFont="1" applyBorder="1" applyAlignment="1">
      <alignment horizontal="center" vertical="center" wrapText="1"/>
    </xf>
    <xf numFmtId="0" fontId="18" fillId="0" borderId="21" xfId="39" applyFont="1" applyBorder="1" applyAlignment="1">
      <alignment horizontal="center" vertical="center" wrapText="1"/>
    </xf>
    <xf numFmtId="0" fontId="18" fillId="0" borderId="91" xfId="39" applyFont="1" applyBorder="1" applyAlignment="1">
      <alignment horizontal="center" vertical="center" wrapText="1"/>
    </xf>
    <xf numFmtId="0" fontId="18" fillId="0" borderId="4" xfId="39" applyFont="1" applyBorder="1" applyAlignment="1">
      <alignment horizontal="center" vertical="center" wrapText="1"/>
    </xf>
    <xf numFmtId="0" fontId="18" fillId="0" borderId="35" xfId="39" applyFont="1" applyBorder="1" applyAlignment="1">
      <alignment horizontal="center" vertical="center" wrapText="1"/>
    </xf>
    <xf numFmtId="0" fontId="18" fillId="0" borderId="9" xfId="39" applyFont="1" applyBorder="1" applyAlignment="1">
      <alignment horizontal="center" vertical="center" wrapText="1"/>
    </xf>
    <xf numFmtId="0" fontId="18" fillId="0" borderId="31" xfId="39" applyFont="1" applyBorder="1" applyAlignment="1">
      <alignment horizontal="center" vertical="center" wrapText="1"/>
    </xf>
    <xf numFmtId="0" fontId="102" fillId="0" borderId="0" xfId="39" applyFont="1" applyAlignment="1">
      <alignment horizontal="right"/>
    </xf>
    <xf numFmtId="0" fontId="18" fillId="0" borderId="0" xfId="39" applyFont="1" applyAlignment="1">
      <alignment horizontal="center" vertical="center" wrapText="1"/>
    </xf>
    <xf numFmtId="0" fontId="13" fillId="0" borderId="3" xfId="39" applyFont="1" applyBorder="1" applyAlignment="1">
      <alignment horizontal="center" vertical="center" wrapText="1"/>
    </xf>
    <xf numFmtId="0" fontId="13" fillId="0" borderId="4" xfId="39" applyFont="1" applyBorder="1" applyAlignment="1">
      <alignment horizontal="center" vertical="center" wrapText="1"/>
    </xf>
    <xf numFmtId="0" fontId="13" fillId="0" borderId="1" xfId="39" applyFont="1" applyBorder="1" applyAlignment="1">
      <alignment horizontal="center" vertical="center" wrapText="1"/>
    </xf>
    <xf numFmtId="0" fontId="13" fillId="0" borderId="9" xfId="39" applyFont="1" applyBorder="1" applyAlignment="1">
      <alignment horizontal="center" vertical="center" wrapText="1"/>
    </xf>
    <xf numFmtId="0" fontId="13" fillId="0" borderId="5" xfId="39" applyFont="1" applyBorder="1" applyAlignment="1">
      <alignment horizontal="center" vertical="center" wrapText="1"/>
    </xf>
    <xf numFmtId="0" fontId="13" fillId="0" borderId="6" xfId="39" applyFont="1" applyBorder="1" applyAlignment="1">
      <alignment horizontal="center" vertical="center" wrapText="1"/>
    </xf>
    <xf numFmtId="0" fontId="13" fillId="0" borderId="7" xfId="39" applyFont="1" applyBorder="1" applyAlignment="1">
      <alignment horizontal="center" vertical="center" wrapText="1"/>
    </xf>
    <xf numFmtId="0" fontId="13" fillId="0" borderId="6" xfId="39" applyFont="1" applyBorder="1" applyAlignment="1">
      <alignment horizontal="center" vertical="center"/>
    </xf>
    <xf numFmtId="49" fontId="18" fillId="0" borderId="52" xfId="39" applyNumberFormat="1" applyFont="1" applyBorder="1" applyAlignment="1">
      <alignment horizontal="center" vertical="center" textRotation="90" wrapText="1"/>
    </xf>
    <xf numFmtId="49" fontId="18" fillId="0" borderId="36" xfId="39" applyNumberFormat="1" applyFont="1" applyBorder="1" applyAlignment="1">
      <alignment horizontal="center" vertical="center" textRotation="90" wrapText="1"/>
    </xf>
    <xf numFmtId="49" fontId="18" fillId="0" borderId="54" xfId="39" applyNumberFormat="1" applyFont="1" applyBorder="1" applyAlignment="1">
      <alignment horizontal="center" vertical="center" textRotation="90" wrapText="1"/>
    </xf>
    <xf numFmtId="49" fontId="18" fillId="0" borderId="19" xfId="39" applyNumberFormat="1" applyFont="1" applyBorder="1" applyAlignment="1">
      <alignment horizontal="center" vertical="center" textRotation="90" wrapText="1"/>
    </xf>
    <xf numFmtId="49" fontId="18" fillId="0" borderId="25" xfId="39" applyNumberFormat="1" applyFont="1" applyBorder="1" applyAlignment="1">
      <alignment horizontal="center" vertical="center" textRotation="90" wrapText="1"/>
    </xf>
    <xf numFmtId="49" fontId="18" fillId="0" borderId="48" xfId="39" applyNumberFormat="1" applyFont="1" applyBorder="1" applyAlignment="1">
      <alignment horizontal="center" vertical="center" textRotation="90" wrapText="1"/>
    </xf>
    <xf numFmtId="0" fontId="22" fillId="0" borderId="0" xfId="39" applyFont="1" applyFill="1" applyAlignment="1">
      <alignment horizontal="right" vertical="center" wrapText="1"/>
    </xf>
    <xf numFmtId="0" fontId="82" fillId="0" borderId="1" xfId="39" applyFont="1" applyFill="1" applyBorder="1" applyAlignment="1">
      <alignment horizontal="right" wrapText="1"/>
    </xf>
    <xf numFmtId="0" fontId="18" fillId="2" borderId="52" xfId="39" applyFont="1" applyFill="1" applyBorder="1" applyAlignment="1">
      <alignment horizontal="center" vertical="center" wrapText="1"/>
    </xf>
    <xf numFmtId="0" fontId="18" fillId="2" borderId="54" xfId="39" applyFont="1" applyFill="1" applyBorder="1" applyAlignment="1">
      <alignment horizontal="center" vertical="center" wrapText="1"/>
    </xf>
    <xf numFmtId="0" fontId="18" fillId="2" borderId="45" xfId="39" applyFont="1" applyFill="1" applyBorder="1" applyAlignment="1">
      <alignment horizontal="center" vertical="center" wrapText="1"/>
    </xf>
    <xf numFmtId="0" fontId="18" fillId="2" borderId="46" xfId="39" applyFont="1" applyFill="1" applyBorder="1" applyAlignment="1">
      <alignment horizontal="center" vertical="center" wrapText="1"/>
    </xf>
    <xf numFmtId="0" fontId="18" fillId="2" borderId="47" xfId="39" applyFont="1" applyFill="1" applyBorder="1" applyAlignment="1">
      <alignment horizontal="center" vertical="center" wrapText="1"/>
    </xf>
    <xf numFmtId="0" fontId="18" fillId="3" borderId="2" xfId="39" applyFont="1" applyFill="1" applyBorder="1" applyAlignment="1">
      <alignment horizontal="center" vertical="center" wrapText="1"/>
    </xf>
    <xf numFmtId="0" fontId="18" fillId="3" borderId="3" xfId="39" applyFont="1" applyFill="1" applyBorder="1" applyAlignment="1">
      <alignment horizontal="center" vertical="center" wrapText="1"/>
    </xf>
    <xf numFmtId="0" fontId="18" fillId="3" borderId="4" xfId="39" applyFont="1" applyFill="1" applyBorder="1" applyAlignment="1">
      <alignment horizontal="center" vertical="center" wrapText="1"/>
    </xf>
    <xf numFmtId="49" fontId="18" fillId="0" borderId="52" xfId="39" applyNumberFormat="1" applyFont="1" applyBorder="1" applyAlignment="1">
      <alignment horizontal="center" vertical="center" textRotation="90"/>
    </xf>
    <xf numFmtId="49" fontId="18" fillId="0" borderId="36" xfId="39" applyNumberFormat="1" applyFont="1" applyBorder="1" applyAlignment="1">
      <alignment horizontal="center" vertical="center" textRotation="90"/>
    </xf>
    <xf numFmtId="49" fontId="18" fillId="0" borderId="54" xfId="39" applyNumberFormat="1" applyFont="1" applyBorder="1" applyAlignment="1">
      <alignment horizontal="center" vertical="center" textRotation="90"/>
    </xf>
    <xf numFmtId="0" fontId="18" fillId="3" borderId="5" xfId="39" applyFont="1" applyFill="1" applyBorder="1" applyAlignment="1">
      <alignment horizontal="center" vertical="center" wrapText="1"/>
    </xf>
    <xf numFmtId="0" fontId="18" fillId="3" borderId="6" xfId="39" applyFont="1" applyFill="1" applyBorder="1" applyAlignment="1">
      <alignment horizontal="center" vertical="center" wrapText="1"/>
    </xf>
    <xf numFmtId="0" fontId="18" fillId="3" borderId="7" xfId="39" applyFont="1" applyFill="1" applyBorder="1" applyAlignment="1">
      <alignment horizontal="center" vertical="center" wrapText="1"/>
    </xf>
    <xf numFmtId="0" fontId="18" fillId="3" borderId="52" xfId="39" applyFont="1" applyFill="1" applyBorder="1" applyAlignment="1">
      <alignment horizontal="center" vertical="center" wrapText="1"/>
    </xf>
    <xf numFmtId="0" fontId="18" fillId="3" borderId="36" xfId="39" applyFont="1" applyFill="1" applyBorder="1" applyAlignment="1">
      <alignment horizontal="center" vertical="center" wrapText="1"/>
    </xf>
    <xf numFmtId="0" fontId="18" fillId="3" borderId="54" xfId="39" applyFont="1" applyFill="1" applyBorder="1" applyAlignment="1">
      <alignment horizontal="center" vertical="center" wrapText="1"/>
    </xf>
    <xf numFmtId="0" fontId="18" fillId="3" borderId="51" xfId="39" applyFont="1" applyFill="1" applyBorder="1" applyAlignment="1">
      <alignment horizontal="center" vertical="center" wrapText="1"/>
    </xf>
    <xf numFmtId="0" fontId="102" fillId="0" borderId="0" xfId="39" applyFont="1" applyAlignment="1">
      <alignment horizontal="right" wrapText="1"/>
    </xf>
    <xf numFmtId="166" fontId="100" fillId="0" borderId="0" xfId="37" applyNumberFormat="1" applyFont="1" applyFill="1" applyBorder="1" applyAlignment="1">
      <alignment horizontal="center" vertical="center" wrapText="1"/>
    </xf>
    <xf numFmtId="0" fontId="82" fillId="0" borderId="0" xfId="39" applyFont="1" applyFill="1" applyBorder="1" applyAlignment="1">
      <alignment horizontal="right" wrapText="1"/>
    </xf>
    <xf numFmtId="0" fontId="82" fillId="0" borderId="0" xfId="39" applyFont="1" applyAlignment="1">
      <alignment horizontal="right"/>
    </xf>
    <xf numFmtId="0" fontId="18" fillId="0" borderId="16" xfId="39" applyFont="1" applyBorder="1" applyAlignment="1">
      <alignment horizontal="center" vertical="center" wrapText="1"/>
    </xf>
    <xf numFmtId="0" fontId="18" fillId="0" borderId="22" xfId="39" applyFont="1" applyBorder="1" applyAlignment="1">
      <alignment horizontal="center" vertical="center" wrapText="1"/>
    </xf>
    <xf numFmtId="0" fontId="18" fillId="0" borderId="32" xfId="39" applyFont="1" applyBorder="1" applyAlignment="1">
      <alignment horizontal="center" vertical="center" wrapText="1"/>
    </xf>
    <xf numFmtId="0" fontId="18" fillId="0" borderId="0" xfId="39" applyFont="1" applyAlignment="1">
      <alignment horizontal="center" wrapText="1"/>
    </xf>
    <xf numFmtId="0" fontId="18" fillId="0" borderId="40" xfId="39" applyFont="1" applyBorder="1" applyAlignment="1">
      <alignment horizontal="center" vertical="center" wrapText="1"/>
    </xf>
    <xf numFmtId="0" fontId="18" fillId="0" borderId="42" xfId="39" applyFont="1" applyBorder="1" applyAlignment="1">
      <alignment horizontal="center" vertical="center" wrapText="1"/>
    </xf>
    <xf numFmtId="0" fontId="18" fillId="0" borderId="55" xfId="39" applyFont="1" applyBorder="1" applyAlignment="1">
      <alignment horizontal="center" vertical="center" wrapText="1"/>
    </xf>
    <xf numFmtId="49" fontId="18" fillId="0" borderId="5" xfId="39" applyNumberFormat="1" applyFont="1" applyBorder="1" applyAlignment="1">
      <alignment horizontal="center" vertical="center"/>
    </xf>
    <xf numFmtId="49" fontId="18" fillId="0" borderId="6" xfId="39" applyNumberFormat="1" applyFont="1" applyBorder="1" applyAlignment="1">
      <alignment horizontal="center" vertical="center"/>
    </xf>
    <xf numFmtId="49" fontId="18" fillId="0" borderId="7" xfId="39" applyNumberFormat="1" applyFont="1" applyBorder="1" applyAlignment="1">
      <alignment horizontal="center" vertical="center"/>
    </xf>
    <xf numFmtId="0" fontId="18" fillId="0" borderId="27" xfId="39" applyFont="1" applyBorder="1" applyAlignment="1">
      <alignment horizontal="center" vertical="center" wrapText="1"/>
    </xf>
    <xf numFmtId="0" fontId="104" fillId="0" borderId="103" xfId="39" applyFont="1" applyBorder="1" applyAlignment="1">
      <alignment horizontal="center" vertical="center" wrapText="1"/>
    </xf>
    <xf numFmtId="0" fontId="104" fillId="0" borderId="94" xfId="39" applyFont="1" applyBorder="1" applyAlignment="1">
      <alignment horizontal="center" vertical="center" wrapText="1"/>
    </xf>
    <xf numFmtId="0" fontId="104" fillId="0" borderId="96" xfId="39" applyFont="1" applyBorder="1" applyAlignment="1">
      <alignment horizontal="center" vertical="center" wrapText="1"/>
    </xf>
    <xf numFmtId="0" fontId="18" fillId="0" borderId="0" xfId="39" applyFont="1" applyBorder="1" applyAlignment="1">
      <alignment horizontal="center" vertical="center"/>
    </xf>
    <xf numFmtId="0" fontId="104" fillId="0" borderId="2" xfId="39" applyFont="1" applyBorder="1" applyAlignment="1">
      <alignment horizontal="center" vertical="center" wrapText="1"/>
    </xf>
    <xf numFmtId="0" fontId="104" fillId="0" borderId="4" xfId="39" applyFont="1" applyBorder="1" applyAlignment="1">
      <alignment horizontal="center" vertical="center" wrapText="1"/>
    </xf>
    <xf numFmtId="0" fontId="104" fillId="0" borderId="8" xfId="39" applyFont="1" applyBorder="1" applyAlignment="1">
      <alignment horizontal="center" vertical="center" wrapText="1"/>
    </xf>
    <xf numFmtId="0" fontId="104" fillId="0" borderId="9" xfId="39" applyFont="1" applyBorder="1" applyAlignment="1">
      <alignment horizontal="center" vertical="center" wrapText="1"/>
    </xf>
    <xf numFmtId="49" fontId="104" fillId="0" borderId="5" xfId="39" applyNumberFormat="1" applyFont="1" applyBorder="1" applyAlignment="1">
      <alignment horizontal="center" vertical="center"/>
    </xf>
    <xf numFmtId="49" fontId="104" fillId="0" borderId="6" xfId="39" applyNumberFormat="1" applyFont="1" applyBorder="1" applyAlignment="1">
      <alignment horizontal="center" vertical="center"/>
    </xf>
    <xf numFmtId="49" fontId="104" fillId="0" borderId="7" xfId="39" applyNumberFormat="1" applyFont="1" applyBorder="1" applyAlignment="1">
      <alignment horizontal="center" vertical="center"/>
    </xf>
    <xf numFmtId="0" fontId="13" fillId="0" borderId="5" xfId="39" applyFont="1" applyBorder="1" applyAlignment="1">
      <alignment horizontal="left" vertical="center"/>
    </xf>
    <xf numFmtId="0" fontId="13" fillId="0" borderId="7" xfId="39" applyFont="1" applyBorder="1" applyAlignment="1">
      <alignment horizontal="left" vertical="center"/>
    </xf>
    <xf numFmtId="0" fontId="13" fillId="0" borderId="0" xfId="39" applyFont="1" applyAlignment="1">
      <alignment horizontal="right" wrapText="1"/>
    </xf>
    <xf numFmtId="0" fontId="13" fillId="0" borderId="2" xfId="39" applyFont="1" applyBorder="1" applyAlignment="1">
      <alignment horizontal="center" vertical="center" wrapText="1"/>
    </xf>
    <xf numFmtId="0" fontId="13" fillId="0" borderId="8" xfId="39" applyFont="1" applyBorder="1" applyAlignment="1">
      <alignment horizontal="center" vertical="center" wrapText="1"/>
    </xf>
    <xf numFmtId="0" fontId="13" fillId="0" borderId="5" xfId="39" applyFont="1" applyBorder="1" applyAlignment="1">
      <alignment horizontal="center" vertical="center"/>
    </xf>
    <xf numFmtId="0" fontId="13" fillId="0" borderId="0" xfId="1581" applyFont="1" applyAlignment="1">
      <alignment horizontal="right"/>
    </xf>
    <xf numFmtId="0" fontId="14" fillId="0" borderId="0" xfId="1581" applyFont="1" applyAlignment="1">
      <alignment horizontal="right"/>
    </xf>
    <xf numFmtId="0" fontId="25" fillId="0" borderId="0" xfId="51" applyFont="1" applyAlignment="1">
      <alignment horizontal="center"/>
    </xf>
    <xf numFmtId="0" fontId="16" fillId="0" borderId="1" xfId="1589" applyFont="1" applyBorder="1" applyAlignment="1">
      <alignment horizontal="right"/>
    </xf>
    <xf numFmtId="0" fontId="13" fillId="63" borderId="52" xfId="51" applyFont="1" applyFill="1" applyBorder="1" applyAlignment="1">
      <alignment horizontal="center" vertical="center" wrapText="1"/>
    </xf>
    <xf numFmtId="0" fontId="12" fillId="0" borderId="36" xfId="51" applyFont="1" applyBorder="1"/>
    <xf numFmtId="0" fontId="12" fillId="0" borderId="54" xfId="51" applyFont="1" applyBorder="1"/>
    <xf numFmtId="0" fontId="14" fillId="63" borderId="2" xfId="0" applyFont="1" applyFill="1" applyBorder="1" applyAlignment="1">
      <alignment horizontal="center" vertical="center" wrapText="1"/>
    </xf>
    <xf numFmtId="0" fontId="14" fillId="63" borderId="3" xfId="0" applyFont="1" applyFill="1" applyBorder="1" applyAlignment="1">
      <alignment horizontal="center" vertical="center" wrapText="1"/>
    </xf>
    <xf numFmtId="0" fontId="14" fillId="63" borderId="4" xfId="0" applyFont="1" applyFill="1" applyBorder="1" applyAlignment="1">
      <alignment horizontal="center" vertical="center" wrapText="1"/>
    </xf>
    <xf numFmtId="0" fontId="14" fillId="63" borderId="8" xfId="0" applyFont="1" applyFill="1" applyBorder="1" applyAlignment="1">
      <alignment horizontal="center" vertical="center" wrapText="1"/>
    </xf>
    <xf numFmtId="0" fontId="14" fillId="63" borderId="1" xfId="0" applyFont="1" applyFill="1" applyBorder="1" applyAlignment="1">
      <alignment horizontal="center" vertical="center" wrapText="1"/>
    </xf>
    <xf numFmtId="0" fontId="14" fillId="63" borderId="9" xfId="0" applyFont="1" applyFill="1" applyBorder="1" applyAlignment="1">
      <alignment horizontal="center" vertical="center" wrapText="1"/>
    </xf>
    <xf numFmtId="0" fontId="25" fillId="0" borderId="0" xfId="32" applyFont="1" applyAlignment="1">
      <alignment horizontal="center" vertical="center" wrapText="1"/>
    </xf>
    <xf numFmtId="0" fontId="24" fillId="0" borderId="1" xfId="32" applyFont="1" applyFill="1" applyBorder="1" applyAlignment="1">
      <alignment horizontal="right" vertical="center" wrapText="1" readingOrder="1"/>
    </xf>
    <xf numFmtId="0" fontId="13" fillId="0" borderId="0" xfId="1581" applyFont="1" applyAlignment="1">
      <alignment horizontal="right" vertical="center"/>
    </xf>
    <xf numFmtId="0" fontId="13" fillId="63" borderId="2" xfId="51" applyFont="1" applyFill="1" applyBorder="1" applyAlignment="1">
      <alignment horizontal="center" vertical="center" wrapText="1"/>
    </xf>
    <xf numFmtId="0" fontId="12" fillId="0" borderId="51" xfId="51" applyFont="1" applyBorder="1"/>
    <xf numFmtId="0" fontId="12" fillId="0" borderId="8" xfId="51" applyFont="1" applyBorder="1"/>
    <xf numFmtId="0" fontId="14" fillId="63" borderId="2" xfId="51" applyFont="1" applyFill="1" applyBorder="1" applyAlignment="1">
      <alignment horizontal="center" vertical="center" wrapText="1"/>
    </xf>
    <xf numFmtId="0" fontId="14" fillId="63" borderId="3" xfId="51" applyFont="1" applyFill="1" applyBorder="1" applyAlignment="1">
      <alignment horizontal="center" vertical="center" wrapText="1"/>
    </xf>
    <xf numFmtId="0" fontId="14" fillId="63" borderId="8" xfId="51" applyFont="1" applyFill="1" applyBorder="1" applyAlignment="1">
      <alignment horizontal="center" vertical="center" wrapText="1"/>
    </xf>
    <xf numFmtId="0" fontId="14" fillId="63" borderId="1" xfId="51" applyFont="1" applyFill="1" applyBorder="1" applyAlignment="1">
      <alignment horizontal="center" vertical="center" wrapText="1"/>
    </xf>
    <xf numFmtId="0" fontId="14" fillId="63" borderId="4" xfId="51" applyFont="1" applyFill="1" applyBorder="1" applyAlignment="1">
      <alignment horizontal="center" vertical="center" wrapText="1"/>
    </xf>
    <xf numFmtId="0" fontId="14" fillId="63" borderId="9" xfId="51" applyFont="1" applyFill="1" applyBorder="1" applyAlignment="1">
      <alignment horizontal="center" vertical="center" wrapText="1"/>
    </xf>
    <xf numFmtId="0" fontId="16" fillId="0" borderId="1" xfId="49" applyFont="1" applyBorder="1" applyAlignment="1">
      <alignment horizontal="right"/>
    </xf>
    <xf numFmtId="0" fontId="88" fillId="0" borderId="0" xfId="1581" applyFont="1" applyAlignment="1">
      <alignment horizontal="center" vertical="center" wrapText="1"/>
    </xf>
    <xf numFmtId="0" fontId="24" fillId="0" borderId="1" xfId="1581" applyFont="1" applyBorder="1" applyAlignment="1">
      <alignment horizontal="right" vertical="center" wrapText="1"/>
    </xf>
    <xf numFmtId="0" fontId="84" fillId="0" borderId="0" xfId="1581" applyFont="1" applyAlignment="1">
      <alignment horizontal="justify" vertical="center" wrapText="1"/>
    </xf>
    <xf numFmtId="0" fontId="13" fillId="64" borderId="45" xfId="32" applyFont="1" applyFill="1" applyBorder="1" applyAlignment="1">
      <alignment horizontal="center" vertical="center" wrapText="1"/>
    </xf>
    <xf numFmtId="0" fontId="13" fillId="64" borderId="46" xfId="32" applyFont="1" applyFill="1" applyBorder="1" applyAlignment="1">
      <alignment horizontal="center" vertical="center" wrapText="1"/>
    </xf>
    <xf numFmtId="0" fontId="13" fillId="64" borderId="47" xfId="32" applyFont="1" applyFill="1" applyBorder="1" applyAlignment="1">
      <alignment horizontal="center" vertical="center" wrapText="1"/>
    </xf>
    <xf numFmtId="0" fontId="23" fillId="0" borderId="22" xfId="32" applyFont="1" applyFill="1" applyBorder="1" applyAlignment="1">
      <alignment horizontal="center" vertical="center" wrapText="1"/>
    </xf>
    <xf numFmtId="0" fontId="14" fillId="0" borderId="23" xfId="32" applyFont="1" applyFill="1" applyBorder="1" applyAlignment="1">
      <alignment horizontal="center" vertical="center" wrapText="1"/>
    </xf>
    <xf numFmtId="0" fontId="13" fillId="0" borderId="24" xfId="32" applyFont="1" applyFill="1" applyBorder="1" applyAlignment="1">
      <alignment horizontal="center" vertical="center" wrapText="1"/>
    </xf>
    <xf numFmtId="0" fontId="13" fillId="0" borderId="84" xfId="32" applyFont="1" applyFill="1" applyBorder="1" applyAlignment="1">
      <alignment horizontal="center" vertical="center" wrapText="1"/>
    </xf>
    <xf numFmtId="0" fontId="13" fillId="0" borderId="21" xfId="32" applyFont="1" applyFill="1" applyBorder="1" applyAlignment="1">
      <alignment horizontal="center" vertical="center" wrapText="1"/>
    </xf>
    <xf numFmtId="0" fontId="14" fillId="0" borderId="23" xfId="32" applyFont="1" applyFill="1" applyBorder="1" applyAlignment="1">
      <alignment horizontal="center" vertical="center"/>
    </xf>
    <xf numFmtId="0" fontId="14" fillId="0" borderId="43" xfId="32" applyFont="1" applyFill="1" applyBorder="1" applyAlignment="1">
      <alignment horizontal="center" vertical="center"/>
    </xf>
    <xf numFmtId="0" fontId="25" fillId="0" borderId="0" xfId="32" applyFont="1" applyFill="1" applyAlignment="1">
      <alignment horizontal="center" vertical="center" wrapText="1"/>
    </xf>
    <xf numFmtId="0" fontId="84" fillId="0" borderId="0" xfId="1581" applyFont="1" applyBorder="1" applyAlignment="1">
      <alignment horizontal="justify" vertical="center" wrapText="1"/>
    </xf>
    <xf numFmtId="0" fontId="20" fillId="0" borderId="0" xfId="1581" applyFont="1" applyAlignment="1">
      <alignment horizontal="center"/>
    </xf>
    <xf numFmtId="0" fontId="25" fillId="0" borderId="0" xfId="1581" applyFont="1" applyAlignment="1">
      <alignment horizontal="center"/>
    </xf>
    <xf numFmtId="0" fontId="13" fillId="63" borderId="52" xfId="32" applyFont="1" applyFill="1" applyBorder="1" applyAlignment="1">
      <alignment horizontal="center" vertical="center" wrapText="1"/>
    </xf>
    <xf numFmtId="0" fontId="13" fillId="63" borderId="36" xfId="32" applyFont="1" applyFill="1" applyBorder="1" applyAlignment="1">
      <alignment horizontal="center" vertical="center" wrapText="1"/>
    </xf>
    <xf numFmtId="0" fontId="85" fillId="63" borderId="6" xfId="1581" applyFont="1" applyFill="1" applyBorder="1" applyAlignment="1">
      <alignment horizontal="center" vertical="center"/>
    </xf>
    <xf numFmtId="0" fontId="85" fillId="63" borderId="7" xfId="1581" applyFont="1" applyFill="1" applyBorder="1" applyAlignment="1">
      <alignment horizontal="center" vertical="center"/>
    </xf>
    <xf numFmtId="0" fontId="85" fillId="63" borderId="5" xfId="1581" applyFont="1" applyFill="1" applyBorder="1" applyAlignment="1">
      <alignment horizontal="center" vertical="center"/>
    </xf>
    <xf numFmtId="0" fontId="13" fillId="0" borderId="0" xfId="1583" applyFont="1" applyAlignment="1">
      <alignment horizontal="right"/>
    </xf>
    <xf numFmtId="0" fontId="20" fillId="0" borderId="0" xfId="32" applyFont="1" applyFill="1" applyAlignment="1">
      <alignment horizontal="center"/>
    </xf>
    <xf numFmtId="0" fontId="13" fillId="63" borderId="54" xfId="32" applyFont="1" applyFill="1" applyBorder="1" applyAlignment="1">
      <alignment horizontal="center" vertical="center" wrapText="1"/>
    </xf>
    <xf numFmtId="14" fontId="13" fillId="63" borderId="3" xfId="32" applyNumberFormat="1" applyFont="1" applyFill="1" applyBorder="1" applyAlignment="1">
      <alignment horizontal="center" vertical="center" wrapText="1"/>
    </xf>
    <xf numFmtId="14" fontId="13" fillId="63" borderId="4" xfId="32" applyNumberFormat="1" applyFont="1" applyFill="1" applyBorder="1" applyAlignment="1">
      <alignment horizontal="center" vertical="center" wrapText="1"/>
    </xf>
    <xf numFmtId="14" fontId="13" fillId="63" borderId="6" xfId="32" applyNumberFormat="1" applyFont="1" applyFill="1" applyBorder="1" applyAlignment="1">
      <alignment horizontal="center" vertical="center" wrapText="1"/>
    </xf>
    <xf numFmtId="14" fontId="13" fillId="63" borderId="7" xfId="32" applyNumberFormat="1" applyFont="1" applyFill="1" applyBorder="1" applyAlignment="1">
      <alignment horizontal="center" vertical="center" wrapText="1"/>
    </xf>
    <xf numFmtId="0" fontId="84" fillId="0" borderId="0" xfId="1581" applyFont="1" applyAlignment="1">
      <alignment horizontal="left" vertical="center" wrapText="1"/>
    </xf>
    <xf numFmtId="0" fontId="20" fillId="0" borderId="0" xfId="32" applyFont="1" applyFill="1" applyAlignment="1">
      <alignment horizontal="center" vertical="center" wrapText="1"/>
    </xf>
    <xf numFmtId="0" fontId="12" fillId="0" borderId="2" xfId="32" applyFont="1" applyFill="1" applyBorder="1" applyAlignment="1">
      <alignment horizontal="center" vertical="center" wrapText="1"/>
    </xf>
    <xf numFmtId="0" fontId="12" fillId="0" borderId="51" xfId="32" applyFont="1" applyFill="1" applyBorder="1" applyAlignment="1">
      <alignment horizontal="center" vertical="center" wrapText="1"/>
    </xf>
    <xf numFmtId="0" fontId="12" fillId="0" borderId="8" xfId="32" applyFont="1" applyFill="1" applyBorder="1" applyAlignment="1">
      <alignment horizontal="center" vertical="center" wrapText="1"/>
    </xf>
    <xf numFmtId="0" fontId="12" fillId="0" borderId="3" xfId="1581" applyFont="1" applyBorder="1" applyAlignment="1">
      <alignment horizontal="justify" vertical="center" wrapText="1"/>
    </xf>
    <xf numFmtId="0" fontId="12" fillId="0" borderId="52" xfId="32" applyFont="1" applyFill="1" applyBorder="1" applyAlignment="1">
      <alignment horizontal="center" vertical="center" wrapText="1"/>
    </xf>
    <xf numFmtId="0" fontId="12" fillId="0" borderId="36" xfId="32" applyFont="1" applyFill="1" applyBorder="1" applyAlignment="1">
      <alignment horizontal="center" vertical="center" wrapText="1"/>
    </xf>
    <xf numFmtId="0" fontId="12" fillId="0" borderId="54" xfId="32" applyFont="1" applyFill="1" applyBorder="1" applyAlignment="1">
      <alignment horizontal="center" vertical="center" wrapText="1"/>
    </xf>
    <xf numFmtId="0" fontId="24" fillId="0" borderId="0" xfId="1581" applyFont="1" applyAlignment="1">
      <alignment horizontal="left" vertical="center" wrapText="1"/>
    </xf>
    <xf numFmtId="0" fontId="20" fillId="0" borderId="0" xfId="32" applyFont="1" applyFill="1" applyAlignment="1">
      <alignment horizontal="center" vertical="center"/>
    </xf>
    <xf numFmtId="0" fontId="20" fillId="0" borderId="0" xfId="873" applyFont="1" applyFill="1" applyAlignment="1">
      <alignment horizontal="center" vertical="center" wrapText="1"/>
    </xf>
    <xf numFmtId="0" fontId="12" fillId="0" borderId="0" xfId="32" applyFont="1" applyFill="1" applyAlignment="1">
      <alignment horizontal="left" vertical="center" wrapText="1"/>
    </xf>
    <xf numFmtId="0" fontId="13" fillId="0" borderId="0" xfId="32" applyFont="1" applyFill="1" applyAlignment="1">
      <alignment horizontal="left" vertical="center" wrapText="1"/>
    </xf>
    <xf numFmtId="0" fontId="12" fillId="0" borderId="0" xfId="32" applyFont="1" applyFill="1" applyAlignment="1">
      <alignment horizontal="left" vertical="center"/>
    </xf>
    <xf numFmtId="0" fontId="13" fillId="63" borderId="50" xfId="32" applyFont="1" applyFill="1" applyBorder="1" applyAlignment="1">
      <alignment horizontal="center" vertical="center" textRotation="90" wrapText="1" readingOrder="1"/>
    </xf>
    <xf numFmtId="0" fontId="13" fillId="63" borderId="25" xfId="32" applyFont="1" applyFill="1" applyBorder="1" applyAlignment="1">
      <alignment horizontal="center" vertical="center" textRotation="90" wrapText="1" readingOrder="1"/>
    </xf>
    <xf numFmtId="0" fontId="13" fillId="63" borderId="48" xfId="32" applyFont="1" applyFill="1" applyBorder="1" applyAlignment="1">
      <alignment horizontal="center" vertical="center" textRotation="90" wrapText="1" readingOrder="1"/>
    </xf>
    <xf numFmtId="0" fontId="16" fillId="0" borderId="0" xfId="32" applyFont="1" applyFill="1" applyBorder="1" applyAlignment="1">
      <alignment horizontal="justify" vertical="center" wrapText="1"/>
    </xf>
    <xf numFmtId="0" fontId="13" fillId="63" borderId="2" xfId="32" applyFont="1" applyFill="1" applyBorder="1" applyAlignment="1">
      <alignment horizontal="center" vertical="center" wrapText="1"/>
    </xf>
    <xf numFmtId="0" fontId="13" fillId="63" borderId="3" xfId="32" applyFont="1" applyFill="1" applyBorder="1" applyAlignment="1">
      <alignment horizontal="center" vertical="center" wrapText="1"/>
    </xf>
    <xf numFmtId="166" fontId="24" fillId="65" borderId="2" xfId="32" applyNumberFormat="1" applyFont="1" applyFill="1" applyBorder="1" applyAlignment="1">
      <alignment horizontal="center" vertical="center"/>
    </xf>
    <xf numFmtId="166" fontId="24" fillId="65" borderId="3" xfId="32" applyNumberFormat="1" applyFont="1" applyFill="1" applyBorder="1" applyAlignment="1">
      <alignment horizontal="center" vertical="center"/>
    </xf>
    <xf numFmtId="166" fontId="24" fillId="65" borderId="4" xfId="32" applyNumberFormat="1" applyFont="1" applyFill="1" applyBorder="1" applyAlignment="1">
      <alignment horizontal="center" vertical="center"/>
    </xf>
    <xf numFmtId="0" fontId="13" fillId="63" borderId="5" xfId="32" applyFont="1" applyFill="1" applyBorder="1" applyAlignment="1">
      <alignment horizontal="center" vertical="center" wrapText="1"/>
    </xf>
    <xf numFmtId="0" fontId="13" fillId="63" borderId="7" xfId="32" applyFont="1" applyFill="1" applyBorder="1" applyAlignment="1">
      <alignment horizontal="center" vertical="center" wrapText="1"/>
    </xf>
    <xf numFmtId="166" fontId="24" fillId="65" borderId="10" xfId="32" applyNumberFormat="1" applyFont="1" applyFill="1" applyBorder="1" applyAlignment="1">
      <alignment horizontal="center" vertical="center"/>
    </xf>
    <xf numFmtId="166" fontId="24" fillId="65" borderId="14" xfId="32" applyNumberFormat="1" applyFont="1" applyFill="1" applyBorder="1" applyAlignment="1">
      <alignment horizontal="center" vertical="center"/>
    </xf>
    <xf numFmtId="166" fontId="24" fillId="65" borderId="30" xfId="32" applyNumberFormat="1" applyFont="1" applyFill="1" applyBorder="1" applyAlignment="1">
      <alignment horizontal="center" vertical="center"/>
    </xf>
    <xf numFmtId="0" fontId="88" fillId="0" borderId="0" xfId="1562" applyFont="1" applyAlignment="1">
      <alignment horizontal="center"/>
    </xf>
    <xf numFmtId="0" fontId="24" fillId="0" borderId="45" xfId="897" applyFont="1" applyFill="1" applyBorder="1" applyAlignment="1">
      <alignment horizontal="center" vertical="center" wrapText="1"/>
    </xf>
    <xf numFmtId="0" fontId="24" fillId="0" borderId="102" xfId="897" applyFont="1" applyFill="1" applyBorder="1" applyAlignment="1">
      <alignment horizontal="center" vertical="center" wrapText="1"/>
    </xf>
    <xf numFmtId="49" fontId="23" fillId="0" borderId="10" xfId="897" applyNumberFormat="1" applyFont="1" applyBorder="1" applyAlignment="1">
      <alignment horizontal="center" vertical="center" wrapText="1"/>
    </xf>
    <xf numFmtId="49" fontId="23" fillId="0" borderId="14" xfId="897" applyNumberFormat="1" applyFont="1" applyBorder="1" applyAlignment="1">
      <alignment horizontal="center" vertical="center" wrapText="1"/>
    </xf>
    <xf numFmtId="49" fontId="23" fillId="0" borderId="30" xfId="897" applyNumberFormat="1" applyFont="1" applyBorder="1" applyAlignment="1">
      <alignment horizontal="center" vertical="center" wrapText="1"/>
    </xf>
    <xf numFmtId="0" fontId="12" fillId="0" borderId="24" xfId="0" applyFont="1" applyBorder="1" applyAlignment="1">
      <alignment vertical="center" wrapText="1"/>
    </xf>
    <xf numFmtId="0" fontId="12" fillId="0" borderId="21" xfId="0" applyFont="1" applyBorder="1" applyAlignment="1">
      <alignment vertical="center" wrapText="1"/>
    </xf>
    <xf numFmtId="0" fontId="13" fillId="0" borderId="56" xfId="0" applyFont="1" applyBorder="1" applyAlignment="1">
      <alignment vertical="center" wrapText="1"/>
    </xf>
    <xf numFmtId="0" fontId="13" fillId="0" borderId="31" xfId="0" applyFont="1" applyBorder="1" applyAlignment="1">
      <alignment vertical="center" wrapText="1"/>
    </xf>
    <xf numFmtId="0" fontId="13" fillId="0" borderId="49" xfId="0" applyFont="1" applyBorder="1" applyAlignment="1">
      <alignment vertical="center" wrapText="1"/>
    </xf>
    <xf numFmtId="0" fontId="13" fillId="0" borderId="47" xfId="0" applyFont="1" applyBorder="1" applyAlignment="1">
      <alignment vertical="center" wrapText="1"/>
    </xf>
    <xf numFmtId="0" fontId="82" fillId="0" borderId="24" xfId="0" applyFont="1" applyBorder="1" applyAlignment="1">
      <alignment vertical="center" wrapText="1"/>
    </xf>
    <xf numFmtId="0" fontId="82" fillId="0" borderId="21" xfId="0" applyFont="1" applyBorder="1" applyAlignment="1">
      <alignment vertical="center" wrapText="1"/>
    </xf>
    <xf numFmtId="44" fontId="13" fillId="0" borderId="56" xfId="637" applyFont="1" applyBorder="1" applyAlignment="1">
      <alignment vertical="center" wrapText="1"/>
    </xf>
    <xf numFmtId="44" fontId="13" fillId="0" borderId="31" xfId="637" applyFont="1" applyBorder="1" applyAlignment="1">
      <alignment vertical="center" wrapText="1"/>
    </xf>
    <xf numFmtId="0" fontId="18" fillId="3" borderId="40" xfId="0" applyFont="1" applyFill="1" applyBorder="1" applyAlignment="1">
      <alignment horizontal="center" vertical="center" wrapText="1"/>
    </xf>
    <xf numFmtId="0" fontId="18" fillId="3" borderId="41" xfId="0" applyFont="1" applyFill="1" applyBorder="1" applyAlignment="1">
      <alignment horizontal="center" vertical="center" wrapText="1"/>
    </xf>
    <xf numFmtId="0" fontId="18" fillId="3" borderId="42" xfId="0" applyFont="1" applyFill="1" applyBorder="1" applyAlignment="1">
      <alignment horizontal="center" vertical="center" wrapText="1"/>
    </xf>
    <xf numFmtId="0" fontId="12" fillId="0" borderId="24" xfId="891" applyFont="1" applyBorder="1" applyAlignment="1">
      <alignment vertical="center" wrapText="1"/>
    </xf>
    <xf numFmtId="0" fontId="12" fillId="0" borderId="21" xfId="891" applyFont="1" applyBorder="1" applyAlignment="1">
      <alignment vertical="center" wrapText="1"/>
    </xf>
    <xf numFmtId="0" fontId="18" fillId="3" borderId="16" xfId="0" applyFont="1" applyFill="1" applyBorder="1" applyAlignment="1">
      <alignment horizontal="center" vertical="center" wrapText="1"/>
    </xf>
    <xf numFmtId="0" fontId="18" fillId="3" borderId="17" xfId="0" applyFont="1" applyFill="1" applyBorder="1" applyAlignment="1">
      <alignment horizontal="center" vertical="center" wrapText="1"/>
    </xf>
    <xf numFmtId="0" fontId="18" fillId="3" borderId="81" xfId="0" applyFont="1" applyFill="1" applyBorder="1" applyAlignment="1">
      <alignment horizontal="center" vertical="center" wrapText="1"/>
    </xf>
    <xf numFmtId="0" fontId="20" fillId="0" borderId="0" xfId="0" applyFont="1" applyFill="1" applyAlignment="1">
      <alignment horizontal="center" vertical="center" wrapText="1"/>
    </xf>
    <xf numFmtId="0" fontId="13" fillId="0" borderId="1" xfId="891" applyFont="1" applyFill="1" applyBorder="1" applyAlignment="1">
      <alignment horizontal="right" vertical="center" wrapText="1"/>
    </xf>
    <xf numFmtId="0" fontId="18" fillId="3" borderId="14" xfId="0" applyFont="1" applyFill="1" applyBorder="1" applyAlignment="1">
      <alignment horizontal="center" vertical="center" wrapText="1"/>
    </xf>
    <xf numFmtId="0" fontId="18" fillId="3" borderId="30" xfId="0" applyFont="1" applyFill="1" applyBorder="1" applyAlignment="1">
      <alignment horizontal="center" vertical="center" wrapText="1"/>
    </xf>
    <xf numFmtId="0" fontId="13" fillId="0" borderId="49" xfId="891" applyFont="1" applyBorder="1" applyAlignment="1">
      <alignment vertical="center" wrapText="1"/>
    </xf>
    <xf numFmtId="0" fontId="13" fillId="0" borderId="47" xfId="891" applyFont="1" applyBorder="1" applyAlignment="1">
      <alignment vertical="center" wrapText="1"/>
    </xf>
    <xf numFmtId="0" fontId="13" fillId="0" borderId="56" xfId="891" applyFont="1" applyBorder="1" applyAlignment="1">
      <alignment vertical="center" wrapText="1"/>
    </xf>
    <xf numFmtId="0" fontId="13" fillId="0" borderId="31" xfId="891" applyFont="1" applyBorder="1" applyAlignment="1">
      <alignment vertical="center" wrapText="1"/>
    </xf>
    <xf numFmtId="0" fontId="18" fillId="3" borderId="45" xfId="891" applyFont="1" applyFill="1" applyBorder="1" applyAlignment="1">
      <alignment horizontal="center" vertical="center" wrapText="1"/>
    </xf>
    <xf numFmtId="0" fontId="18" fillId="3" borderId="46" xfId="891" applyFont="1" applyFill="1" applyBorder="1" applyAlignment="1">
      <alignment horizontal="center" vertical="center" wrapText="1"/>
    </xf>
    <xf numFmtId="0" fontId="18" fillId="3" borderId="47" xfId="891" applyFont="1" applyFill="1" applyBorder="1" applyAlignment="1">
      <alignment horizontal="center" vertical="center" wrapText="1"/>
    </xf>
    <xf numFmtId="0" fontId="0" fillId="0" borderId="46" xfId="0" applyBorder="1"/>
    <xf numFmtId="0" fontId="0" fillId="0" borderId="47" xfId="0" applyBorder="1"/>
    <xf numFmtId="0" fontId="20" fillId="0" borderId="0" xfId="891" applyFont="1" applyFill="1" applyAlignment="1">
      <alignment horizontal="center" vertical="center" wrapText="1"/>
    </xf>
    <xf numFmtId="0" fontId="13" fillId="3" borderId="103" xfId="891" applyFont="1" applyFill="1" applyBorder="1" applyAlignment="1">
      <alignment horizontal="center" vertical="center" wrapText="1"/>
    </xf>
    <xf numFmtId="0" fontId="13" fillId="3" borderId="96" xfId="891" applyFont="1" applyFill="1" applyBorder="1" applyAlignment="1">
      <alignment horizontal="center" vertical="center" wrapText="1"/>
    </xf>
    <xf numFmtId="0" fontId="13" fillId="3" borderId="37" xfId="891" applyFont="1" applyFill="1" applyBorder="1" applyAlignment="1">
      <alignment horizontal="center" vertical="center" wrapText="1"/>
    </xf>
    <xf numFmtId="0" fontId="13" fillId="3" borderId="38" xfId="891" applyFont="1" applyFill="1" applyBorder="1" applyAlignment="1">
      <alignment horizontal="center" vertical="center" wrapText="1"/>
    </xf>
    <xf numFmtId="0" fontId="13" fillId="3" borderId="97" xfId="891" applyFont="1" applyFill="1" applyBorder="1" applyAlignment="1">
      <alignment horizontal="center" vertical="center" wrapText="1"/>
    </xf>
    <xf numFmtId="0" fontId="13" fillId="3" borderId="98" xfId="891" applyFont="1" applyFill="1" applyBorder="1" applyAlignment="1">
      <alignment horizontal="center" vertical="center" wrapText="1"/>
    </xf>
    <xf numFmtId="0" fontId="13" fillId="3" borderId="6" xfId="891" applyFont="1" applyFill="1" applyBorder="1" applyAlignment="1">
      <alignment horizontal="center" vertical="center" wrapText="1"/>
    </xf>
    <xf numFmtId="0" fontId="13" fillId="3" borderId="5" xfId="891" applyFont="1" applyFill="1" applyBorder="1" applyAlignment="1">
      <alignment horizontal="center" vertical="center" wrapText="1"/>
    </xf>
    <xf numFmtId="0" fontId="13" fillId="3" borderId="7" xfId="891" applyFont="1" applyFill="1" applyBorder="1" applyAlignment="1">
      <alignment horizontal="center" vertical="center" wrapText="1"/>
    </xf>
    <xf numFmtId="0" fontId="100" fillId="0" borderId="0" xfId="1586" applyFont="1" applyFill="1" applyAlignment="1">
      <alignment horizontal="center" vertical="center" wrapText="1"/>
    </xf>
    <xf numFmtId="0" fontId="82" fillId="0" borderId="1" xfId="1005" applyFont="1" applyFill="1" applyBorder="1" applyAlignment="1">
      <alignment horizontal="center" vertical="center" wrapText="1"/>
    </xf>
    <xf numFmtId="0" fontId="100" fillId="69" borderId="5" xfId="1586" applyFont="1" applyFill="1" applyBorder="1" applyAlignment="1">
      <alignment horizontal="center" vertical="center" wrapText="1"/>
    </xf>
    <xf numFmtId="0" fontId="100" fillId="69" borderId="6" xfId="1586" applyFont="1" applyFill="1" applyBorder="1" applyAlignment="1">
      <alignment horizontal="center" vertical="center" wrapText="1"/>
    </xf>
    <xf numFmtId="0" fontId="100" fillId="69" borderId="7" xfId="1586" applyFont="1" applyFill="1" applyBorder="1" applyAlignment="1">
      <alignment horizontal="center" vertical="center" wrapText="1"/>
    </xf>
    <xf numFmtId="0" fontId="18" fillId="69" borderId="52" xfId="1586" applyFont="1" applyFill="1" applyBorder="1" applyAlignment="1">
      <alignment horizontal="center" vertical="center" wrapText="1"/>
    </xf>
    <xf numFmtId="0" fontId="18" fillId="69" borderId="54" xfId="1586" applyFont="1" applyFill="1" applyBorder="1" applyAlignment="1">
      <alignment horizontal="center" vertical="center" wrapText="1"/>
    </xf>
    <xf numFmtId="14" fontId="18" fillId="69" borderId="5" xfId="1586" applyNumberFormat="1" applyFont="1" applyFill="1" applyBorder="1" applyAlignment="1">
      <alignment horizontal="center" vertical="center" wrapText="1"/>
    </xf>
    <xf numFmtId="14" fontId="18" fillId="69" borderId="7" xfId="1586" applyNumberFormat="1" applyFont="1" applyFill="1" applyBorder="1" applyAlignment="1">
      <alignment horizontal="center" vertical="center" wrapText="1"/>
    </xf>
    <xf numFmtId="14" fontId="18" fillId="69" borderId="6" xfId="1586" applyNumberFormat="1" applyFont="1" applyFill="1" applyBorder="1" applyAlignment="1">
      <alignment horizontal="center" vertical="center" wrapText="1"/>
    </xf>
    <xf numFmtId="0" fontId="18" fillId="69" borderId="7" xfId="1586" applyFont="1" applyFill="1" applyBorder="1" applyAlignment="1">
      <alignment horizontal="center" vertical="center" wrapText="1"/>
    </xf>
    <xf numFmtId="0" fontId="18" fillId="69" borderId="6" xfId="1586" applyFont="1" applyFill="1" applyBorder="1" applyAlignment="1">
      <alignment horizontal="center" vertical="center" wrapText="1"/>
    </xf>
    <xf numFmtId="0" fontId="100" fillId="0" borderId="0" xfId="1586" applyFont="1" applyAlignment="1">
      <alignment horizontal="center" vertical="center" wrapText="1"/>
    </xf>
    <xf numFmtId="0" fontId="12" fillId="0" borderId="1" xfId="1005" applyFont="1" applyFill="1" applyBorder="1" applyAlignment="1">
      <alignment horizontal="center" wrapText="1"/>
    </xf>
    <xf numFmtId="3" fontId="18" fillId="0" borderId="45" xfId="903" applyNumberFormat="1" applyFont="1" applyFill="1" applyBorder="1" applyAlignment="1">
      <alignment horizontal="center" vertical="center" wrapText="1"/>
    </xf>
    <xf numFmtId="3" fontId="18" fillId="0" borderId="46" xfId="903" applyNumberFormat="1" applyFont="1" applyFill="1" applyBorder="1" applyAlignment="1">
      <alignment horizontal="center" vertical="center" wrapText="1"/>
    </xf>
    <xf numFmtId="3" fontId="18" fillId="0" borderId="47" xfId="903" applyNumberFormat="1" applyFont="1" applyFill="1" applyBorder="1" applyAlignment="1">
      <alignment horizontal="center" vertical="center" wrapText="1"/>
    </xf>
    <xf numFmtId="166" fontId="18" fillId="0" borderId="102" xfId="1087" applyNumberFormat="1" applyFont="1" applyFill="1" applyBorder="1" applyAlignment="1">
      <alignment horizontal="center" vertical="center" wrapText="1"/>
    </xf>
    <xf numFmtId="166" fontId="18" fillId="0" borderId="85" xfId="1087" applyNumberFormat="1" applyFont="1" applyFill="1" applyBorder="1" applyAlignment="1">
      <alignment horizontal="center" vertical="center" wrapText="1"/>
    </xf>
    <xf numFmtId="166" fontId="18" fillId="0" borderId="31" xfId="1087" applyNumberFormat="1" applyFont="1" applyFill="1" applyBorder="1" applyAlignment="1">
      <alignment horizontal="center" vertical="center" wrapText="1"/>
    </xf>
    <xf numFmtId="166" fontId="18" fillId="0" borderId="102" xfId="1087" quotePrefix="1" applyNumberFormat="1" applyFont="1" applyFill="1" applyBorder="1" applyAlignment="1">
      <alignment horizontal="center" vertical="center" wrapText="1"/>
    </xf>
    <xf numFmtId="0" fontId="18" fillId="0" borderId="0" xfId="903" applyFont="1" applyAlignment="1">
      <alignment horizontal="right"/>
    </xf>
    <xf numFmtId="0" fontId="18" fillId="0" borderId="0" xfId="903" applyFont="1" applyAlignment="1">
      <alignment horizontal="center"/>
    </xf>
    <xf numFmtId="0" fontId="82" fillId="0" borderId="1" xfId="903" applyFont="1" applyBorder="1" applyAlignment="1">
      <alignment horizontal="right"/>
    </xf>
    <xf numFmtId="0" fontId="18" fillId="0" borderId="50" xfId="903" applyFont="1" applyBorder="1" applyAlignment="1">
      <alignment horizontal="center" vertical="center" wrapText="1"/>
    </xf>
    <xf numFmtId="0" fontId="18" fillId="0" borderId="48" xfId="903" applyFont="1" applyBorder="1" applyAlignment="1">
      <alignment horizontal="center" vertical="center" wrapText="1"/>
    </xf>
    <xf numFmtId="0" fontId="18" fillId="0" borderId="82" xfId="903" applyFont="1" applyBorder="1" applyAlignment="1">
      <alignment horizontal="center" vertical="center" wrapText="1"/>
    </xf>
    <xf numFmtId="0" fontId="18" fillId="0" borderId="41" xfId="903" applyFont="1" applyBorder="1" applyAlignment="1">
      <alignment horizontal="center" vertical="center" wrapText="1"/>
    </xf>
    <xf numFmtId="0" fontId="18" fillId="0" borderId="49" xfId="903" applyFont="1" applyBorder="1" applyAlignment="1">
      <alignment horizontal="center" vertical="center" wrapText="1"/>
    </xf>
    <xf numFmtId="0" fontId="18" fillId="0" borderId="40" xfId="903" applyFont="1" applyBorder="1" applyAlignment="1">
      <alignment horizontal="center" vertical="center" wrapText="1"/>
    </xf>
    <xf numFmtId="0" fontId="18" fillId="0" borderId="42" xfId="903" applyFont="1" applyBorder="1" applyAlignment="1">
      <alignment horizontal="center" vertical="center" wrapText="1"/>
    </xf>
    <xf numFmtId="0" fontId="20" fillId="0" borderId="0" xfId="916" applyFont="1" applyAlignment="1">
      <alignment horizontal="right" vertical="center" wrapText="1"/>
    </xf>
    <xf numFmtId="0" fontId="100" fillId="0" borderId="0" xfId="916" applyFont="1" applyAlignment="1">
      <alignment horizontal="center" vertical="center" wrapText="1"/>
    </xf>
    <xf numFmtId="0" fontId="82" fillId="0" borderId="1" xfId="916" applyFont="1" applyBorder="1" applyAlignment="1">
      <alignment horizontal="center" wrapText="1"/>
    </xf>
    <xf numFmtId="0" fontId="85" fillId="0" borderId="52" xfId="897" applyFont="1" applyFill="1" applyBorder="1" applyAlignment="1">
      <alignment horizontal="center" vertical="center" wrapText="1"/>
    </xf>
    <xf numFmtId="0" fontId="85" fillId="0" borderId="54" xfId="897" applyFont="1" applyFill="1" applyBorder="1" applyAlignment="1">
      <alignment horizontal="center" vertical="center" wrapText="1"/>
    </xf>
    <xf numFmtId="49" fontId="13" fillId="0" borderId="5" xfId="916" applyNumberFormat="1" applyFont="1" applyBorder="1" applyAlignment="1">
      <alignment horizontal="center" vertical="center" wrapText="1"/>
    </xf>
    <xf numFmtId="49" fontId="13" fillId="0" borderId="6" xfId="916" applyNumberFormat="1" applyFont="1" applyBorder="1" applyAlignment="1">
      <alignment horizontal="center" vertical="center" wrapText="1"/>
    </xf>
    <xf numFmtId="49" fontId="13" fillId="0" borderId="7" xfId="916" applyNumberFormat="1" applyFont="1" applyBorder="1" applyAlignment="1">
      <alignment horizontal="center" vertical="center" wrapText="1"/>
    </xf>
    <xf numFmtId="0" fontId="18" fillId="0" borderId="0" xfId="916" applyFont="1" applyAlignment="1">
      <alignment horizontal="right" vertical="center" wrapText="1"/>
    </xf>
    <xf numFmtId="0" fontId="82" fillId="0" borderId="0" xfId="916" applyFont="1" applyBorder="1" applyAlignment="1">
      <alignment horizontal="right" vertical="center" wrapText="1"/>
    </xf>
    <xf numFmtId="0" fontId="18" fillId="0" borderId="52" xfId="916" applyFont="1" applyFill="1" applyBorder="1" applyAlignment="1">
      <alignment horizontal="center" vertical="center" wrapText="1"/>
    </xf>
    <xf numFmtId="0" fontId="18" fillId="0" borderId="54" xfId="916" applyFont="1" applyFill="1" applyBorder="1" applyAlignment="1">
      <alignment horizontal="center" vertical="center" wrapText="1"/>
    </xf>
    <xf numFmtId="0" fontId="85" fillId="0" borderId="0" xfId="1587" applyFont="1" applyAlignment="1">
      <alignment horizontal="center"/>
    </xf>
    <xf numFmtId="0" fontId="113" fillId="0" borderId="0" xfId="871" applyFont="1" applyAlignment="1">
      <alignment horizontal="center" vertical="center"/>
    </xf>
    <xf numFmtId="0" fontId="18" fillId="0" borderId="4" xfId="48" applyFont="1" applyBorder="1" applyAlignment="1">
      <alignment horizontal="center" vertical="center"/>
    </xf>
    <xf numFmtId="0" fontId="18" fillId="0" borderId="9" xfId="48" applyFont="1" applyBorder="1" applyAlignment="1">
      <alignment horizontal="center" vertical="center"/>
    </xf>
    <xf numFmtId="49" fontId="85" fillId="0" borderId="10" xfId="47" applyNumberFormat="1" applyFont="1" applyFill="1" applyBorder="1" applyAlignment="1">
      <alignment horizontal="center" vertical="center" wrapText="1"/>
    </xf>
    <xf numFmtId="49" fontId="85" fillId="0" borderId="14" xfId="47" applyNumberFormat="1" applyFont="1" applyFill="1" applyBorder="1" applyAlignment="1">
      <alignment horizontal="center" vertical="center" wrapText="1"/>
    </xf>
    <xf numFmtId="49" fontId="85" fillId="0" borderId="30" xfId="47" applyNumberFormat="1" applyFont="1" applyFill="1" applyBorder="1" applyAlignment="1">
      <alignment horizontal="center" vertical="center" wrapText="1"/>
    </xf>
    <xf numFmtId="49" fontId="85" fillId="0" borderId="12" xfId="47" applyNumberFormat="1" applyFont="1" applyFill="1" applyBorder="1" applyAlignment="1">
      <alignment horizontal="center" vertical="center" wrapText="1"/>
    </xf>
    <xf numFmtId="0" fontId="84" fillId="0" borderId="0" xfId="1587" applyFont="1" applyAlignment="1">
      <alignment horizontal="left" vertical="top" wrapText="1"/>
    </xf>
    <xf numFmtId="0" fontId="20" fillId="0" borderId="0" xfId="48" applyFont="1" applyFill="1" applyAlignment="1">
      <alignment horizontal="center" wrapText="1"/>
    </xf>
    <xf numFmtId="0" fontId="100" fillId="0" borderId="0" xfId="48" applyFont="1" applyFill="1" applyAlignment="1">
      <alignment horizontal="center" vertical="center" wrapText="1"/>
    </xf>
    <xf numFmtId="0" fontId="12" fillId="0" borderId="3" xfId="48" applyFont="1" applyFill="1" applyBorder="1" applyAlignment="1">
      <alignment horizontal="justify" vertical="center" wrapText="1"/>
    </xf>
  </cellXfs>
  <cellStyles count="1593">
    <cellStyle name="=D:\WINNT\SYSTEM32\COMMAND.COM" xfId="52"/>
    <cellStyle name="1 indent" xfId="53"/>
    <cellStyle name="1enter" xfId="54"/>
    <cellStyle name="1enter 2" xfId="1177"/>
    <cellStyle name="1enter 3" xfId="1314"/>
    <cellStyle name="2 indents" xfId="55"/>
    <cellStyle name="20% - Accent1 10" xfId="56"/>
    <cellStyle name="20% - Accent1 11" xfId="57"/>
    <cellStyle name="20% - Accent1 12" xfId="58"/>
    <cellStyle name="20% - Accent1 13" xfId="59"/>
    <cellStyle name="20% - Accent1 14" xfId="60"/>
    <cellStyle name="20% - Accent1 2" xfId="61"/>
    <cellStyle name="20% - Accent1 2 2" xfId="62"/>
    <cellStyle name="20% - Accent1 2 2 2" xfId="1218"/>
    <cellStyle name="20% - Accent1 2 3" xfId="63"/>
    <cellStyle name="20% - Accent1 2 4" xfId="64"/>
    <cellStyle name="20% - Accent1 2 5" xfId="65"/>
    <cellStyle name="20% - Accent1 2 6" xfId="66"/>
    <cellStyle name="20% - Accent1 2 7" xfId="1397"/>
    <cellStyle name="20% - Accent1 3" xfId="67"/>
    <cellStyle name="20% - Accent1 3 2" xfId="68"/>
    <cellStyle name="20% - Accent1 3 2 2" xfId="1399"/>
    <cellStyle name="20% - Accent1 3 2 3" xfId="1514"/>
    <cellStyle name="20% - Accent1 3 3" xfId="69"/>
    <cellStyle name="20% - Accent1 3 4" xfId="1398"/>
    <cellStyle name="20% - Accent1 4" xfId="70"/>
    <cellStyle name="20% - Accent1 5" xfId="71"/>
    <cellStyle name="20% - Accent1 6" xfId="72"/>
    <cellStyle name="20% - Accent1 7" xfId="73"/>
    <cellStyle name="20% - Accent1 8" xfId="74"/>
    <cellStyle name="20% - Accent1 9" xfId="75"/>
    <cellStyle name="20% - Accent2 10" xfId="76"/>
    <cellStyle name="20% - Accent2 11" xfId="77"/>
    <cellStyle name="20% - Accent2 12" xfId="78"/>
    <cellStyle name="20% - Accent2 13" xfId="79"/>
    <cellStyle name="20% - Accent2 14" xfId="80"/>
    <cellStyle name="20% - Accent2 2" xfId="81"/>
    <cellStyle name="20% - Accent2 2 2" xfId="82"/>
    <cellStyle name="20% - Accent2 2 2 2" xfId="1219"/>
    <cellStyle name="20% - Accent2 2 3" xfId="83"/>
    <cellStyle name="20% - Accent2 2 4" xfId="84"/>
    <cellStyle name="20% - Accent2 2 5" xfId="85"/>
    <cellStyle name="20% - Accent2 2 6" xfId="86"/>
    <cellStyle name="20% - Accent2 2 7" xfId="1400"/>
    <cellStyle name="20% - Accent2 3" xfId="87"/>
    <cellStyle name="20% - Accent2 3 2" xfId="88"/>
    <cellStyle name="20% - Accent2 3 2 2" xfId="1402"/>
    <cellStyle name="20% - Accent2 3 2 3" xfId="1515"/>
    <cellStyle name="20% - Accent2 3 3" xfId="89"/>
    <cellStyle name="20% - Accent2 3 4" xfId="1401"/>
    <cellStyle name="20% - Accent2 4" xfId="90"/>
    <cellStyle name="20% - Accent2 5" xfId="91"/>
    <cellStyle name="20% - Accent2 6" xfId="92"/>
    <cellStyle name="20% - Accent2 7" xfId="93"/>
    <cellStyle name="20% - Accent2 8" xfId="94"/>
    <cellStyle name="20% - Accent2 9" xfId="95"/>
    <cellStyle name="20% - Accent3 10" xfId="96"/>
    <cellStyle name="20% - Accent3 11" xfId="97"/>
    <cellStyle name="20% - Accent3 12" xfId="98"/>
    <cellStyle name="20% - Accent3 13" xfId="99"/>
    <cellStyle name="20% - Accent3 14" xfId="100"/>
    <cellStyle name="20% - Accent3 2" xfId="101"/>
    <cellStyle name="20% - Accent3 2 2" xfId="102"/>
    <cellStyle name="20% - Accent3 2 2 2" xfId="1220"/>
    <cellStyle name="20% - Accent3 2 3" xfId="103"/>
    <cellStyle name="20% - Accent3 2 4" xfId="104"/>
    <cellStyle name="20% - Accent3 2 5" xfId="105"/>
    <cellStyle name="20% - Accent3 2 6" xfId="106"/>
    <cellStyle name="20% - Accent3 2 7" xfId="1403"/>
    <cellStyle name="20% - Accent3 3" xfId="107"/>
    <cellStyle name="20% - Accent3 3 2" xfId="108"/>
    <cellStyle name="20% - Accent3 3 2 2" xfId="1405"/>
    <cellStyle name="20% - Accent3 3 2 3" xfId="1516"/>
    <cellStyle name="20% - Accent3 3 3" xfId="109"/>
    <cellStyle name="20% - Accent3 3 4" xfId="1404"/>
    <cellStyle name="20% - Accent3 4" xfId="110"/>
    <cellStyle name="20% - Accent3 5" xfId="111"/>
    <cellStyle name="20% - Accent3 6" xfId="112"/>
    <cellStyle name="20% - Accent3 7" xfId="113"/>
    <cellStyle name="20% - Accent3 8" xfId="114"/>
    <cellStyle name="20% - Accent3 9" xfId="115"/>
    <cellStyle name="20% - Accent4 10" xfId="116"/>
    <cellStyle name="20% - Accent4 11" xfId="117"/>
    <cellStyle name="20% - Accent4 12" xfId="118"/>
    <cellStyle name="20% - Accent4 13" xfId="119"/>
    <cellStyle name="20% - Accent4 14" xfId="120"/>
    <cellStyle name="20% - Accent4 2" xfId="121"/>
    <cellStyle name="20% - Accent4 2 2" xfId="122"/>
    <cellStyle name="20% - Accent4 2 2 2" xfId="1221"/>
    <cellStyle name="20% - Accent4 2 3" xfId="123"/>
    <cellStyle name="20% - Accent4 2 4" xfId="124"/>
    <cellStyle name="20% - Accent4 2 5" xfId="125"/>
    <cellStyle name="20% - Accent4 2 6" xfId="126"/>
    <cellStyle name="20% - Accent4 2 7" xfId="1406"/>
    <cellStyle name="20% - Accent4 3" xfId="127"/>
    <cellStyle name="20% - Accent4 3 2" xfId="128"/>
    <cellStyle name="20% - Accent4 3 2 2" xfId="1408"/>
    <cellStyle name="20% - Accent4 3 2 3" xfId="1517"/>
    <cellStyle name="20% - Accent4 3 3" xfId="129"/>
    <cellStyle name="20% - Accent4 3 4" xfId="1407"/>
    <cellStyle name="20% - Accent4 4" xfId="130"/>
    <cellStyle name="20% - Accent4 5" xfId="131"/>
    <cellStyle name="20% - Accent4 6" xfId="132"/>
    <cellStyle name="20% - Accent4 7" xfId="133"/>
    <cellStyle name="20% - Accent4 8" xfId="134"/>
    <cellStyle name="20% - Accent4 9" xfId="135"/>
    <cellStyle name="20% - Accent5 10" xfId="136"/>
    <cellStyle name="20% - Accent5 11" xfId="137"/>
    <cellStyle name="20% - Accent5 12" xfId="138"/>
    <cellStyle name="20% - Accent5 13" xfId="139"/>
    <cellStyle name="20% - Accent5 14" xfId="140"/>
    <cellStyle name="20% - Accent5 2" xfId="141"/>
    <cellStyle name="20% - Accent5 2 2" xfId="142"/>
    <cellStyle name="20% - Accent5 2 2 2" xfId="1222"/>
    <cellStyle name="20% - Accent5 2 3" xfId="143"/>
    <cellStyle name="20% - Accent5 2 4" xfId="144"/>
    <cellStyle name="20% - Accent5 2 5" xfId="145"/>
    <cellStyle name="20% - Accent5 2 6" xfId="146"/>
    <cellStyle name="20% - Accent5 2 7" xfId="1409"/>
    <cellStyle name="20% - Accent5 3" xfId="147"/>
    <cellStyle name="20% - Accent5 3 2" xfId="148"/>
    <cellStyle name="20% - Accent5 3 2 2" xfId="1411"/>
    <cellStyle name="20% - Accent5 3 2 3" xfId="1518"/>
    <cellStyle name="20% - Accent5 3 3" xfId="149"/>
    <cellStyle name="20% - Accent5 3 4" xfId="1410"/>
    <cellStyle name="20% - Accent5 4" xfId="150"/>
    <cellStyle name="20% - Accent5 5" xfId="151"/>
    <cellStyle name="20% - Accent5 6" xfId="152"/>
    <cellStyle name="20% - Accent5 7" xfId="153"/>
    <cellStyle name="20% - Accent5 8" xfId="154"/>
    <cellStyle name="20% - Accent5 9" xfId="155"/>
    <cellStyle name="20% - Accent6 10" xfId="156"/>
    <cellStyle name="20% - Accent6 11" xfId="157"/>
    <cellStyle name="20% - Accent6 12" xfId="158"/>
    <cellStyle name="20% - Accent6 13" xfId="159"/>
    <cellStyle name="20% - Accent6 14" xfId="160"/>
    <cellStyle name="20% - Accent6 2" xfId="161"/>
    <cellStyle name="20% - Accent6 2 2" xfId="162"/>
    <cellStyle name="20% - Accent6 2 2 2" xfId="1223"/>
    <cellStyle name="20% - Accent6 2 3" xfId="163"/>
    <cellStyle name="20% - Accent6 2 4" xfId="164"/>
    <cellStyle name="20% - Accent6 2 5" xfId="165"/>
    <cellStyle name="20% - Accent6 2 6" xfId="166"/>
    <cellStyle name="20% - Accent6 2 7" xfId="1412"/>
    <cellStyle name="20% - Accent6 3" xfId="167"/>
    <cellStyle name="20% - Accent6 3 2" xfId="168"/>
    <cellStyle name="20% - Accent6 3 2 2" xfId="1414"/>
    <cellStyle name="20% - Accent6 3 2 3" xfId="1519"/>
    <cellStyle name="20% - Accent6 3 3" xfId="169"/>
    <cellStyle name="20% - Accent6 3 4" xfId="1413"/>
    <cellStyle name="20% - Accent6 4" xfId="170"/>
    <cellStyle name="20% - Accent6 5" xfId="171"/>
    <cellStyle name="20% - Accent6 6" xfId="172"/>
    <cellStyle name="20% - Accent6 7" xfId="173"/>
    <cellStyle name="20% - Accent6 8" xfId="174"/>
    <cellStyle name="20% - Accent6 9" xfId="175"/>
    <cellStyle name="3 indents" xfId="176"/>
    <cellStyle name="4 indents" xfId="177"/>
    <cellStyle name="40% - Accent1 10" xfId="178"/>
    <cellStyle name="40% - Accent1 11" xfId="179"/>
    <cellStyle name="40% - Accent1 12" xfId="180"/>
    <cellStyle name="40% - Accent1 13" xfId="181"/>
    <cellStyle name="40% - Accent1 14" xfId="182"/>
    <cellStyle name="40% - Accent1 2" xfId="183"/>
    <cellStyle name="40% - Accent1 2 2" xfId="184"/>
    <cellStyle name="40% - Accent1 2 2 2" xfId="1224"/>
    <cellStyle name="40% - Accent1 2 3" xfId="185"/>
    <cellStyle name="40% - Accent1 2 4" xfId="186"/>
    <cellStyle name="40% - Accent1 2 5" xfId="187"/>
    <cellStyle name="40% - Accent1 2 6" xfId="188"/>
    <cellStyle name="40% - Accent1 2 7" xfId="1415"/>
    <cellStyle name="40% - Accent1 3" xfId="189"/>
    <cellStyle name="40% - Accent1 3 2" xfId="190"/>
    <cellStyle name="40% - Accent1 3 2 2" xfId="1417"/>
    <cellStyle name="40% - Accent1 3 2 3" xfId="1520"/>
    <cellStyle name="40% - Accent1 3 3" xfId="191"/>
    <cellStyle name="40% - Accent1 3 4" xfId="1416"/>
    <cellStyle name="40% - Accent1 4" xfId="192"/>
    <cellStyle name="40% - Accent1 5" xfId="193"/>
    <cellStyle name="40% - Accent1 6" xfId="194"/>
    <cellStyle name="40% - Accent1 7" xfId="195"/>
    <cellStyle name="40% - Accent1 8" xfId="196"/>
    <cellStyle name="40% - Accent1 9" xfId="197"/>
    <cellStyle name="40% - Accent2 10" xfId="198"/>
    <cellStyle name="40% - Accent2 11" xfId="199"/>
    <cellStyle name="40% - Accent2 12" xfId="200"/>
    <cellStyle name="40% - Accent2 13" xfId="201"/>
    <cellStyle name="40% - Accent2 14" xfId="202"/>
    <cellStyle name="40% - Accent2 2" xfId="203"/>
    <cellStyle name="40% - Accent2 2 2" xfId="204"/>
    <cellStyle name="40% - Accent2 2 2 2" xfId="1225"/>
    <cellStyle name="40% - Accent2 2 3" xfId="205"/>
    <cellStyle name="40% - Accent2 2 4" xfId="206"/>
    <cellStyle name="40% - Accent2 2 5" xfId="207"/>
    <cellStyle name="40% - Accent2 2 6" xfId="208"/>
    <cellStyle name="40% - Accent2 2 7" xfId="1418"/>
    <cellStyle name="40% - Accent2 3" xfId="209"/>
    <cellStyle name="40% - Accent2 3 2" xfId="210"/>
    <cellStyle name="40% - Accent2 3 2 2" xfId="1420"/>
    <cellStyle name="40% - Accent2 3 2 3" xfId="1521"/>
    <cellStyle name="40% - Accent2 3 3" xfId="211"/>
    <cellStyle name="40% - Accent2 3 4" xfId="1419"/>
    <cellStyle name="40% - Accent2 4" xfId="212"/>
    <cellStyle name="40% - Accent2 5" xfId="213"/>
    <cellStyle name="40% - Accent2 6" xfId="214"/>
    <cellStyle name="40% - Accent2 7" xfId="215"/>
    <cellStyle name="40% - Accent2 8" xfId="216"/>
    <cellStyle name="40% - Accent2 9" xfId="217"/>
    <cellStyle name="40% - Accent3 10" xfId="218"/>
    <cellStyle name="40% - Accent3 11" xfId="219"/>
    <cellStyle name="40% - Accent3 12" xfId="220"/>
    <cellStyle name="40% - Accent3 13" xfId="221"/>
    <cellStyle name="40% - Accent3 14" xfId="222"/>
    <cellStyle name="40% - Accent3 2" xfId="223"/>
    <cellStyle name="40% - Accent3 2 2" xfId="224"/>
    <cellStyle name="40% - Accent3 2 2 2" xfId="1226"/>
    <cellStyle name="40% - Accent3 2 3" xfId="225"/>
    <cellStyle name="40% - Accent3 2 4" xfId="226"/>
    <cellStyle name="40% - Accent3 2 5" xfId="227"/>
    <cellStyle name="40% - Accent3 2 6" xfId="228"/>
    <cellStyle name="40% - Accent3 2 7" xfId="1421"/>
    <cellStyle name="40% - Accent3 3" xfId="229"/>
    <cellStyle name="40% - Accent3 3 2" xfId="230"/>
    <cellStyle name="40% - Accent3 3 2 2" xfId="1423"/>
    <cellStyle name="40% - Accent3 3 2 3" xfId="1522"/>
    <cellStyle name="40% - Accent3 3 3" xfId="231"/>
    <cellStyle name="40% - Accent3 3 4" xfId="1422"/>
    <cellStyle name="40% - Accent3 4" xfId="232"/>
    <cellStyle name="40% - Accent3 5" xfId="233"/>
    <cellStyle name="40% - Accent3 6" xfId="234"/>
    <cellStyle name="40% - Accent3 7" xfId="235"/>
    <cellStyle name="40% - Accent3 8" xfId="236"/>
    <cellStyle name="40% - Accent3 9" xfId="237"/>
    <cellStyle name="40% - Accent4 10" xfId="238"/>
    <cellStyle name="40% - Accent4 11" xfId="239"/>
    <cellStyle name="40% - Accent4 12" xfId="240"/>
    <cellStyle name="40% - Accent4 13" xfId="241"/>
    <cellStyle name="40% - Accent4 14" xfId="242"/>
    <cellStyle name="40% - Accent4 2" xfId="243"/>
    <cellStyle name="40% - Accent4 2 2" xfId="244"/>
    <cellStyle name="40% - Accent4 2 2 2" xfId="1227"/>
    <cellStyle name="40% - Accent4 2 3" xfId="245"/>
    <cellStyle name="40% - Accent4 2 4" xfId="246"/>
    <cellStyle name="40% - Accent4 2 5" xfId="247"/>
    <cellStyle name="40% - Accent4 2 6" xfId="248"/>
    <cellStyle name="40% - Accent4 2 7" xfId="1424"/>
    <cellStyle name="40% - Accent4 3" xfId="249"/>
    <cellStyle name="40% - Accent4 3 2" xfId="250"/>
    <cellStyle name="40% - Accent4 3 2 2" xfId="1426"/>
    <cellStyle name="40% - Accent4 3 2 3" xfId="1523"/>
    <cellStyle name="40% - Accent4 3 3" xfId="251"/>
    <cellStyle name="40% - Accent4 3 4" xfId="1425"/>
    <cellStyle name="40% - Accent4 4" xfId="252"/>
    <cellStyle name="40% - Accent4 5" xfId="253"/>
    <cellStyle name="40% - Accent4 6" xfId="254"/>
    <cellStyle name="40% - Accent4 7" xfId="255"/>
    <cellStyle name="40% - Accent4 8" xfId="256"/>
    <cellStyle name="40% - Accent4 9" xfId="257"/>
    <cellStyle name="40% - Accent5 10" xfId="258"/>
    <cellStyle name="40% - Accent5 11" xfId="259"/>
    <cellStyle name="40% - Accent5 12" xfId="260"/>
    <cellStyle name="40% - Accent5 13" xfId="261"/>
    <cellStyle name="40% - Accent5 14" xfId="262"/>
    <cellStyle name="40% - Accent5 2" xfId="263"/>
    <cellStyle name="40% - Accent5 2 2" xfId="264"/>
    <cellStyle name="40% - Accent5 2 2 2" xfId="1228"/>
    <cellStyle name="40% - Accent5 2 3" xfId="265"/>
    <cellStyle name="40% - Accent5 2 4" xfId="266"/>
    <cellStyle name="40% - Accent5 2 5" xfId="267"/>
    <cellStyle name="40% - Accent5 2 6" xfId="268"/>
    <cellStyle name="40% - Accent5 2 7" xfId="1427"/>
    <cellStyle name="40% - Accent5 3" xfId="269"/>
    <cellStyle name="40% - Accent5 3 2" xfId="270"/>
    <cellStyle name="40% - Accent5 3 2 2" xfId="1429"/>
    <cellStyle name="40% - Accent5 3 2 3" xfId="1524"/>
    <cellStyle name="40% - Accent5 3 3" xfId="271"/>
    <cellStyle name="40% - Accent5 3 4" xfId="1428"/>
    <cellStyle name="40% - Accent5 4" xfId="272"/>
    <cellStyle name="40% - Accent5 5" xfId="273"/>
    <cellStyle name="40% - Accent5 6" xfId="274"/>
    <cellStyle name="40% - Accent5 7" xfId="275"/>
    <cellStyle name="40% - Accent5 8" xfId="276"/>
    <cellStyle name="40% - Accent5 9" xfId="277"/>
    <cellStyle name="40% - Accent6 10" xfId="278"/>
    <cellStyle name="40% - Accent6 11" xfId="279"/>
    <cellStyle name="40% - Accent6 12" xfId="280"/>
    <cellStyle name="40% - Accent6 13" xfId="281"/>
    <cellStyle name="40% - Accent6 14" xfId="282"/>
    <cellStyle name="40% - Accent6 2" xfId="283"/>
    <cellStyle name="40% - Accent6 2 2" xfId="284"/>
    <cellStyle name="40% - Accent6 2 2 2" xfId="1229"/>
    <cellStyle name="40% - Accent6 2 3" xfId="285"/>
    <cellStyle name="40% - Accent6 2 4" xfId="286"/>
    <cellStyle name="40% - Accent6 2 5" xfId="287"/>
    <cellStyle name="40% - Accent6 2 6" xfId="288"/>
    <cellStyle name="40% - Accent6 2 7" xfId="1430"/>
    <cellStyle name="40% - Accent6 3" xfId="289"/>
    <cellStyle name="40% - Accent6 3 2" xfId="290"/>
    <cellStyle name="40% - Accent6 3 2 2" xfId="1432"/>
    <cellStyle name="40% - Accent6 3 2 3" xfId="1525"/>
    <cellStyle name="40% - Accent6 3 3" xfId="291"/>
    <cellStyle name="40% - Accent6 3 4" xfId="1431"/>
    <cellStyle name="40% - Accent6 4" xfId="292"/>
    <cellStyle name="40% - Accent6 5" xfId="293"/>
    <cellStyle name="40% - Accent6 6" xfId="294"/>
    <cellStyle name="40% - Accent6 7" xfId="295"/>
    <cellStyle name="40% - Accent6 8" xfId="296"/>
    <cellStyle name="40% - Accent6 9" xfId="297"/>
    <cellStyle name="5 indents" xfId="298"/>
    <cellStyle name="60% - Accent1 10" xfId="299"/>
    <cellStyle name="60% - Accent1 11" xfId="300"/>
    <cellStyle name="60% - Accent1 12" xfId="301"/>
    <cellStyle name="60% - Accent1 13" xfId="302"/>
    <cellStyle name="60% - Accent1 14" xfId="303"/>
    <cellStyle name="60% - Accent1 2" xfId="304"/>
    <cellStyle name="60% - Accent1 2 2" xfId="305"/>
    <cellStyle name="60% - Accent1 2 2 2" xfId="1230"/>
    <cellStyle name="60% - Accent1 2 3" xfId="306"/>
    <cellStyle name="60% - Accent1 2 4" xfId="307"/>
    <cellStyle name="60% - Accent1 2 5" xfId="308"/>
    <cellStyle name="60% - Accent1 2 6" xfId="309"/>
    <cellStyle name="60% - Accent1 3" xfId="310"/>
    <cellStyle name="60% - Accent1 3 2" xfId="311"/>
    <cellStyle name="60% - Accent1 3 3" xfId="312"/>
    <cellStyle name="60% - Accent1 4" xfId="313"/>
    <cellStyle name="60% - Accent1 5" xfId="314"/>
    <cellStyle name="60% - Accent1 6" xfId="315"/>
    <cellStyle name="60% - Accent1 7" xfId="316"/>
    <cellStyle name="60% - Accent1 8" xfId="317"/>
    <cellStyle name="60% - Accent1 9" xfId="318"/>
    <cellStyle name="60% - Accent2 10" xfId="319"/>
    <cellStyle name="60% - Accent2 11" xfId="320"/>
    <cellStyle name="60% - Accent2 12" xfId="321"/>
    <cellStyle name="60% - Accent2 13" xfId="322"/>
    <cellStyle name="60% - Accent2 14" xfId="323"/>
    <cellStyle name="60% - Accent2 2" xfId="324"/>
    <cellStyle name="60% - Accent2 2 2" xfId="325"/>
    <cellStyle name="60% - Accent2 2 2 2" xfId="1231"/>
    <cellStyle name="60% - Accent2 2 3" xfId="326"/>
    <cellStyle name="60% - Accent2 2 4" xfId="327"/>
    <cellStyle name="60% - Accent2 2 5" xfId="328"/>
    <cellStyle name="60% - Accent2 2 6" xfId="329"/>
    <cellStyle name="60% - Accent2 3" xfId="330"/>
    <cellStyle name="60% - Accent2 3 2" xfId="331"/>
    <cellStyle name="60% - Accent2 3 3" xfId="332"/>
    <cellStyle name="60% - Accent2 4" xfId="333"/>
    <cellStyle name="60% - Accent2 5" xfId="334"/>
    <cellStyle name="60% - Accent2 6" xfId="335"/>
    <cellStyle name="60% - Accent2 7" xfId="336"/>
    <cellStyle name="60% - Accent2 8" xfId="337"/>
    <cellStyle name="60% - Accent2 9" xfId="338"/>
    <cellStyle name="60% - Accent3 10" xfId="339"/>
    <cellStyle name="60% - Accent3 11" xfId="340"/>
    <cellStyle name="60% - Accent3 12" xfId="341"/>
    <cellStyle name="60% - Accent3 13" xfId="342"/>
    <cellStyle name="60% - Accent3 14" xfId="343"/>
    <cellStyle name="60% - Accent3 2" xfId="344"/>
    <cellStyle name="60% - Accent3 2 2" xfId="345"/>
    <cellStyle name="60% - Accent3 2 2 2" xfId="1232"/>
    <cellStyle name="60% - Accent3 2 3" xfId="346"/>
    <cellStyle name="60% - Accent3 2 4" xfId="347"/>
    <cellStyle name="60% - Accent3 2 5" xfId="348"/>
    <cellStyle name="60% - Accent3 2 6" xfId="349"/>
    <cellStyle name="60% - Accent3 3" xfId="350"/>
    <cellStyle name="60% - Accent3 3 2" xfId="351"/>
    <cellStyle name="60% - Accent3 3 3" xfId="352"/>
    <cellStyle name="60% - Accent3 4" xfId="353"/>
    <cellStyle name="60% - Accent3 5" xfId="354"/>
    <cellStyle name="60% - Accent3 6" xfId="355"/>
    <cellStyle name="60% - Accent3 7" xfId="356"/>
    <cellStyle name="60% - Accent3 8" xfId="357"/>
    <cellStyle name="60% - Accent3 9" xfId="358"/>
    <cellStyle name="60% - Accent4 10" xfId="359"/>
    <cellStyle name="60% - Accent4 11" xfId="360"/>
    <cellStyle name="60% - Accent4 12" xfId="361"/>
    <cellStyle name="60% - Accent4 13" xfId="362"/>
    <cellStyle name="60% - Accent4 14" xfId="363"/>
    <cellStyle name="60% - Accent4 2" xfId="364"/>
    <cellStyle name="60% - Accent4 2 2" xfId="365"/>
    <cellStyle name="60% - Accent4 2 2 2" xfId="1233"/>
    <cellStyle name="60% - Accent4 2 3" xfId="366"/>
    <cellStyle name="60% - Accent4 2 4" xfId="367"/>
    <cellStyle name="60% - Accent4 2 5" xfId="368"/>
    <cellStyle name="60% - Accent4 2 6" xfId="369"/>
    <cellStyle name="60% - Accent4 3" xfId="370"/>
    <cellStyle name="60% - Accent4 3 2" xfId="371"/>
    <cellStyle name="60% - Accent4 3 3" xfId="372"/>
    <cellStyle name="60% - Accent4 4" xfId="373"/>
    <cellStyle name="60% - Accent4 5" xfId="374"/>
    <cellStyle name="60% - Accent4 6" xfId="375"/>
    <cellStyle name="60% - Accent4 7" xfId="376"/>
    <cellStyle name="60% - Accent4 8" xfId="377"/>
    <cellStyle name="60% - Accent4 9" xfId="378"/>
    <cellStyle name="60% - Accent5 10" xfId="379"/>
    <cellStyle name="60% - Accent5 11" xfId="380"/>
    <cellStyle name="60% - Accent5 12" xfId="381"/>
    <cellStyle name="60% - Accent5 13" xfId="382"/>
    <cellStyle name="60% - Accent5 14" xfId="383"/>
    <cellStyle name="60% - Accent5 2" xfId="384"/>
    <cellStyle name="60% - Accent5 2 2" xfId="385"/>
    <cellStyle name="60% - Accent5 2 2 2" xfId="1234"/>
    <cellStyle name="60% - Accent5 2 3" xfId="386"/>
    <cellStyle name="60% - Accent5 2 4" xfId="387"/>
    <cellStyle name="60% - Accent5 2 5" xfId="388"/>
    <cellStyle name="60% - Accent5 2 6" xfId="389"/>
    <cellStyle name="60% - Accent5 3" xfId="390"/>
    <cellStyle name="60% - Accent5 3 2" xfId="391"/>
    <cellStyle name="60% - Accent5 3 3" xfId="392"/>
    <cellStyle name="60% - Accent5 4" xfId="393"/>
    <cellStyle name="60% - Accent5 5" xfId="394"/>
    <cellStyle name="60% - Accent5 6" xfId="395"/>
    <cellStyle name="60% - Accent5 7" xfId="396"/>
    <cellStyle name="60% - Accent5 8" xfId="397"/>
    <cellStyle name="60% - Accent5 9" xfId="398"/>
    <cellStyle name="60% - Accent6 10" xfId="399"/>
    <cellStyle name="60% - Accent6 11" xfId="400"/>
    <cellStyle name="60% - Accent6 12" xfId="401"/>
    <cellStyle name="60% - Accent6 13" xfId="402"/>
    <cellStyle name="60% - Accent6 14" xfId="403"/>
    <cellStyle name="60% - Accent6 2" xfId="404"/>
    <cellStyle name="60% - Accent6 2 2" xfId="405"/>
    <cellStyle name="60% - Accent6 2 2 2" xfId="1235"/>
    <cellStyle name="60% - Accent6 2 3" xfId="406"/>
    <cellStyle name="60% - Accent6 2 4" xfId="407"/>
    <cellStyle name="60% - Accent6 2 5" xfId="408"/>
    <cellStyle name="60% - Accent6 2 6" xfId="409"/>
    <cellStyle name="60% - Accent6 3" xfId="410"/>
    <cellStyle name="60% - Accent6 3 2" xfId="411"/>
    <cellStyle name="60% - Accent6 3 3" xfId="412"/>
    <cellStyle name="60% - Accent6 4" xfId="413"/>
    <cellStyle name="60% - Accent6 5" xfId="414"/>
    <cellStyle name="60% - Accent6 6" xfId="415"/>
    <cellStyle name="60% - Accent6 7" xfId="416"/>
    <cellStyle name="60% - Accent6 8" xfId="417"/>
    <cellStyle name="60% - Accent6 9" xfId="418"/>
    <cellStyle name="Accent1 10" xfId="419"/>
    <cellStyle name="Accent1 11" xfId="420"/>
    <cellStyle name="Accent1 12" xfId="421"/>
    <cellStyle name="Accent1 13" xfId="422"/>
    <cellStyle name="Accent1 14" xfId="423"/>
    <cellStyle name="Accent1 2" xfId="424"/>
    <cellStyle name="Accent1 2 2" xfId="425"/>
    <cellStyle name="Accent1 2 2 2" xfId="1236"/>
    <cellStyle name="Accent1 2 3" xfId="426"/>
    <cellStyle name="Accent1 2 4" xfId="427"/>
    <cellStyle name="Accent1 2 5" xfId="428"/>
    <cellStyle name="Accent1 2 6" xfId="429"/>
    <cellStyle name="Accent1 3" xfId="430"/>
    <cellStyle name="Accent1 3 2" xfId="431"/>
    <cellStyle name="Accent1 3 3" xfId="432"/>
    <cellStyle name="Accent1 4" xfId="433"/>
    <cellStyle name="Accent1 5" xfId="434"/>
    <cellStyle name="Accent1 6" xfId="435"/>
    <cellStyle name="Accent1 7" xfId="436"/>
    <cellStyle name="Accent1 8" xfId="437"/>
    <cellStyle name="Accent1 9" xfId="438"/>
    <cellStyle name="Accent2 10" xfId="439"/>
    <cellStyle name="Accent2 11" xfId="440"/>
    <cellStyle name="Accent2 12" xfId="441"/>
    <cellStyle name="Accent2 13" xfId="442"/>
    <cellStyle name="Accent2 14" xfId="443"/>
    <cellStyle name="Accent2 2" xfId="444"/>
    <cellStyle name="Accent2 2 2" xfId="445"/>
    <cellStyle name="Accent2 2 2 2" xfId="1237"/>
    <cellStyle name="Accent2 2 3" xfId="446"/>
    <cellStyle name="Accent2 2 4" xfId="447"/>
    <cellStyle name="Accent2 2 5" xfId="448"/>
    <cellStyle name="Accent2 2 6" xfId="449"/>
    <cellStyle name="Accent2 3" xfId="450"/>
    <cellStyle name="Accent2 3 2" xfId="451"/>
    <cellStyle name="Accent2 3 3" xfId="452"/>
    <cellStyle name="Accent2 4" xfId="453"/>
    <cellStyle name="Accent2 5" xfId="454"/>
    <cellStyle name="Accent2 6" xfId="455"/>
    <cellStyle name="Accent2 7" xfId="456"/>
    <cellStyle name="Accent2 8" xfId="457"/>
    <cellStyle name="Accent2 9" xfId="458"/>
    <cellStyle name="Accent3 10" xfId="459"/>
    <cellStyle name="Accent3 11" xfId="460"/>
    <cellStyle name="Accent3 12" xfId="461"/>
    <cellStyle name="Accent3 13" xfId="462"/>
    <cellStyle name="Accent3 14" xfId="463"/>
    <cellStyle name="Accent3 2" xfId="464"/>
    <cellStyle name="Accent3 2 2" xfId="465"/>
    <cellStyle name="Accent3 2 2 2" xfId="1238"/>
    <cellStyle name="Accent3 2 3" xfId="466"/>
    <cellStyle name="Accent3 2 4" xfId="467"/>
    <cellStyle name="Accent3 2 5" xfId="468"/>
    <cellStyle name="Accent3 2 6" xfId="469"/>
    <cellStyle name="Accent3 3" xfId="470"/>
    <cellStyle name="Accent3 3 2" xfId="471"/>
    <cellStyle name="Accent3 3 3" xfId="472"/>
    <cellStyle name="Accent3 4" xfId="473"/>
    <cellStyle name="Accent3 5" xfId="474"/>
    <cellStyle name="Accent3 6" xfId="475"/>
    <cellStyle name="Accent3 7" xfId="476"/>
    <cellStyle name="Accent3 8" xfId="477"/>
    <cellStyle name="Accent3 9" xfId="478"/>
    <cellStyle name="Accent4 10" xfId="479"/>
    <cellStyle name="Accent4 11" xfId="480"/>
    <cellStyle name="Accent4 12" xfId="481"/>
    <cellStyle name="Accent4 13" xfId="482"/>
    <cellStyle name="Accent4 14" xfId="483"/>
    <cellStyle name="Accent4 2" xfId="484"/>
    <cellStyle name="Accent4 2 2" xfId="485"/>
    <cellStyle name="Accent4 2 2 2" xfId="1239"/>
    <cellStyle name="Accent4 2 3" xfId="486"/>
    <cellStyle name="Accent4 2 4" xfId="487"/>
    <cellStyle name="Accent4 2 5" xfId="488"/>
    <cellStyle name="Accent4 2 6" xfId="489"/>
    <cellStyle name="Accent4 3" xfId="490"/>
    <cellStyle name="Accent4 3 2" xfId="491"/>
    <cellStyle name="Accent4 3 3" xfId="492"/>
    <cellStyle name="Accent4 4" xfId="493"/>
    <cellStyle name="Accent4 5" xfId="494"/>
    <cellStyle name="Accent4 6" xfId="495"/>
    <cellStyle name="Accent4 7" xfId="496"/>
    <cellStyle name="Accent4 8" xfId="497"/>
    <cellStyle name="Accent4 9" xfId="498"/>
    <cellStyle name="Accent5 10" xfId="499"/>
    <cellStyle name="Accent5 11" xfId="500"/>
    <cellStyle name="Accent5 12" xfId="501"/>
    <cellStyle name="Accent5 13" xfId="502"/>
    <cellStyle name="Accent5 14" xfId="503"/>
    <cellStyle name="Accent5 2" xfId="504"/>
    <cellStyle name="Accent5 2 2" xfId="505"/>
    <cellStyle name="Accent5 2 2 2" xfId="1240"/>
    <cellStyle name="Accent5 2 3" xfId="506"/>
    <cellStyle name="Accent5 2 4" xfId="507"/>
    <cellStyle name="Accent5 2 5" xfId="508"/>
    <cellStyle name="Accent5 2 6" xfId="509"/>
    <cellStyle name="Accent5 3" xfId="510"/>
    <cellStyle name="Accent5 3 2" xfId="511"/>
    <cellStyle name="Accent5 3 3" xfId="512"/>
    <cellStyle name="Accent5 4" xfId="513"/>
    <cellStyle name="Accent5 5" xfId="514"/>
    <cellStyle name="Accent5 6" xfId="515"/>
    <cellStyle name="Accent5 7" xfId="516"/>
    <cellStyle name="Accent5 8" xfId="517"/>
    <cellStyle name="Accent5 9" xfId="518"/>
    <cellStyle name="Accent6 10" xfId="519"/>
    <cellStyle name="Accent6 11" xfId="520"/>
    <cellStyle name="Accent6 12" xfId="521"/>
    <cellStyle name="Accent6 13" xfId="522"/>
    <cellStyle name="Accent6 14" xfId="523"/>
    <cellStyle name="Accent6 2" xfId="524"/>
    <cellStyle name="Accent6 2 2" xfId="525"/>
    <cellStyle name="Accent6 2 2 2" xfId="1241"/>
    <cellStyle name="Accent6 2 3" xfId="526"/>
    <cellStyle name="Accent6 2 4" xfId="527"/>
    <cellStyle name="Accent6 2 5" xfId="528"/>
    <cellStyle name="Accent6 2 6" xfId="529"/>
    <cellStyle name="Accent6 3" xfId="530"/>
    <cellStyle name="Accent6 3 2" xfId="531"/>
    <cellStyle name="Accent6 3 3" xfId="532"/>
    <cellStyle name="Accent6 4" xfId="533"/>
    <cellStyle name="Accent6 5" xfId="534"/>
    <cellStyle name="Accent6 6" xfId="535"/>
    <cellStyle name="Accent6 7" xfId="536"/>
    <cellStyle name="Accent6 8" xfId="537"/>
    <cellStyle name="Accent6 9" xfId="538"/>
    <cellStyle name="Bad 10" xfId="539"/>
    <cellStyle name="Bad 11" xfId="540"/>
    <cellStyle name="Bad 12" xfId="541"/>
    <cellStyle name="Bad 13" xfId="542"/>
    <cellStyle name="Bad 14" xfId="543"/>
    <cellStyle name="Bad 2" xfId="544"/>
    <cellStyle name="Bad 2 2" xfId="545"/>
    <cellStyle name="Bad 2 2 2" xfId="1242"/>
    <cellStyle name="Bad 2 3" xfId="546"/>
    <cellStyle name="Bad 2 4" xfId="547"/>
    <cellStyle name="Bad 2 5" xfId="548"/>
    <cellStyle name="Bad 2 6" xfId="549"/>
    <cellStyle name="Bad 3" xfId="550"/>
    <cellStyle name="Bad 3 2" xfId="551"/>
    <cellStyle name="Bad 3 3" xfId="552"/>
    <cellStyle name="Bad 4" xfId="553"/>
    <cellStyle name="Bad 5" xfId="554"/>
    <cellStyle name="Bad 6" xfId="555"/>
    <cellStyle name="Bad 7" xfId="556"/>
    <cellStyle name="Bad 8" xfId="557"/>
    <cellStyle name="Bad 9" xfId="558"/>
    <cellStyle name="Calculation 10" xfId="559"/>
    <cellStyle name="Calculation 11" xfId="560"/>
    <cellStyle name="Calculation 12" xfId="561"/>
    <cellStyle name="Calculation 13" xfId="562"/>
    <cellStyle name="Calculation 14" xfId="563"/>
    <cellStyle name="Calculation 2" xfId="564"/>
    <cellStyle name="Calculation 2 2" xfId="565"/>
    <cellStyle name="Calculation 2 2 2" xfId="1243"/>
    <cellStyle name="Calculation 2 3" xfId="566"/>
    <cellStyle name="Calculation 2 4" xfId="567"/>
    <cellStyle name="Calculation 2 5" xfId="568"/>
    <cellStyle name="Calculation 2 6" xfId="569"/>
    <cellStyle name="Calculation 3" xfId="570"/>
    <cellStyle name="Calculation 3 2" xfId="571"/>
    <cellStyle name="Calculation 3 3" xfId="572"/>
    <cellStyle name="Calculation 4" xfId="573"/>
    <cellStyle name="Calculation 5" xfId="574"/>
    <cellStyle name="Calculation 6" xfId="575"/>
    <cellStyle name="Calculation 7" xfId="576"/>
    <cellStyle name="Calculation 8" xfId="577"/>
    <cellStyle name="Calculation 9" xfId="578"/>
    <cellStyle name="Check Cell 10" xfId="579"/>
    <cellStyle name="Check Cell 11" xfId="580"/>
    <cellStyle name="Check Cell 12" xfId="581"/>
    <cellStyle name="Check Cell 13" xfId="582"/>
    <cellStyle name="Check Cell 14" xfId="583"/>
    <cellStyle name="Check Cell 2" xfId="584"/>
    <cellStyle name="Check Cell 2 2" xfId="585"/>
    <cellStyle name="Check Cell 2 2 2" xfId="1244"/>
    <cellStyle name="Check Cell 2 3" xfId="586"/>
    <cellStyle name="Check Cell 2 4" xfId="587"/>
    <cellStyle name="Check Cell 2 5" xfId="588"/>
    <cellStyle name="Check Cell 2 6" xfId="589"/>
    <cellStyle name="Check Cell 3" xfId="590"/>
    <cellStyle name="Check Cell 3 2" xfId="591"/>
    <cellStyle name="Check Cell 3 3" xfId="592"/>
    <cellStyle name="Check Cell 4" xfId="593"/>
    <cellStyle name="Check Cell 5" xfId="594"/>
    <cellStyle name="Check Cell 6" xfId="595"/>
    <cellStyle name="Check Cell 7" xfId="596"/>
    <cellStyle name="Check Cell 8" xfId="597"/>
    <cellStyle name="Check Cell 9" xfId="598"/>
    <cellStyle name="clsAltData" xfId="599"/>
    <cellStyle name="clsAltMRVData" xfId="600"/>
    <cellStyle name="clsBlank" xfId="601"/>
    <cellStyle name="clsColumnHeader" xfId="602"/>
    <cellStyle name="clsData" xfId="603"/>
    <cellStyle name="clsDefault" xfId="604"/>
    <cellStyle name="clsFooter" xfId="605"/>
    <cellStyle name="clsIndexTableTitle" xfId="606"/>
    <cellStyle name="clsMRVData" xfId="607"/>
    <cellStyle name="clsReportFooter" xfId="608"/>
    <cellStyle name="clsReportHeader" xfId="609"/>
    <cellStyle name="clsRowHeader" xfId="610"/>
    <cellStyle name="clsScale" xfId="611"/>
    <cellStyle name="clsSection" xfId="612"/>
    <cellStyle name="Comma" xfId="1505" builtinId="3"/>
    <cellStyle name="Comma 10" xfId="613"/>
    <cellStyle name="Comma 10 2" xfId="1526"/>
    <cellStyle name="Comma 11" xfId="614"/>
    <cellStyle name="Comma 11 2" xfId="1269"/>
    <cellStyle name="Comma 11 2 2" xfId="1528"/>
    <cellStyle name="Comma 11 3" xfId="1309"/>
    <cellStyle name="Comma 11 4" xfId="1527"/>
    <cellStyle name="Comma 12" xfId="1270"/>
    <cellStyle name="Comma 12 2" xfId="1529"/>
    <cellStyle name="Comma 13" xfId="1271"/>
    <cellStyle name="Comma 13 2" xfId="1530"/>
    <cellStyle name="Comma 14" xfId="1272"/>
    <cellStyle name="Comma 14 2" xfId="1531"/>
    <cellStyle name="Comma 15" xfId="1273"/>
    <cellStyle name="Comma 15 2" xfId="1532"/>
    <cellStyle name="Comma 16" xfId="1353"/>
    <cellStyle name="Comma 17" xfId="1354"/>
    <cellStyle name="Comma 18" xfId="1576"/>
    <cellStyle name="Comma 2" xfId="615"/>
    <cellStyle name="Comma 2 10" xfId="1533"/>
    <cellStyle name="Comma 2 2" xfId="38"/>
    <cellStyle name="Comma 2 2 2" xfId="616"/>
    <cellStyle name="Comma 2 2 2 2" xfId="1535"/>
    <cellStyle name="Comma 2 2 3" xfId="1178"/>
    <cellStyle name="Comma 2 2 3 2" xfId="1536"/>
    <cellStyle name="Comma 2 2 4" xfId="1534"/>
    <cellStyle name="Comma 2 2 6" xfId="1590"/>
    <cellStyle name="Comma 2 3" xfId="617"/>
    <cellStyle name="Comma 2 3 2" xfId="1537"/>
    <cellStyle name="Comma 2 4" xfId="618"/>
    <cellStyle name="Comma 2 4 2" xfId="1538"/>
    <cellStyle name="Comma 2 5" xfId="619"/>
    <cellStyle name="Comma 2 5 2" xfId="1539"/>
    <cellStyle name="Comma 2 6" xfId="620"/>
    <cellStyle name="Comma 2 6 2" xfId="1540"/>
    <cellStyle name="Comma 2 7" xfId="621"/>
    <cellStyle name="Comma 2 7 2" xfId="1541"/>
    <cellStyle name="Comma 2 8" xfId="622"/>
    <cellStyle name="Comma 2 8 2" xfId="1304"/>
    <cellStyle name="Comma 2 8 3" xfId="1542"/>
    <cellStyle name="Comma 2 9" xfId="1315"/>
    <cellStyle name="Comma 2_grafici-valuten rizik i aktivnosti" xfId="623"/>
    <cellStyle name="Comma 3" xfId="624"/>
    <cellStyle name="Comma 3 2" xfId="33"/>
    <cellStyle name="Comma 3 2 2" xfId="625"/>
    <cellStyle name="Comma 3 2 2 2" xfId="1545"/>
    <cellStyle name="Comma 3 2 3" xfId="1544"/>
    <cellStyle name="Comma 3 3" xfId="1179"/>
    <cellStyle name="Comma 3 3 2" xfId="1546"/>
    <cellStyle name="Comma 3 4" xfId="1543"/>
    <cellStyle name="Comma 34" xfId="626"/>
    <cellStyle name="Comma 34 2" xfId="627"/>
    <cellStyle name="Comma 34 2 2" xfId="1548"/>
    <cellStyle name="Comma 34 3" xfId="1547"/>
    <cellStyle name="Comma 35" xfId="628"/>
    <cellStyle name="Comma 35 2" xfId="1549"/>
    <cellStyle name="Comma 36" xfId="629"/>
    <cellStyle name="Comma 36 2" xfId="1550"/>
    <cellStyle name="Comma 4" xfId="630"/>
    <cellStyle name="Comma 4 2" xfId="1180"/>
    <cellStyle name="Comma 4 2 2" xfId="1552"/>
    <cellStyle name="Comma 4 3" xfId="1316"/>
    <cellStyle name="Comma 4 4" xfId="1551"/>
    <cellStyle name="Comma 5" xfId="631"/>
    <cellStyle name="Comma 5 2" xfId="1317"/>
    <cellStyle name="Comma 5 3" xfId="1553"/>
    <cellStyle name="Comma 6" xfId="632"/>
    <cellStyle name="Comma 6 2" xfId="1181"/>
    <cellStyle name="Comma 6 2 2" xfId="1555"/>
    <cellStyle name="Comma 6 3" xfId="1554"/>
    <cellStyle name="Comma 7" xfId="633"/>
    <cellStyle name="Comma 7 2" xfId="1182"/>
    <cellStyle name="Comma 7 2 2" xfId="1557"/>
    <cellStyle name="Comma 7 3" xfId="1318"/>
    <cellStyle name="Comma 7 4" xfId="1556"/>
    <cellStyle name="Comma 8" xfId="634"/>
    <cellStyle name="Comma 8 2" xfId="1183"/>
    <cellStyle name="Comma 8 2 2" xfId="1559"/>
    <cellStyle name="Comma 8 3" xfId="1558"/>
    <cellStyle name="Comma 9" xfId="635"/>
    <cellStyle name="Comma 9 2" xfId="1303"/>
    <cellStyle name="Comma 9 2 2" xfId="1460"/>
    <cellStyle name="Comma 9 3" xfId="1433"/>
    <cellStyle name="Comma 9 4" xfId="1560"/>
    <cellStyle name="Currency 2" xfId="636"/>
    <cellStyle name="Currency 3" xfId="637"/>
    <cellStyle name="Currency 4" xfId="638"/>
    <cellStyle name="Currency 4 2" xfId="1305"/>
    <cellStyle name="Date" xfId="639"/>
    <cellStyle name="Euro" xfId="640"/>
    <cellStyle name="Excel.Chart" xfId="641"/>
    <cellStyle name="Explanatory Text 10" xfId="642"/>
    <cellStyle name="Explanatory Text 11" xfId="643"/>
    <cellStyle name="Explanatory Text 12" xfId="644"/>
    <cellStyle name="Explanatory Text 13" xfId="645"/>
    <cellStyle name="Explanatory Text 14" xfId="646"/>
    <cellStyle name="Explanatory Text 2" xfId="647"/>
    <cellStyle name="Explanatory Text 2 2" xfId="648"/>
    <cellStyle name="Explanatory Text 2 2 2" xfId="1245"/>
    <cellStyle name="Explanatory Text 2 3" xfId="649"/>
    <cellStyle name="Explanatory Text 2 4" xfId="650"/>
    <cellStyle name="Explanatory Text 2 5" xfId="651"/>
    <cellStyle name="Explanatory Text 2 6" xfId="652"/>
    <cellStyle name="Explanatory Text 3" xfId="653"/>
    <cellStyle name="Explanatory Text 3 2" xfId="654"/>
    <cellStyle name="Explanatory Text 3 3" xfId="655"/>
    <cellStyle name="Explanatory Text 4" xfId="656"/>
    <cellStyle name="Explanatory Text 5" xfId="657"/>
    <cellStyle name="Explanatory Text 6" xfId="658"/>
    <cellStyle name="Explanatory Text 7" xfId="659"/>
    <cellStyle name="Explanatory Text 8" xfId="660"/>
    <cellStyle name="Explanatory Text 9" xfId="661"/>
    <cellStyle name="Fixed" xfId="662"/>
    <cellStyle name="Good 10" xfId="663"/>
    <cellStyle name="Good 11" xfId="664"/>
    <cellStyle name="Good 12" xfId="665"/>
    <cellStyle name="Good 13" xfId="666"/>
    <cellStyle name="Good 14" xfId="667"/>
    <cellStyle name="Good 2" xfId="668"/>
    <cellStyle name="Good 2 2" xfId="669"/>
    <cellStyle name="Good 2 2 2" xfId="1246"/>
    <cellStyle name="Good 2 3" xfId="670"/>
    <cellStyle name="Good 2 4" xfId="671"/>
    <cellStyle name="Good 2 5" xfId="672"/>
    <cellStyle name="Good 2 6" xfId="673"/>
    <cellStyle name="Good 3" xfId="674"/>
    <cellStyle name="Good 3 2" xfId="675"/>
    <cellStyle name="Good 3 3" xfId="676"/>
    <cellStyle name="Good 4" xfId="677"/>
    <cellStyle name="Good 5" xfId="678"/>
    <cellStyle name="Good 6" xfId="679"/>
    <cellStyle name="Good 7" xfId="680"/>
    <cellStyle name="Good 8" xfId="681"/>
    <cellStyle name="Good 9" xfId="682"/>
    <cellStyle name="Heading 1 10" xfId="683"/>
    <cellStyle name="Heading 1 11" xfId="684"/>
    <cellStyle name="Heading 1 12" xfId="685"/>
    <cellStyle name="Heading 1 13" xfId="686"/>
    <cellStyle name="Heading 1 14" xfId="687"/>
    <cellStyle name="Heading 1 2" xfId="688"/>
    <cellStyle name="Heading 1 2 2" xfId="689"/>
    <cellStyle name="Heading 1 2 2 2" xfId="1247"/>
    <cellStyle name="Heading 1 2 3" xfId="690"/>
    <cellStyle name="Heading 1 2 4" xfId="691"/>
    <cellStyle name="Heading 1 2 5" xfId="692"/>
    <cellStyle name="Heading 1 2 6" xfId="693"/>
    <cellStyle name="Heading 1 3" xfId="694"/>
    <cellStyle name="Heading 1 3 2" xfId="695"/>
    <cellStyle name="Heading 1 3 3" xfId="696"/>
    <cellStyle name="Heading 1 4" xfId="697"/>
    <cellStyle name="Heading 1 5" xfId="698"/>
    <cellStyle name="Heading 1 6" xfId="699"/>
    <cellStyle name="Heading 1 7" xfId="700"/>
    <cellStyle name="Heading 1 8" xfId="701"/>
    <cellStyle name="Heading 1 9" xfId="702"/>
    <cellStyle name="Heading 2 10" xfId="703"/>
    <cellStyle name="Heading 2 11" xfId="704"/>
    <cellStyle name="Heading 2 12" xfId="705"/>
    <cellStyle name="Heading 2 13" xfId="706"/>
    <cellStyle name="Heading 2 14" xfId="707"/>
    <cellStyle name="Heading 2 2" xfId="708"/>
    <cellStyle name="Heading 2 2 2" xfId="709"/>
    <cellStyle name="Heading 2 2 2 2" xfId="1248"/>
    <cellStyle name="Heading 2 2 3" xfId="710"/>
    <cellStyle name="Heading 2 2 4" xfId="711"/>
    <cellStyle name="Heading 2 2 5" xfId="712"/>
    <cellStyle name="Heading 2 2 6" xfId="713"/>
    <cellStyle name="Heading 2 3" xfId="714"/>
    <cellStyle name="Heading 2 3 2" xfId="715"/>
    <cellStyle name="Heading 2 3 3" xfId="716"/>
    <cellStyle name="Heading 2 4" xfId="717"/>
    <cellStyle name="Heading 2 5" xfId="718"/>
    <cellStyle name="Heading 2 6" xfId="719"/>
    <cellStyle name="Heading 2 7" xfId="720"/>
    <cellStyle name="Heading 2 8" xfId="721"/>
    <cellStyle name="Heading 2 9" xfId="722"/>
    <cellStyle name="Heading 3 10" xfId="723"/>
    <cellStyle name="Heading 3 11" xfId="724"/>
    <cellStyle name="Heading 3 12" xfId="725"/>
    <cellStyle name="Heading 3 13" xfId="726"/>
    <cellStyle name="Heading 3 14" xfId="727"/>
    <cellStyle name="Heading 3 2" xfId="728"/>
    <cellStyle name="Heading 3 2 2" xfId="729"/>
    <cellStyle name="Heading 3 2 2 2" xfId="1249"/>
    <cellStyle name="Heading 3 2 3" xfId="730"/>
    <cellStyle name="Heading 3 2 4" xfId="731"/>
    <cellStyle name="Heading 3 2 5" xfId="732"/>
    <cellStyle name="Heading 3 2 6" xfId="733"/>
    <cellStyle name="Heading 3 3" xfId="734"/>
    <cellStyle name="Heading 3 3 2" xfId="735"/>
    <cellStyle name="Heading 3 3 3" xfId="736"/>
    <cellStyle name="Heading 3 4" xfId="737"/>
    <cellStyle name="Heading 3 5" xfId="738"/>
    <cellStyle name="Heading 3 6" xfId="739"/>
    <cellStyle name="Heading 3 7" xfId="740"/>
    <cellStyle name="Heading 3 8" xfId="741"/>
    <cellStyle name="Heading 3 9" xfId="742"/>
    <cellStyle name="Heading 4 10" xfId="743"/>
    <cellStyle name="Heading 4 11" xfId="744"/>
    <cellStyle name="Heading 4 12" xfId="745"/>
    <cellStyle name="Heading 4 13" xfId="746"/>
    <cellStyle name="Heading 4 14" xfId="747"/>
    <cellStyle name="Heading 4 2" xfId="748"/>
    <cellStyle name="Heading 4 2 2" xfId="749"/>
    <cellStyle name="Heading 4 2 2 2" xfId="1250"/>
    <cellStyle name="Heading 4 2 3" xfId="750"/>
    <cellStyle name="Heading 4 2 4" xfId="751"/>
    <cellStyle name="Heading 4 2 5" xfId="752"/>
    <cellStyle name="Heading 4 2 6" xfId="753"/>
    <cellStyle name="Heading 4 3" xfId="754"/>
    <cellStyle name="Heading 4 3 2" xfId="755"/>
    <cellStyle name="Heading 4 3 3" xfId="756"/>
    <cellStyle name="Heading 4 4" xfId="757"/>
    <cellStyle name="Heading 4 5" xfId="758"/>
    <cellStyle name="Heading 4 6" xfId="759"/>
    <cellStyle name="Heading 4 7" xfId="760"/>
    <cellStyle name="Heading 4 8" xfId="761"/>
    <cellStyle name="Heading 4 9" xfId="762"/>
    <cellStyle name="HEADING1" xfId="763"/>
    <cellStyle name="HEADING2" xfId="764"/>
    <cellStyle name="imf-one decimal" xfId="765"/>
    <cellStyle name="imf-zero decimal" xfId="766"/>
    <cellStyle name="Input 10" xfId="767"/>
    <cellStyle name="Input 11" xfId="768"/>
    <cellStyle name="Input 12" xfId="769"/>
    <cellStyle name="Input 13" xfId="770"/>
    <cellStyle name="Input 14" xfId="771"/>
    <cellStyle name="Input 2" xfId="772"/>
    <cellStyle name="Input 2 2" xfId="773"/>
    <cellStyle name="Input 2 2 2" xfId="1251"/>
    <cellStyle name="Input 2 3" xfId="774"/>
    <cellStyle name="Input 2 4" xfId="775"/>
    <cellStyle name="Input 2 5" xfId="776"/>
    <cellStyle name="Input 2 6" xfId="777"/>
    <cellStyle name="Input 3" xfId="778"/>
    <cellStyle name="Input 3 2" xfId="779"/>
    <cellStyle name="Input 3 3" xfId="780"/>
    <cellStyle name="Input 4" xfId="781"/>
    <cellStyle name="Input 5" xfId="782"/>
    <cellStyle name="Input 6" xfId="783"/>
    <cellStyle name="Input 7" xfId="784"/>
    <cellStyle name="Input 8" xfId="785"/>
    <cellStyle name="Input 9" xfId="786"/>
    <cellStyle name="Linked Cell 10" xfId="787"/>
    <cellStyle name="Linked Cell 11" xfId="788"/>
    <cellStyle name="Linked Cell 12" xfId="789"/>
    <cellStyle name="Linked Cell 13" xfId="790"/>
    <cellStyle name="Linked Cell 14" xfId="791"/>
    <cellStyle name="Linked Cell 2" xfId="792"/>
    <cellStyle name="Linked Cell 2 2" xfId="793"/>
    <cellStyle name="Linked Cell 2 2 2" xfId="1252"/>
    <cellStyle name="Linked Cell 2 3" xfId="794"/>
    <cellStyle name="Linked Cell 2 4" xfId="795"/>
    <cellStyle name="Linked Cell 2 5" xfId="796"/>
    <cellStyle name="Linked Cell 2 6" xfId="797"/>
    <cellStyle name="Linked Cell 3" xfId="798"/>
    <cellStyle name="Linked Cell 3 2" xfId="799"/>
    <cellStyle name="Linked Cell 3 3" xfId="800"/>
    <cellStyle name="Linked Cell 4" xfId="801"/>
    <cellStyle name="Linked Cell 5" xfId="802"/>
    <cellStyle name="Linked Cell 6" xfId="803"/>
    <cellStyle name="Linked Cell 7" xfId="804"/>
    <cellStyle name="Linked Cell 8" xfId="805"/>
    <cellStyle name="Linked Cell 9" xfId="806"/>
    <cellStyle name="Millares [0]_11.1.3. bis" xfId="807"/>
    <cellStyle name="Millares_11.1.3. bis" xfId="808"/>
    <cellStyle name="Moneda [0]_11.1.3. bis" xfId="809"/>
    <cellStyle name="Moneda_11.1.3. bis" xfId="810"/>
    <cellStyle name="Neutral 10" xfId="811"/>
    <cellStyle name="Neutral 11" xfId="812"/>
    <cellStyle name="Neutral 12" xfId="813"/>
    <cellStyle name="Neutral 13" xfId="814"/>
    <cellStyle name="Neutral 14" xfId="815"/>
    <cellStyle name="Neutral 2" xfId="816"/>
    <cellStyle name="Neutral 2 2" xfId="817"/>
    <cellStyle name="Neutral 2 2 2" xfId="1253"/>
    <cellStyle name="Neutral 2 3" xfId="818"/>
    <cellStyle name="Neutral 2 4" xfId="819"/>
    <cellStyle name="Neutral 2 5" xfId="820"/>
    <cellStyle name="Neutral 2 6" xfId="821"/>
    <cellStyle name="Neutral 3" xfId="822"/>
    <cellStyle name="Neutral 3 2" xfId="823"/>
    <cellStyle name="Neutral 3 3" xfId="824"/>
    <cellStyle name="Neutral 4" xfId="825"/>
    <cellStyle name="Neutral 5" xfId="826"/>
    <cellStyle name="Neutral 6" xfId="827"/>
    <cellStyle name="Neutral 7" xfId="828"/>
    <cellStyle name="Neutral 8" xfId="829"/>
    <cellStyle name="Neutral 9" xfId="830"/>
    <cellStyle name="Normal" xfId="0" builtinId="0"/>
    <cellStyle name="Normal - Style1" xfId="1"/>
    <cellStyle name="Normal - Style1 2" xfId="831"/>
    <cellStyle name="Normal - Style1 3" xfId="832"/>
    <cellStyle name="Normal - Style2" xfId="833"/>
    <cellStyle name="Normal 10" xfId="834"/>
    <cellStyle name="Normal 10 2" xfId="835"/>
    <cellStyle name="Normal 10 3" xfId="836"/>
    <cellStyle name="Normal 10 4" xfId="837"/>
    <cellStyle name="Normal 10 5" xfId="838"/>
    <cellStyle name="Normal 10 6" xfId="839"/>
    <cellStyle name="Normal 10 7" xfId="840"/>
    <cellStyle name="Normal 10 8" xfId="841"/>
    <cellStyle name="Normal 10 9" xfId="842"/>
    <cellStyle name="Normal 11" xfId="843"/>
    <cellStyle name="Normal 11 2" xfId="844"/>
    <cellStyle name="Normal 11 3" xfId="845"/>
    <cellStyle name="Normal 11 4" xfId="846"/>
    <cellStyle name="Normal 11 5" xfId="847"/>
    <cellStyle name="Normal 11 6" xfId="848"/>
    <cellStyle name="Normal 11 7" xfId="849"/>
    <cellStyle name="Normal 11 8" xfId="850"/>
    <cellStyle name="Normal 11 9" xfId="851"/>
    <cellStyle name="Normal 118" xfId="1355"/>
    <cellStyle name="Normal 12" xfId="852"/>
    <cellStyle name="Normal 12 10" xfId="9"/>
    <cellStyle name="Normal 12 2" xfId="853"/>
    <cellStyle name="Normal 12 3" xfId="854"/>
    <cellStyle name="Normal 12 4" xfId="855"/>
    <cellStyle name="Normal 12 5" xfId="856"/>
    <cellStyle name="Normal 12 6" xfId="857"/>
    <cellStyle name="Normal 12 7" xfId="858"/>
    <cellStyle name="Normal 12 8" xfId="859"/>
    <cellStyle name="Normal 12 9" xfId="860"/>
    <cellStyle name="Normal 13" xfId="861"/>
    <cellStyle name="Normal 13 2" xfId="862"/>
    <cellStyle name="Normal 13 3" xfId="863"/>
    <cellStyle name="Normal 13 4" xfId="864"/>
    <cellStyle name="Normal 13 5" xfId="865"/>
    <cellStyle name="Normal 13 6" xfId="866"/>
    <cellStyle name="Normal 13 7" xfId="867"/>
    <cellStyle name="Normal 13 8" xfId="868"/>
    <cellStyle name="Normal 13 9" xfId="869"/>
    <cellStyle name="Normal 14" xfId="870"/>
    <cellStyle name="Normal 15" xfId="871"/>
    <cellStyle name="Normal 15 2" xfId="32"/>
    <cellStyle name="Normal 15 2 2" xfId="872"/>
    <cellStyle name="Normal 15 2 3" xfId="1184"/>
    <cellStyle name="Normal 15 2 4" xfId="1319"/>
    <cellStyle name="Normal 15 3" xfId="873"/>
    <cellStyle name="Normal 15 3 2" xfId="874"/>
    <cellStyle name="Normal 15 3 2 2" xfId="1185"/>
    <cellStyle name="Normal 15 3 2 3" xfId="1274"/>
    <cellStyle name="Normal 15 3 2 3 2" xfId="1275"/>
    <cellStyle name="Normal 15 3 2 4" xfId="1276"/>
    <cellStyle name="Normal 15 3 2 5 2" xfId="1356"/>
    <cellStyle name="Normal 15 3 2 5 2 2" xfId="1357"/>
    <cellStyle name="Normal 15 3 2 8" xfId="1495"/>
    <cellStyle name="Normal 15 4" xfId="875"/>
    <cellStyle name="Normal 15 4 2" xfId="8"/>
    <cellStyle name="Normal 15 4 3" xfId="1306"/>
    <cellStyle name="Normal 15 5" xfId="1186"/>
    <cellStyle name="Normal 15_База" xfId="876"/>
    <cellStyle name="Normal 16" xfId="877"/>
    <cellStyle name="Normal 16 2" xfId="878"/>
    <cellStyle name="Normal 16 2 2" xfId="879"/>
    <cellStyle name="Normal 16 2 2 2" xfId="1277"/>
    <cellStyle name="Normal 16 2 2 2 2" xfId="1278"/>
    <cellStyle name="Normal 16 2 2 2 3" xfId="1279"/>
    <cellStyle name="Normal 16 2 2 2 4" xfId="1280"/>
    <cellStyle name="Normal 16 2 2 2 5" xfId="1281"/>
    <cellStyle name="Normal 16 3" xfId="50"/>
    <cellStyle name="Normal 16 3 2" xfId="880"/>
    <cellStyle name="Normal 16 3 2 2" xfId="1434"/>
    <cellStyle name="Normal 16 3 2 2 2" xfId="1580"/>
    <cellStyle name="Normal 16 3 3" xfId="1311"/>
    <cellStyle name="Normal 16 3 3 2" xfId="1358"/>
    <cellStyle name="Normal 16 3 3 2 2" xfId="1449"/>
    <cellStyle name="Normal 16 3 3 2 2 2" xfId="1510"/>
    <cellStyle name="Normal 16 3 3 2 2 2 2" xfId="1583"/>
    <cellStyle name="Normal 16 3 3 2 2 3" xfId="1582"/>
    <cellStyle name="Normal 16 3 3 3" xfId="1448"/>
    <cellStyle name="Normal 16 3 4" xfId="1352"/>
    <cellStyle name="Normal 16 3 4 2" xfId="1447"/>
    <cellStyle name="Normal 16 3 4 2 2" xfId="1581"/>
    <cellStyle name="Normal 16 3 5" xfId="1359"/>
    <cellStyle name="Normal 16 3 5 2" xfId="1386"/>
    <cellStyle name="Normal 16 3 5 2 2" xfId="1497"/>
    <cellStyle name="Normal 16 3 5 2 2 2" xfId="1506"/>
    <cellStyle name="Normal 16 3 5 2 2 2 2" xfId="1586"/>
    <cellStyle name="Normal 16 3 5 2 2 3" xfId="1585"/>
    <cellStyle name="Normal 16 3 5 3" xfId="1459"/>
    <cellStyle name="Normal 16 3 6" xfId="1396"/>
    <cellStyle name="Normal 16 3 7" xfId="1561"/>
    <cellStyle name="Normal 16_Активности_31.12.2010" xfId="31"/>
    <cellStyle name="Normal 17" xfId="881"/>
    <cellStyle name="Normal 17 2" xfId="882"/>
    <cellStyle name="Normal 17 3" xfId="10"/>
    <cellStyle name="Normal 17 3 2" xfId="1283"/>
    <cellStyle name="Normal 17 3 3" xfId="1282"/>
    <cellStyle name="Normal 18" xfId="883"/>
    <cellStyle name="Normal 19" xfId="884"/>
    <cellStyle name="Normal 19 2" xfId="11"/>
    <cellStyle name="Normal 19 2 2" xfId="1187"/>
    <cellStyle name="Normal 19 2 2 2" xfId="1443"/>
    <cellStyle name="Normal 19 2 3" xfId="1562"/>
    <cellStyle name="Normal 19 3" xfId="1313"/>
    <cellStyle name="Normal 19 3 2" xfId="1450"/>
    <cellStyle name="Normal 19 4" xfId="1360"/>
    <cellStyle name="Normal 19 5" xfId="1361"/>
    <cellStyle name="Normal 19 5 2" xfId="1461"/>
    <cellStyle name="Normal 19 6" xfId="1385"/>
    <cellStyle name="Normal 19 6 2" xfId="1496"/>
    <cellStyle name="Normal 19 7" xfId="1435"/>
    <cellStyle name="Normal 2" xfId="885"/>
    <cellStyle name="Normal 2 10" xfId="886"/>
    <cellStyle name="Normal 2 10 2" xfId="887"/>
    <cellStyle name="Normal 2 10 3" xfId="888"/>
    <cellStyle name="Normal 2 11" xfId="889"/>
    <cellStyle name="Normal 2 12" xfId="890"/>
    <cellStyle name="Normal 2 12 2" xfId="51"/>
    <cellStyle name="Normal 2 12 3" xfId="891"/>
    <cellStyle name="Normal 2 12 4" xfId="1320"/>
    <cellStyle name="Normal 2 13" xfId="46"/>
    <cellStyle name="Normal 2 13 2" xfId="892"/>
    <cellStyle name="Normal 2 13 2 2" xfId="1436"/>
    <cellStyle name="Normal 2 13 2 2 4" xfId="1579"/>
    <cellStyle name="Normal 2 13 2 3" xfId="1564"/>
    <cellStyle name="Normal 2 13 3" xfId="1362"/>
    <cellStyle name="Normal 2 13 3 2" xfId="1382"/>
    <cellStyle name="Normal 2 13 3 2 2" xfId="1492"/>
    <cellStyle name="Normal 2 13 3 2 2 2" xfId="1592"/>
    <cellStyle name="Normal 2 13 3 3" xfId="1469"/>
    <cellStyle name="Normal 2 13 4" xfId="1395"/>
    <cellStyle name="Normal 2 13 5" xfId="1509"/>
    <cellStyle name="Normal 2 13 6" xfId="1563"/>
    <cellStyle name="Normal 2 14" xfId="893"/>
    <cellStyle name="Normal 2 15" xfId="894"/>
    <cellStyle name="Normal 2 16" xfId="895"/>
    <cellStyle name="Normal 2 16 2" xfId="1363"/>
    <cellStyle name="Normal 2 16 2 2" xfId="1462"/>
    <cellStyle name="Normal 2 16 3" xfId="1565"/>
    <cellStyle name="Normal 2 2" xfId="896"/>
    <cellStyle name="Normal 2 2 2" xfId="897"/>
    <cellStyle name="Normal 2 2 2 2" xfId="47"/>
    <cellStyle name="Normal 2 2 2 2 2" xfId="1501"/>
    <cellStyle name="Normal 2 2 3" xfId="898"/>
    <cellStyle name="Normal 2 2 3 2" xfId="1254"/>
    <cellStyle name="Normal 2 2 4" xfId="899"/>
    <cellStyle name="Normal 2 2 5" xfId="1364"/>
    <cellStyle name="Normal 2 3" xfId="900"/>
    <cellStyle name="Normal 2 3 2" xfId="901"/>
    <cellStyle name="Normal 2 3 3" xfId="1321"/>
    <cellStyle name="Normal 2 4" xfId="902"/>
    <cellStyle name="Normal 2 4 2" xfId="903"/>
    <cellStyle name="Normal 2 4 3" xfId="904"/>
    <cellStyle name="Normal 2 5" xfId="7"/>
    <cellStyle name="Normal 2 5 2" xfId="49"/>
    <cellStyle name="Normal 2 5 2 2 2" xfId="1589"/>
    <cellStyle name="Normal 2 5 3" xfId="1322"/>
    <cellStyle name="Normal 2 5 3 2" xfId="1472"/>
    <cellStyle name="Normal 2 5 3 2 2" xfId="1591"/>
    <cellStyle name="Normal 2 5 4" xfId="1389"/>
    <cellStyle name="Normal 2 5 4 2" xfId="1500"/>
    <cellStyle name="Normal 2 5 5" xfId="1393"/>
    <cellStyle name="Normal 2 5 6" xfId="1566"/>
    <cellStyle name="Normal 2 6" xfId="905"/>
    <cellStyle name="Normal 2 6 2" xfId="906"/>
    <cellStyle name="Normal 2 7" xfId="907"/>
    <cellStyle name="Normal 2 7 2" xfId="908"/>
    <cellStyle name="Normal 2 8" xfId="909"/>
    <cellStyle name="Normal 2 8 2" xfId="910"/>
    <cellStyle name="Normal 2 9" xfId="911"/>
    <cellStyle name="Normal 2 9 2" xfId="912"/>
    <cellStyle name="Normal 2_Aneks-30.09.2008" xfId="913"/>
    <cellStyle name="Normal 20" xfId="914"/>
    <cellStyle name="Normal 20 2" xfId="39"/>
    <cellStyle name="Normal 20 3" xfId="1188"/>
    <cellStyle name="Normal 20 4" xfId="1323"/>
    <cellStyle name="Normal 21" xfId="915"/>
    <cellStyle name="Normal 21 2" xfId="12"/>
    <cellStyle name="Normal 21 2 2" xfId="916"/>
    <cellStyle name="Normal 21 3" xfId="1189"/>
    <cellStyle name="Normal 21 3 2" xfId="1444"/>
    <cellStyle name="Normal 21 3 3" xfId="1567"/>
    <cellStyle name="Normal 21 4" xfId="1284"/>
    <cellStyle name="Normal 21 4 2" xfId="1308"/>
    <cellStyle name="Normal 21 4 2 2" xfId="1463"/>
    <cellStyle name="Normal 21 5" xfId="1437"/>
    <cellStyle name="Normal 22" xfId="917"/>
    <cellStyle name="Normal 22 2" xfId="13"/>
    <cellStyle name="Normal 22 2 2" xfId="1190"/>
    <cellStyle name="Normal 23" xfId="918"/>
    <cellStyle name="Normal 23 2" xfId="1191"/>
    <cellStyle name="Normal 23 2 2" xfId="1192"/>
    <cellStyle name="Normal 23 2 3" xfId="1285"/>
    <cellStyle name="Normal 23 2 4" xfId="1286"/>
    <cellStyle name="Normal 23 3" xfId="1324"/>
    <cellStyle name="Normal 24" xfId="919"/>
    <cellStyle name="Normal 24 2" xfId="920"/>
    <cellStyle name="Normal 24 2 2" xfId="921"/>
    <cellStyle name="Normal 24 2 2 2" xfId="1307"/>
    <cellStyle name="Normal 24 2 2 3" xfId="1440"/>
    <cellStyle name="Normal 24 2 3" xfId="1312"/>
    <cellStyle name="Normal 24 2 3 2" xfId="1451"/>
    <cellStyle name="Normal 24 2 4" xfId="1365"/>
    <cellStyle name="Normal 24 2 4 2" xfId="1452"/>
    <cellStyle name="Normal 24 2 4 2 2" xfId="1584"/>
    <cellStyle name="Normal 24 2 5" xfId="1439"/>
    <cellStyle name="Normal 24 2 6" xfId="1568"/>
    <cellStyle name="Normal 24 3" xfId="14"/>
    <cellStyle name="Normal 24 4" xfId="1438"/>
    <cellStyle name="Normal 25" xfId="922"/>
    <cellStyle name="Normal 25 2" xfId="1298"/>
    <cellStyle name="Normal 25 2 2" xfId="1464"/>
    <cellStyle name="Normal 26" xfId="923"/>
    <cellStyle name="Normal 26 2" xfId="15"/>
    <cellStyle name="Normal 26 3" xfId="1299"/>
    <cellStyle name="Normal 27" xfId="924"/>
    <cellStyle name="Normal 27 2" xfId="925"/>
    <cellStyle name="Normal 27 3" xfId="16"/>
    <cellStyle name="Normal 27 4" xfId="1300"/>
    <cellStyle name="Normal 28" xfId="926"/>
    <cellStyle name="Normal 28 2" xfId="927"/>
    <cellStyle name="Normal 28 3" xfId="17"/>
    <cellStyle name="Normal 28 4" xfId="1301"/>
    <cellStyle name="Normal 29" xfId="928"/>
    <cellStyle name="Normal 29 2" xfId="929"/>
    <cellStyle name="Normal 29 3" xfId="18"/>
    <cellStyle name="Normal 29 3 2" xfId="1193"/>
    <cellStyle name="Normal 3" xfId="43"/>
    <cellStyle name="Normal 3 10" xfId="44"/>
    <cellStyle name="Normal 3 11" xfId="930"/>
    <cellStyle name="Normal 3 12" xfId="1255"/>
    <cellStyle name="Normal 3 2" xfId="931"/>
    <cellStyle name="Normal 3 2 2" xfId="1325"/>
    <cellStyle name="Normal 3 3" xfId="4"/>
    <cellStyle name="Normal 3 4" xfId="932"/>
    <cellStyle name="Normal 3 5" xfId="933"/>
    <cellStyle name="Normal 3 6" xfId="934"/>
    <cellStyle name="Normal 3 7" xfId="935"/>
    <cellStyle name="Normal 3 7 2" xfId="1194"/>
    <cellStyle name="Normal 3 8" xfId="936"/>
    <cellStyle name="Normal 3 9" xfId="937"/>
    <cellStyle name="Normal 3_aneks depoziti" xfId="938"/>
    <cellStyle name="Normal 30" xfId="939"/>
    <cellStyle name="Normal 30 2" xfId="19"/>
    <cellStyle name="Normal 30 2 2" xfId="940"/>
    <cellStyle name="Normal 31" xfId="941"/>
    <cellStyle name="Normal 31 2" xfId="20"/>
    <cellStyle name="Normal 31 2 2" xfId="1195"/>
    <cellStyle name="Normal 31 2 2 2" xfId="1445"/>
    <cellStyle name="Normal 31 2 2 2 2" xfId="1587"/>
    <cellStyle name="Normal 31 2 3" xfId="1569"/>
    <cellStyle name="Normal 31 3" xfId="1366"/>
    <cellStyle name="Normal 31 3 2" xfId="1383"/>
    <cellStyle name="Normal 31 3 2 2" xfId="1493"/>
    <cellStyle name="Normal 31 3 3" xfId="1470"/>
    <cellStyle name="Normal 31 4" xfId="1390"/>
    <cellStyle name="Normal 32" xfId="45"/>
    <cellStyle name="Normal 32 2" xfId="21"/>
    <cellStyle name="Normal 32 2 2" xfId="1196"/>
    <cellStyle name="Normal 33" xfId="42"/>
    <cellStyle name="Normal 33 2" xfId="23"/>
    <cellStyle name="Normal 33 2 2" xfId="1502"/>
    <cellStyle name="Normal 33 3" xfId="1367"/>
    <cellStyle name="Normal 33 3 2" xfId="1381"/>
    <cellStyle name="Normal 33 3 2 2" xfId="1491"/>
    <cellStyle name="Normal 33 3 3" xfId="1468"/>
    <cellStyle name="Normal 33 3 3 2" xfId="1577"/>
    <cellStyle name="Normal 33 4" xfId="1394"/>
    <cellStyle name="Normal 33 5" xfId="1508"/>
    <cellStyle name="Normal 34" xfId="942"/>
    <cellStyle name="Normal 34 2" xfId="22"/>
    <cellStyle name="Normal 34 3" xfId="1503"/>
    <cellStyle name="Normal 35" xfId="943"/>
    <cellStyle name="Normal 35 2" xfId="24"/>
    <cellStyle name="Normal 35 3" xfId="1504"/>
    <cellStyle name="Normal 36" xfId="944"/>
    <cellStyle name="Normal 36 2" xfId="25"/>
    <cellStyle name="Normal 37" xfId="945"/>
    <cellStyle name="Normal 37 2" xfId="26"/>
    <cellStyle name="Normal 38" xfId="946"/>
    <cellStyle name="Normal 38 2" xfId="27"/>
    <cellStyle name="Normal 39" xfId="947"/>
    <cellStyle name="Normal 39 2" xfId="1197"/>
    <cellStyle name="Normal 39 3" xfId="1368"/>
    <cellStyle name="Normal 39 3 2" xfId="1453"/>
    <cellStyle name="Normal 4" xfId="948"/>
    <cellStyle name="Normal 4 10" xfId="949"/>
    <cellStyle name="Normal 4 11" xfId="950"/>
    <cellStyle name="Normal 4 2" xfId="48"/>
    <cellStyle name="Normal 4 2 2" xfId="951"/>
    <cellStyle name="Normal 4 3" xfId="952"/>
    <cellStyle name="Normal 4 4" xfId="953"/>
    <cellStyle name="Normal 4 5" xfId="954"/>
    <cellStyle name="Normal 4 6" xfId="955"/>
    <cellStyle name="Normal 4 7" xfId="956"/>
    <cellStyle name="Normal 4 8" xfId="957"/>
    <cellStyle name="Normal 4 9" xfId="958"/>
    <cellStyle name="Normal 4_Profitabilnost 30.09.2009_za 31.12.2009" xfId="959"/>
    <cellStyle name="Normal 40" xfId="960"/>
    <cellStyle name="Normal 40 2" xfId="28"/>
    <cellStyle name="Normal 40 3" xfId="1369"/>
    <cellStyle name="Normal 40 3 2" xfId="1454"/>
    <cellStyle name="Normal 41" xfId="961"/>
    <cellStyle name="Normal 41 2" xfId="29"/>
    <cellStyle name="Normal 41 3" xfId="1370"/>
    <cellStyle name="Normal 41 3 2" xfId="1455"/>
    <cellStyle name="Normal 42" xfId="962"/>
    <cellStyle name="Normal 42 2" xfId="30"/>
    <cellStyle name="Normal 42 3" xfId="1371"/>
    <cellStyle name="Normal 42 3 2" xfId="1456"/>
    <cellStyle name="Normal 43" xfId="963"/>
    <cellStyle name="Normal 43 2" xfId="1198"/>
    <cellStyle name="Normal 43 3" xfId="1372"/>
    <cellStyle name="Normal 43 3 2" xfId="1457"/>
    <cellStyle name="Normal 44" xfId="964"/>
    <cellStyle name="Normal 44 2" xfId="1199"/>
    <cellStyle name="Normal 45" xfId="965"/>
    <cellStyle name="Normal 45 2" xfId="1200"/>
    <cellStyle name="Normal 46" xfId="966"/>
    <cellStyle name="Normal 47" xfId="967"/>
    <cellStyle name="Normal 48" xfId="968"/>
    <cellStyle name="Normal 49" xfId="969"/>
    <cellStyle name="Normal 5" xfId="970"/>
    <cellStyle name="Normal 5 10" xfId="2"/>
    <cellStyle name="Normal 5 10 2" xfId="971"/>
    <cellStyle name="Normal 5 2" xfId="972"/>
    <cellStyle name="Normal 5 2 2" xfId="973"/>
    <cellStyle name="Normal 5 3" xfId="974"/>
    <cellStyle name="Normal 5 4" xfId="975"/>
    <cellStyle name="Normal 5 5" xfId="976"/>
    <cellStyle name="Normal 5 6" xfId="977"/>
    <cellStyle name="Normal 5 7" xfId="978"/>
    <cellStyle name="Normal 5 8" xfId="979"/>
    <cellStyle name="Normal 5 9" xfId="980"/>
    <cellStyle name="Normal 50" xfId="981"/>
    <cellStyle name="Normal 51" xfId="982"/>
    <cellStyle name="Normal 52" xfId="983"/>
    <cellStyle name="Normal 53" xfId="984"/>
    <cellStyle name="Normal 54" xfId="985"/>
    <cellStyle name="Normal 55" xfId="986"/>
    <cellStyle name="Normal 56" xfId="987"/>
    <cellStyle name="Normal 57" xfId="988"/>
    <cellStyle name="Normal 58" xfId="989"/>
    <cellStyle name="Normal 59" xfId="990"/>
    <cellStyle name="Normal 6" xfId="991"/>
    <cellStyle name="Normal 6 10" xfId="992"/>
    <cellStyle name="Normal 6 2" xfId="993"/>
    <cellStyle name="Normal 6 3" xfId="994"/>
    <cellStyle name="Normal 6 4" xfId="995"/>
    <cellStyle name="Normal 6 5" xfId="996"/>
    <cellStyle name="Normal 6 6" xfId="997"/>
    <cellStyle name="Normal 6 7" xfId="998"/>
    <cellStyle name="Normal 6 8" xfId="999"/>
    <cellStyle name="Normal 6 9" xfId="1000"/>
    <cellStyle name="Normal 60" xfId="1001"/>
    <cellStyle name="Normal 61" xfId="1002"/>
    <cellStyle name="Normal 62" xfId="1003"/>
    <cellStyle name="Normal 63" xfId="1004"/>
    <cellStyle name="Normal 63 2" xfId="5"/>
    <cellStyle name="Normal 64" xfId="1005"/>
    <cellStyle name="Normal 64 2" xfId="6"/>
    <cellStyle name="Normal 65" xfId="1006"/>
    <cellStyle name="Normal 65 2" xfId="1007"/>
    <cellStyle name="Normal 65 2 2" xfId="1201"/>
    <cellStyle name="Normal 65 2 3" xfId="1287"/>
    <cellStyle name="Normal 65 2 4" xfId="1288"/>
    <cellStyle name="Normal 66" xfId="1008"/>
    <cellStyle name="Normal 66 2" xfId="36"/>
    <cellStyle name="Normal 66 2 2" xfId="1289"/>
    <cellStyle name="Normal 67" xfId="1202"/>
    <cellStyle name="Normal 68" xfId="1176"/>
    <cellStyle name="Normal 68 2" xfId="1290"/>
    <cellStyle name="Normal 69" xfId="1203"/>
    <cellStyle name="Normal 7" xfId="1009"/>
    <cellStyle name="Normal 7 10" xfId="3"/>
    <cellStyle name="Normal 7 10 2" xfId="1326"/>
    <cellStyle name="Normal 7 10 2 2" xfId="1473"/>
    <cellStyle name="Normal 7 10 3" xfId="1388"/>
    <cellStyle name="Normal 7 10 3 2" xfId="1499"/>
    <cellStyle name="Normal 7 10 4" xfId="1392"/>
    <cellStyle name="Normal 7 10 5" xfId="1507"/>
    <cellStyle name="Normal 7 10 6" xfId="1570"/>
    <cellStyle name="Normal 7 2" xfId="1010"/>
    <cellStyle name="Normal 7 3" xfId="1011"/>
    <cellStyle name="Normal 7 4" xfId="1012"/>
    <cellStyle name="Normal 7 5" xfId="1013"/>
    <cellStyle name="Normal 7 6" xfId="1014"/>
    <cellStyle name="Normal 7 7" xfId="1015"/>
    <cellStyle name="Normal 7 8" xfId="1016"/>
    <cellStyle name="Normal 7 9" xfId="1017"/>
    <cellStyle name="Normal 70" xfId="1256"/>
    <cellStyle name="Normal 70 2" xfId="1291"/>
    <cellStyle name="Normal 71" xfId="1257"/>
    <cellStyle name="Normal 71 2" xfId="1327"/>
    <cellStyle name="Normal 71 2 2" xfId="1465"/>
    <cellStyle name="Normal 71 2 3" xfId="1474"/>
    <cellStyle name="Normal 72" xfId="1258"/>
    <cellStyle name="Normal 72 2" xfId="1373"/>
    <cellStyle name="Normal 73" xfId="1259"/>
    <cellStyle name="Normal 73 2" xfId="1328"/>
    <cellStyle name="Normal 73 2 2" xfId="1475"/>
    <cellStyle name="Normal 74" xfId="1260"/>
    <cellStyle name="Normal 74 2" xfId="1329"/>
    <cellStyle name="Normal 74 2 2" xfId="1476"/>
    <cellStyle name="Normal 75" xfId="1261"/>
    <cellStyle name="Normal 75 2" xfId="1330"/>
    <cellStyle name="Normal 75 2 2" xfId="1477"/>
    <cellStyle name="Normal 76" xfId="1262"/>
    <cellStyle name="Normal 77" xfId="1331"/>
    <cellStyle name="Normal 77 2" xfId="1478"/>
    <cellStyle name="Normal 77 3" xfId="1578"/>
    <cellStyle name="Normal 78" xfId="1332"/>
    <cellStyle name="Normal 78 2" xfId="1479"/>
    <cellStyle name="Normal 79" xfId="1333"/>
    <cellStyle name="Normal 8" xfId="1018"/>
    <cellStyle name="Normal 8 2" xfId="1019"/>
    <cellStyle name="Normal 8 3" xfId="1020"/>
    <cellStyle name="Normal 8 4" xfId="1021"/>
    <cellStyle name="Normal 8 5" xfId="1022"/>
    <cellStyle name="Normal 8 6" xfId="1023"/>
    <cellStyle name="Normal 8 7" xfId="1024"/>
    <cellStyle name="Normal 8 8" xfId="1025"/>
    <cellStyle name="Normal 8 9" xfId="1026"/>
    <cellStyle name="Normal 80" xfId="1334"/>
    <cellStyle name="Normal 80 2" xfId="1480"/>
    <cellStyle name="Normal 81" xfId="1335"/>
    <cellStyle name="Normal 81 2" xfId="1481"/>
    <cellStyle name="Normal 82" xfId="1336"/>
    <cellStyle name="Normal 82 2" xfId="1482"/>
    <cellStyle name="Normal 83" xfId="1337"/>
    <cellStyle name="Normal 83 2" xfId="1483"/>
    <cellStyle name="Normal 84" xfId="1338"/>
    <cellStyle name="Normal 84 2" xfId="1484"/>
    <cellStyle name="Normal 85" xfId="1339"/>
    <cellStyle name="Normal 85 2" xfId="1485"/>
    <cellStyle name="Normal 86" xfId="1340"/>
    <cellStyle name="Normal 86 2" xfId="1486"/>
    <cellStyle name="Normal 87" xfId="1341"/>
    <cellStyle name="Normal 87 2" xfId="1487"/>
    <cellStyle name="Normal 88" xfId="1342"/>
    <cellStyle name="Normal 88 2" xfId="1488"/>
    <cellStyle name="Normal 89" xfId="1343"/>
    <cellStyle name="Normal 89 2" xfId="1489"/>
    <cellStyle name="Normal 9" xfId="1027"/>
    <cellStyle name="Normal 9 2" xfId="1028"/>
    <cellStyle name="Normal 9 2 2" xfId="1204"/>
    <cellStyle name="Normal 9 2 3" xfId="1344"/>
    <cellStyle name="Normal 9 3" xfId="1029"/>
    <cellStyle name="Normal 9 4" xfId="1030"/>
    <cellStyle name="Normal 9 5" xfId="1031"/>
    <cellStyle name="Normal 9 6" xfId="1032"/>
    <cellStyle name="Normal 9 7" xfId="1033"/>
    <cellStyle name="Normal 9 8" xfId="1034"/>
    <cellStyle name="Normal 9 9" xfId="1035"/>
    <cellStyle name="Normal 90" xfId="1345"/>
    <cellStyle name="Normal 90 2" xfId="1490"/>
    <cellStyle name="Normal 91" xfId="1387"/>
    <cellStyle name="Normal 91 2" xfId="1498"/>
    <cellStyle name="Normal 92" xfId="1513"/>
    <cellStyle name="Normal_X tabela- naselenie mesecni primanja" xfId="1512"/>
    <cellStyle name="normální_List1" xfId="1036"/>
    <cellStyle name="Note 10" xfId="1037"/>
    <cellStyle name="Note 11" xfId="1038"/>
    <cellStyle name="Note 12" xfId="1039"/>
    <cellStyle name="Note 13" xfId="1040"/>
    <cellStyle name="Note 14" xfId="1041"/>
    <cellStyle name="Note 2" xfId="1042"/>
    <cellStyle name="Note 2 2" xfId="1043"/>
    <cellStyle name="Note 2 2 2" xfId="1263"/>
    <cellStyle name="Note 2 3" xfId="1044"/>
    <cellStyle name="Note 2 4" xfId="1045"/>
    <cellStyle name="Note 2 5" xfId="1046"/>
    <cellStyle name="Note 2 6" xfId="1047"/>
    <cellStyle name="Note 3" xfId="1048"/>
    <cellStyle name="Note 3 2" xfId="1049"/>
    <cellStyle name="Note 3 3" xfId="1050"/>
    <cellStyle name="Note 4" xfId="1051"/>
    <cellStyle name="Note 5" xfId="1052"/>
    <cellStyle name="Note 6" xfId="1053"/>
    <cellStyle name="Note 7" xfId="1054"/>
    <cellStyle name="Note 8" xfId="1055"/>
    <cellStyle name="Note 9" xfId="1056"/>
    <cellStyle name="Output 10" xfId="1057"/>
    <cellStyle name="Output 11" xfId="1058"/>
    <cellStyle name="Output 12" xfId="1059"/>
    <cellStyle name="Output 13" xfId="1060"/>
    <cellStyle name="Output 14" xfId="1061"/>
    <cellStyle name="Output 2" xfId="1062"/>
    <cellStyle name="Output 2 2" xfId="1063"/>
    <cellStyle name="Output 2 2 2" xfId="1264"/>
    <cellStyle name="Output 2 3" xfId="1064"/>
    <cellStyle name="Output 2 4" xfId="1065"/>
    <cellStyle name="Output 2 5" xfId="1066"/>
    <cellStyle name="Output 2 6" xfId="1067"/>
    <cellStyle name="Output 3" xfId="1068"/>
    <cellStyle name="Output 3 2" xfId="1069"/>
    <cellStyle name="Output 3 3" xfId="1070"/>
    <cellStyle name="Output 4" xfId="1071"/>
    <cellStyle name="Output 5" xfId="1072"/>
    <cellStyle name="Output 6" xfId="1073"/>
    <cellStyle name="Output 7" xfId="1074"/>
    <cellStyle name="Output 8" xfId="1075"/>
    <cellStyle name="Output 9" xfId="1076"/>
    <cellStyle name="Percent" xfId="1297" builtinId="5"/>
    <cellStyle name="Percent 10" xfId="1077"/>
    <cellStyle name="Percent 10 2" xfId="1078"/>
    <cellStyle name="Percent 10 2 2" xfId="1216"/>
    <cellStyle name="Percent 10 2 3" xfId="1374"/>
    <cellStyle name="Percent 10 3" xfId="1205"/>
    <cellStyle name="Percent 11" xfId="1079"/>
    <cellStyle name="Percent 11 2" xfId="1302"/>
    <cellStyle name="Percent 11 2 2" xfId="1466"/>
    <cellStyle name="Percent 12" xfId="1080"/>
    <cellStyle name="Percent 12 2" xfId="1206"/>
    <cellStyle name="Percent 13" xfId="1081"/>
    <cellStyle name="Percent 13 2" xfId="1292"/>
    <cellStyle name="Percent 13 3" xfId="1310"/>
    <cellStyle name="Percent 13 3 2" xfId="1467"/>
    <cellStyle name="Percent 13 4" xfId="1571"/>
    <cellStyle name="Percent 14" xfId="1293"/>
    <cellStyle name="Percent 15" xfId="1294"/>
    <cellStyle name="Percent 16" xfId="1295"/>
    <cellStyle name="Percent 17" xfId="1375"/>
    <cellStyle name="Percent 18" xfId="1376"/>
    <cellStyle name="Percent 19" xfId="1377"/>
    <cellStyle name="Percent 2" xfId="1082"/>
    <cellStyle name="Percent 2 2" xfId="1083"/>
    <cellStyle name="Percent 2 2 2" xfId="37"/>
    <cellStyle name="Percent 2 2 3" xfId="1084"/>
    <cellStyle name="Percent 2 3" xfId="40"/>
    <cellStyle name="Percent 2 4" xfId="1085"/>
    <cellStyle name="Percent 2 4 2" xfId="1217"/>
    <cellStyle name="Percent 2 5" xfId="1086"/>
    <cellStyle name="Percent 2 6" xfId="1087"/>
    <cellStyle name="Percent 2 6 2" xfId="1088"/>
    <cellStyle name="Percent 2 6 3" xfId="1207"/>
    <cellStyle name="Percent 2 6 4" xfId="1296"/>
    <cellStyle name="Percent 2 7" xfId="35"/>
    <cellStyle name="Percent 2 7 2" xfId="1089"/>
    <cellStyle name="Percent 2 7 2 2" xfId="1265"/>
    <cellStyle name="Percent 2 7 2 2 2" xfId="1446"/>
    <cellStyle name="Percent 2 7 2 2 2 2" xfId="1588"/>
    <cellStyle name="Percent 2 7 2 2 3" xfId="1573"/>
    <cellStyle name="Percent 2 7 2 3" xfId="1441"/>
    <cellStyle name="Percent 2 7 2 4" xfId="1572"/>
    <cellStyle name="Percent 2 7 3" xfId="1208"/>
    <cellStyle name="Percent 2 7 4" xfId="1378"/>
    <cellStyle name="Percent 2 7 5" xfId="1379"/>
    <cellStyle name="Percent 2 7 5 2" xfId="1471"/>
    <cellStyle name="Percent 2 7 6" xfId="1384"/>
    <cellStyle name="Percent 2 7 6 2" xfId="1494"/>
    <cellStyle name="Percent 2 7 7" xfId="1391"/>
    <cellStyle name="Percent 2 8" xfId="1090"/>
    <cellStyle name="Percent 2 9" xfId="1209"/>
    <cellStyle name="Percent 20" xfId="1380"/>
    <cellStyle name="Percent 20 2" xfId="1458"/>
    <cellStyle name="Percent 21" xfId="1511"/>
    <cellStyle name="Percent 3" xfId="41"/>
    <cellStyle name="Percent 3 2" xfId="1092"/>
    <cellStyle name="Percent 3 2 2" xfId="1093"/>
    <cellStyle name="Percent 3 3" xfId="1210"/>
    <cellStyle name="Percent 3 4" xfId="1091"/>
    <cellStyle name="Percent 3 5" xfId="1574"/>
    <cellStyle name="Percent 4" xfId="34"/>
    <cellStyle name="Percent 4 2" xfId="1094"/>
    <cellStyle name="Percent 4 2 2" xfId="1211"/>
    <cellStyle name="Percent 4 3" xfId="1095"/>
    <cellStyle name="Percent 4 3 2" xfId="1096"/>
    <cellStyle name="Percent 4 4" xfId="1212"/>
    <cellStyle name="Percent 5" xfId="1097"/>
    <cellStyle name="Percent 5 2" xfId="1098"/>
    <cellStyle name="Percent 5 3" xfId="1099"/>
    <cellStyle name="Percent 5 4" xfId="1346"/>
    <cellStyle name="Percent 6" xfId="1100"/>
    <cellStyle name="Percent 6 2" xfId="1101"/>
    <cellStyle name="Percent 6 2 2" xfId="1102"/>
    <cellStyle name="Percent 6 3" xfId="1103"/>
    <cellStyle name="Percent 6 4" xfId="1347"/>
    <cellStyle name="Percent 6 5" xfId="1442"/>
    <cellStyle name="Percent 7" xfId="1104"/>
    <cellStyle name="Percent 7 2" xfId="1213"/>
    <cellStyle name="Percent 7 3" xfId="1348"/>
    <cellStyle name="Percent 8" xfId="1105"/>
    <cellStyle name="Percent 8 2" xfId="1214"/>
    <cellStyle name="Percent 8 3" xfId="1349"/>
    <cellStyle name="Percent 9" xfId="1106"/>
    <cellStyle name="Percent 9 2" xfId="1215"/>
    <cellStyle name="Percent 9 3" xfId="1350"/>
    <cellStyle name="percentage difference one decimal" xfId="1107"/>
    <cellStyle name="percentage difference zero decimal" xfId="1108"/>
    <cellStyle name="Style 1" xfId="1109"/>
    <cellStyle name="Style 1 2" xfId="1110"/>
    <cellStyle name="Style 1 3" xfId="1111"/>
    <cellStyle name="Style 1 4" xfId="1351"/>
    <cellStyle name="Title 10" xfId="1112"/>
    <cellStyle name="Title 11" xfId="1113"/>
    <cellStyle name="Title 12" xfId="1114"/>
    <cellStyle name="Title 13" xfId="1115"/>
    <cellStyle name="Title 14" xfId="1116"/>
    <cellStyle name="Title 2" xfId="1117"/>
    <cellStyle name="Title 2 2" xfId="1118"/>
    <cellStyle name="Title 2 2 2" xfId="1266"/>
    <cellStyle name="Title 2 3" xfId="1119"/>
    <cellStyle name="Title 2 4" xfId="1120"/>
    <cellStyle name="Title 2 5" xfId="1121"/>
    <cellStyle name="Title 2 6" xfId="1122"/>
    <cellStyle name="Title 3" xfId="1123"/>
    <cellStyle name="Title 3 2" xfId="1124"/>
    <cellStyle name="Title 3 3" xfId="1125"/>
    <cellStyle name="Title 4" xfId="1126"/>
    <cellStyle name="Title 5" xfId="1127"/>
    <cellStyle name="Title 6" xfId="1128"/>
    <cellStyle name="Title 7" xfId="1129"/>
    <cellStyle name="Title 8" xfId="1130"/>
    <cellStyle name="Title 9" xfId="1131"/>
    <cellStyle name="Total 10" xfId="1132"/>
    <cellStyle name="Total 11" xfId="1133"/>
    <cellStyle name="Total 12" xfId="1134"/>
    <cellStyle name="Total 13" xfId="1135"/>
    <cellStyle name="Total 14" xfId="1136"/>
    <cellStyle name="Total 2" xfId="1137"/>
    <cellStyle name="Total 2 2" xfId="1138"/>
    <cellStyle name="Total 2 2 2" xfId="1267"/>
    <cellStyle name="Total 2 3" xfId="1139"/>
    <cellStyle name="Total 2 4" xfId="1140"/>
    <cellStyle name="Total 2 5" xfId="1141"/>
    <cellStyle name="Total 2 6" xfId="1142"/>
    <cellStyle name="Total 3" xfId="1143"/>
    <cellStyle name="Total 3 2" xfId="1144"/>
    <cellStyle name="Total 3 3" xfId="1145"/>
    <cellStyle name="Total 4" xfId="1146"/>
    <cellStyle name="Total 5" xfId="1147"/>
    <cellStyle name="Total 6" xfId="1148"/>
    <cellStyle name="Total 7" xfId="1149"/>
    <cellStyle name="Total 8" xfId="1150"/>
    <cellStyle name="Total 9" xfId="1151"/>
    <cellStyle name="Warning Text 10" xfId="1152"/>
    <cellStyle name="Warning Text 11" xfId="1153"/>
    <cellStyle name="Warning Text 12" xfId="1154"/>
    <cellStyle name="Warning Text 13" xfId="1155"/>
    <cellStyle name="Warning Text 14" xfId="1156"/>
    <cellStyle name="Warning Text 2" xfId="1157"/>
    <cellStyle name="Warning Text 2 2" xfId="1158"/>
    <cellStyle name="Warning Text 2 2 2" xfId="1268"/>
    <cellStyle name="Warning Text 2 3" xfId="1159"/>
    <cellStyle name="Warning Text 2 4" xfId="1160"/>
    <cellStyle name="Warning Text 2 5" xfId="1161"/>
    <cellStyle name="Warning Text 2 6" xfId="1162"/>
    <cellStyle name="Warning Text 3" xfId="1163"/>
    <cellStyle name="Warning Text 3 2" xfId="1164"/>
    <cellStyle name="Warning Text 3 3" xfId="1165"/>
    <cellStyle name="Warning Text 4" xfId="1166"/>
    <cellStyle name="Warning Text 5" xfId="1167"/>
    <cellStyle name="Warning Text 6" xfId="1168"/>
    <cellStyle name="Warning Text 7" xfId="1169"/>
    <cellStyle name="Warning Text 8" xfId="1170"/>
    <cellStyle name="Warning Text 9" xfId="1171"/>
    <cellStyle name="zero" xfId="1172"/>
    <cellStyle name="Валута 2" xfId="1173"/>
    <cellStyle name="Запирка 2" xfId="1174"/>
    <cellStyle name="Запирка 2 2" xfId="1575"/>
    <cellStyle name="Процент 2" xfId="117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3.xml"/><Relationship Id="rId47" Type="http://schemas.openxmlformats.org/officeDocument/2006/relationships/externalLink" Target="externalLinks/externalLink8.xml"/><Relationship Id="rId50" Type="http://schemas.openxmlformats.org/officeDocument/2006/relationships/externalLink" Target="externalLinks/externalLink11.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externalLink" Target="externalLinks/externalLink6.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5.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4.xml"/><Relationship Id="rId48" Type="http://schemas.openxmlformats.org/officeDocument/2006/relationships/externalLink" Target="externalLinks/externalLink9.xml"/><Relationship Id="rId8" Type="http://schemas.openxmlformats.org/officeDocument/2006/relationships/worksheet" Target="worksheets/sheet8.xml"/><Relationship Id="rId51" Type="http://schemas.openxmlformats.org/officeDocument/2006/relationships/externalLink" Target="externalLinks/externalLink1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7.xml"/><Relationship Id="rId20" Type="http://schemas.openxmlformats.org/officeDocument/2006/relationships/worksheet" Target="worksheets/sheet20.xml"/><Relationship Id="rId41" Type="http://schemas.openxmlformats.org/officeDocument/2006/relationships/externalLink" Target="externalLinks/externalLink2.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0.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_nbm\backup\BankarskaRegulativa\ViktorijaAt\&#1055;&#1088;&#1086;&#1092;&#1080;&#1090;&#1072;&#1073;&#1080;&#1083;&#1085;&#1086;&#1089;&#1090;%20&#1082;&#1074;.1_2019\&#1055;&#1088;&#1086;&#1092;&#1080;&#1090;&#1072;&#1073;&#1080;&#1083;&#1085;&#1086;&#1089;&#1090;%20&#1050;&#1074;%201_2019.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BackUp/DOCUME~1/oliverap/LOCALS~1/Temp/HS/Hs_2004/uvoz_2004/nafta_2004/U_98_defin_2002_1-6_2004_27.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_nbm\BackUp\DOCUME~1\oliverap\LOCALS~1\Temp\HS\Hs_2004\uvoz_2004\nafta_2004\U_98_defin_2002_1-6_2004_27.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TatjanaSo/Documents/&#1048;&#1047;&#1042;&#1045;&#1064;&#1058;&#1040;&#1048;/Bankarski%20Sistem/Kvartalni/2019/Mart%202019/&#1056;&#1080;&#1079;&#1080;&#1082;%20&#1086;&#1076;%20&#1082;&#1072;&#1084;&#1072;&#1090;&#1085;&#1080;%20&#1089;&#1090;&#1072;&#1087;&#1082;&#1080;/Rizik%20od%20kamatni%20stapki_rabotno_31.3.20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nbrm.mk/BackUp/Istrazuvanje/DanicaU/External%20sektor/informacii/kvartalni/2006/Q4-2006/Q4.2006_finansiski%20pazari/Yield%20Curve%20IV%20kv.20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_nbm\backup\BackUp\Istrazuvanje\DanicaU\External%20sektor\informacii\kvartalni\2006\Q4-2006\Q4.2006_finansiski%20pazari\Yield%20Curve%20IV%20kv.200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_nbm\BackUp\Istrazuvanje\DanicaU\External%20sektor\informacii\kvartalni\2006\Q4-2006\Q4.2006_finansiski%20pazari\Yield%20Curve%20IV%20kv.20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BackUp/Istrazuvanje/DanicaU/External%20sektor/informacii/kvartalni/2006/Q4-2006/Q4.2006_finansiski%20pazari/Yield%20Curve%20IV%20kv.200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nbrm.mk/BackUp/DOCUME~1/oliverap/LOCALS~1/Temp/HS/Hs_2004/uvoz_2004/nafta_2004/U_98_defin_2002_1-6_2004_2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_nbm\BackUp\BackUp\DOCUME~1\oliverap\LOCALS~1\Temp\HS\Hs_2004\uvoz_2004\nafta_2004\U_98_defin_2002_1-6_2004_2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1.03.2012"/>
      <sheetName val="31.3.16"/>
      <sheetName val="KNBIFO_31.3.2015"/>
      <sheetName val="KNBIFO_31.3.2017"/>
      <sheetName val="Sheet1"/>
      <sheetName val="KNBIFO_31.3.2014"/>
      <sheetName val="KNBIFO_31.03.2013"/>
      <sheetName val="Преземени средства"/>
      <sheetName val="BU web"/>
      <sheetName val="bez Feni vo BU"/>
      <sheetName val="bez Feni i PF fond"/>
      <sheetName val="bez Feni PF i prezem"/>
      <sheetName val="aneks so pres"/>
      <sheetName val="Анекс 36"/>
      <sheetName val="Анекс 3"/>
      <sheetName val="Г1 _Компоненти профитабилност"/>
      <sheetName val="РОЕ и РОА декомпозиција"/>
      <sheetName val="Г2_РОАА_РОАЕ"/>
      <sheetName val="Г3-Каматна маргина"/>
      <sheetName val="Г4-Показатели за ефикасност"/>
      <sheetName val="Г5 Исправка и добивка"/>
      <sheetName val="Г6 Г7-Исправка - фин+нефин"/>
      <sheetName val="Секторска структура - камати"/>
      <sheetName val=" Структура_приходи "/>
      <sheetName val="Структура оперативни трошоци"/>
      <sheetName val="31.3.2018"/>
      <sheetName val="КНБИФО 31.3.2019"/>
      <sheetName val=" Структура_приходи  (2)"/>
      <sheetName val="Показатели "/>
      <sheetName val="Добивка пред исправка"/>
    </sheetNames>
    <sheetDataSet>
      <sheetData sheetId="0"/>
      <sheetData sheetId="1"/>
      <sheetData sheetId="2">
        <row r="5">
          <cell r="A5" t="str">
            <v>stavka_00</v>
          </cell>
          <cell r="B5" t="str">
            <v>stavka_01</v>
          </cell>
          <cell r="C5" t="str">
            <v>Stavka</v>
          </cell>
          <cell r="D5" t="str">
            <v>Smetka</v>
          </cell>
          <cell r="E5" t="str">
            <v>Opis</v>
          </cell>
          <cell r="F5" t="str">
            <v>Stopanska banka, Sk</v>
          </cell>
          <cell r="G5" t="str">
            <v>Komercijalna banka</v>
          </cell>
          <cell r="H5" t="str">
            <v>[parkase Banka Makedonija AD Skopje</v>
          </cell>
          <cell r="I5" t="str">
            <v>Halk banka a.d. Skopje</v>
          </cell>
          <cell r="J5" t="str">
            <v>Alfa banka, Sk</v>
          </cell>
          <cell r="K5" t="str">
            <v>Centralna kooperativna banka</v>
          </cell>
          <cell r="L5" t="str">
            <v>Univerzalna Investiciona Banka</v>
          </cell>
          <cell r="M5" t="str">
            <v>NLB Tutunska banka</v>
          </cell>
          <cell r="N5" t="str">
            <v>Ohridska banka</v>
          </cell>
          <cell r="O5" t="str">
            <v>Stopanska banka,BT</v>
          </cell>
          <cell r="P5" t="str">
            <v>Kapital banka</v>
          </cell>
          <cell r="Q5" t="str">
            <v>MBPR</v>
          </cell>
          <cell r="R5" t="str">
            <v>Euro standard</v>
          </cell>
          <cell r="S5" t="str">
            <v>ProKredit banka</v>
          </cell>
          <cell r="T5" t="str">
            <v>TTK Banka</v>
          </cell>
          <cell r="U5" t="str">
            <v>Vkupno</v>
          </cell>
        </row>
        <row r="6">
          <cell r="A6" t="str">
            <v>A01</v>
          </cell>
          <cell r="B6"/>
          <cell r="C6"/>
          <cell r="D6"/>
          <cell r="E6" t="str">
            <v>ПАРИЧНИ СРЕДСТВА, ПАРИ, ЗЛАТО И САЛДА КАЈ НБРМ</v>
          </cell>
          <cell r="F6">
            <v>7097513</v>
          </cell>
          <cell r="G6">
            <v>10142553</v>
          </cell>
          <cell r="H6">
            <v>981500</v>
          </cell>
          <cell r="I6">
            <v>2402354</v>
          </cell>
          <cell r="J6">
            <v>472150</v>
          </cell>
          <cell r="K6">
            <v>626705</v>
          </cell>
          <cell r="L6">
            <v>1151169</v>
          </cell>
          <cell r="M6">
            <v>6067031</v>
          </cell>
          <cell r="N6">
            <v>2879817</v>
          </cell>
          <cell r="O6">
            <v>822615</v>
          </cell>
          <cell r="P6">
            <v>222596</v>
          </cell>
          <cell r="Q6">
            <v>4192</v>
          </cell>
          <cell r="R6">
            <v>863554</v>
          </cell>
          <cell r="S6">
            <v>1734694</v>
          </cell>
          <cell r="T6">
            <v>568540</v>
          </cell>
          <cell r="U6">
            <v>36036983</v>
          </cell>
        </row>
        <row r="7">
          <cell r="A7"/>
          <cell r="B7" t="str">
            <v>A01-01</v>
          </cell>
          <cell r="C7"/>
          <cell r="D7"/>
          <cell r="E7" t="str">
            <v>Денарски парични средства</v>
          </cell>
          <cell r="F7">
            <v>3838402</v>
          </cell>
          <cell r="G7">
            <v>5538163</v>
          </cell>
          <cell r="H7">
            <v>357870</v>
          </cell>
          <cell r="I7">
            <v>1513829</v>
          </cell>
          <cell r="J7">
            <v>249068</v>
          </cell>
          <cell r="K7">
            <v>443257</v>
          </cell>
          <cell r="L7">
            <v>687366</v>
          </cell>
          <cell r="M7">
            <v>3398906</v>
          </cell>
          <cell r="N7">
            <v>1423314</v>
          </cell>
          <cell r="O7">
            <v>584828</v>
          </cell>
          <cell r="P7">
            <v>168564</v>
          </cell>
          <cell r="Q7">
            <v>4192</v>
          </cell>
          <cell r="R7">
            <v>721273</v>
          </cell>
          <cell r="S7">
            <v>1030377</v>
          </cell>
          <cell r="T7">
            <v>369537</v>
          </cell>
          <cell r="U7">
            <v>20328946</v>
          </cell>
        </row>
        <row r="8">
          <cell r="A8"/>
          <cell r="B8"/>
          <cell r="C8" t="str">
            <v>A01-01-01</v>
          </cell>
          <cell r="D8"/>
          <cell r="E8" t="str">
            <v>Денарска готовина</v>
          </cell>
          <cell r="F8">
            <v>579067</v>
          </cell>
          <cell r="G8">
            <v>754257</v>
          </cell>
          <cell r="H8">
            <v>123530</v>
          </cell>
          <cell r="I8">
            <v>412208</v>
          </cell>
          <cell r="J8">
            <v>76841</v>
          </cell>
          <cell r="K8">
            <v>81099</v>
          </cell>
          <cell r="L8">
            <v>181707</v>
          </cell>
          <cell r="M8">
            <v>1042693</v>
          </cell>
          <cell r="N8">
            <v>275459</v>
          </cell>
          <cell r="O8">
            <v>110577</v>
          </cell>
          <cell r="P8">
            <v>18430</v>
          </cell>
          <cell r="Q8">
            <v>54</v>
          </cell>
          <cell r="R8">
            <v>479598</v>
          </cell>
          <cell r="S8">
            <v>371320</v>
          </cell>
          <cell r="T8">
            <v>125261</v>
          </cell>
          <cell r="U8">
            <v>4632101</v>
          </cell>
        </row>
        <row r="9">
          <cell r="A9"/>
          <cell r="B9"/>
          <cell r="C9"/>
          <cell r="D9">
            <v>1010</v>
          </cell>
          <cell r="E9" t="str">
            <v>Готовина</v>
          </cell>
          <cell r="F9">
            <v>523230</v>
          </cell>
          <cell r="G9">
            <v>754257</v>
          </cell>
          <cell r="H9">
            <v>123530</v>
          </cell>
          <cell r="I9">
            <v>388408</v>
          </cell>
          <cell r="J9">
            <v>75106</v>
          </cell>
          <cell r="K9">
            <v>81099</v>
          </cell>
          <cell r="L9">
            <v>171804</v>
          </cell>
          <cell r="M9">
            <v>983105</v>
          </cell>
          <cell r="N9">
            <v>275451</v>
          </cell>
          <cell r="O9">
            <v>110577</v>
          </cell>
          <cell r="P9">
            <v>18430</v>
          </cell>
          <cell r="Q9">
            <v>54</v>
          </cell>
          <cell r="R9">
            <v>455462</v>
          </cell>
          <cell r="S9">
            <v>371320</v>
          </cell>
          <cell r="T9">
            <v>125216</v>
          </cell>
          <cell r="U9">
            <v>4457049</v>
          </cell>
        </row>
        <row r="10">
          <cell r="A10"/>
          <cell r="B10"/>
          <cell r="C10"/>
          <cell r="D10">
            <v>1011</v>
          </cell>
          <cell r="E10" t="str">
            <v>Готовина на пат во земјата</v>
          </cell>
          <cell r="F10">
            <v>55837</v>
          </cell>
          <cell r="G10">
            <v>0</v>
          </cell>
          <cell r="H10">
            <v>0</v>
          </cell>
          <cell r="I10">
            <v>23800</v>
          </cell>
          <cell r="J10">
            <v>1703</v>
          </cell>
          <cell r="K10">
            <v>0</v>
          </cell>
          <cell r="L10">
            <v>9800</v>
          </cell>
          <cell r="M10">
            <v>59452</v>
          </cell>
          <cell r="N10">
            <v>0</v>
          </cell>
          <cell r="O10">
            <v>0</v>
          </cell>
          <cell r="P10">
            <v>0</v>
          </cell>
          <cell r="Q10">
            <v>0</v>
          </cell>
          <cell r="R10">
            <v>24105</v>
          </cell>
          <cell r="S10">
            <v>0</v>
          </cell>
          <cell r="T10">
            <v>0</v>
          </cell>
          <cell r="U10">
            <v>174697</v>
          </cell>
        </row>
        <row r="11">
          <cell r="A11"/>
          <cell r="B11"/>
          <cell r="C11"/>
          <cell r="D11">
            <v>1012</v>
          </cell>
          <cell r="E11" t="str">
            <v>Готовина на пат во странство</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row>
        <row r="12">
          <cell r="A12"/>
          <cell r="B12"/>
          <cell r="C12"/>
          <cell r="D12">
            <v>1013</v>
          </cell>
          <cell r="E12" t="str">
            <v>Готовина за бензински бонови</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row>
        <row r="13">
          <cell r="A13"/>
          <cell r="B13"/>
          <cell r="C13"/>
          <cell r="D13">
            <v>1016</v>
          </cell>
          <cell r="E13" t="str">
            <v>Порто-благајна</v>
          </cell>
          <cell r="F13">
            <v>0</v>
          </cell>
          <cell r="G13">
            <v>0</v>
          </cell>
          <cell r="H13">
            <v>0</v>
          </cell>
          <cell r="I13">
            <v>0</v>
          </cell>
          <cell r="J13">
            <v>32</v>
          </cell>
          <cell r="K13">
            <v>0</v>
          </cell>
          <cell r="L13">
            <v>103</v>
          </cell>
          <cell r="M13">
            <v>136</v>
          </cell>
          <cell r="N13">
            <v>8</v>
          </cell>
          <cell r="O13">
            <v>0</v>
          </cell>
          <cell r="P13">
            <v>0</v>
          </cell>
          <cell r="Q13">
            <v>0</v>
          </cell>
          <cell r="R13">
            <v>31</v>
          </cell>
          <cell r="S13">
            <v>0</v>
          </cell>
          <cell r="T13">
            <v>45</v>
          </cell>
          <cell r="U13">
            <v>355</v>
          </cell>
        </row>
        <row r="14">
          <cell r="A14"/>
          <cell r="B14"/>
          <cell r="C14" t="str">
            <v>A01-01-02</v>
          </cell>
          <cell r="D14"/>
          <cell r="E14" t="str">
            <v>Денарска сметка</v>
          </cell>
          <cell r="F14">
            <v>3259335</v>
          </cell>
          <cell r="G14">
            <v>4783906</v>
          </cell>
          <cell r="H14">
            <v>234340</v>
          </cell>
          <cell r="I14">
            <v>1101621</v>
          </cell>
          <cell r="J14">
            <v>172227</v>
          </cell>
          <cell r="K14">
            <v>362157</v>
          </cell>
          <cell r="L14">
            <v>505659</v>
          </cell>
          <cell r="M14">
            <v>2356213</v>
          </cell>
          <cell r="N14">
            <v>1147855</v>
          </cell>
          <cell r="O14">
            <v>474251</v>
          </cell>
          <cell r="P14">
            <v>150134</v>
          </cell>
          <cell r="Q14">
            <v>4138</v>
          </cell>
          <cell r="R14">
            <v>241675</v>
          </cell>
          <cell r="S14">
            <v>659057</v>
          </cell>
          <cell r="T14">
            <v>244276</v>
          </cell>
          <cell r="U14">
            <v>15696844</v>
          </cell>
        </row>
        <row r="15">
          <cell r="A15"/>
          <cell r="B15"/>
          <cell r="C15"/>
          <cell r="D15">
            <v>1000</v>
          </cell>
          <cell r="E15" t="str">
            <v>Сметка на банката</v>
          </cell>
          <cell r="F15">
            <v>3263733</v>
          </cell>
          <cell r="G15">
            <v>4779570</v>
          </cell>
          <cell r="H15">
            <v>234340</v>
          </cell>
          <cell r="I15">
            <v>1171863</v>
          </cell>
          <cell r="J15">
            <v>174196</v>
          </cell>
          <cell r="K15">
            <v>362166</v>
          </cell>
          <cell r="L15">
            <v>515492</v>
          </cell>
          <cell r="M15">
            <v>2350545</v>
          </cell>
          <cell r="N15">
            <v>1149809</v>
          </cell>
          <cell r="O15">
            <v>473614</v>
          </cell>
          <cell r="P15">
            <v>150134</v>
          </cell>
          <cell r="Q15">
            <v>4133</v>
          </cell>
          <cell r="R15">
            <v>241675</v>
          </cell>
          <cell r="S15">
            <v>659057</v>
          </cell>
          <cell r="T15">
            <v>244276</v>
          </cell>
          <cell r="U15">
            <v>15774603</v>
          </cell>
        </row>
        <row r="16">
          <cell r="A16"/>
          <cell r="B16"/>
          <cell r="C16"/>
          <cell r="D16">
            <v>1001</v>
          </cell>
          <cell r="E16" t="str">
            <v>Преодна сметка на сметката на банката</v>
          </cell>
          <cell r="F16">
            <v>-4398</v>
          </cell>
          <cell r="G16">
            <v>-10391297</v>
          </cell>
          <cell r="H16">
            <v>0</v>
          </cell>
          <cell r="I16">
            <v>-70242</v>
          </cell>
          <cell r="J16">
            <v>-1969</v>
          </cell>
          <cell r="K16">
            <v>-9</v>
          </cell>
          <cell r="L16">
            <v>-9833</v>
          </cell>
          <cell r="M16">
            <v>5122</v>
          </cell>
          <cell r="N16">
            <v>-1834</v>
          </cell>
          <cell r="O16">
            <v>637</v>
          </cell>
          <cell r="P16">
            <v>0</v>
          </cell>
          <cell r="Q16">
            <v>0</v>
          </cell>
          <cell r="R16">
            <v>0</v>
          </cell>
          <cell r="S16">
            <v>0</v>
          </cell>
          <cell r="T16">
            <v>0</v>
          </cell>
          <cell r="U16">
            <v>-10473823</v>
          </cell>
        </row>
        <row r="17">
          <cell r="A17"/>
          <cell r="B17"/>
          <cell r="C17"/>
          <cell r="D17">
            <v>1002</v>
          </cell>
          <cell r="E17" t="str">
            <v>Сметка на банката за вршење работи преку деловни единици</v>
          </cell>
          <cell r="F17">
            <v>0</v>
          </cell>
          <cell r="G17">
            <v>10395633</v>
          </cell>
          <cell r="H17">
            <v>0</v>
          </cell>
          <cell r="I17">
            <v>0</v>
          </cell>
          <cell r="J17">
            <v>0</v>
          </cell>
          <cell r="K17">
            <v>0</v>
          </cell>
          <cell r="L17">
            <v>0</v>
          </cell>
          <cell r="M17">
            <v>546</v>
          </cell>
          <cell r="N17">
            <v>-120</v>
          </cell>
          <cell r="O17">
            <v>0</v>
          </cell>
          <cell r="P17">
            <v>0</v>
          </cell>
          <cell r="Q17">
            <v>0</v>
          </cell>
          <cell r="R17">
            <v>0</v>
          </cell>
          <cell r="S17">
            <v>0</v>
          </cell>
          <cell r="T17">
            <v>0</v>
          </cell>
          <cell r="U17">
            <v>10396059</v>
          </cell>
        </row>
        <row r="18">
          <cell r="A18"/>
          <cell r="B18"/>
          <cell r="C18"/>
          <cell r="D18">
            <v>1003</v>
          </cell>
          <cell r="E18" t="str">
            <v>Преодна сметка на банката за вршење работи преку деловни единици</v>
          </cell>
          <cell r="F18">
            <v>0</v>
          </cell>
          <cell r="G18">
            <v>0</v>
          </cell>
          <cell r="H18">
            <v>0</v>
          </cell>
          <cell r="I18">
            <v>0</v>
          </cell>
          <cell r="J18">
            <v>0</v>
          </cell>
          <cell r="K18">
            <v>0</v>
          </cell>
          <cell r="L18">
            <v>0</v>
          </cell>
          <cell r="M18">
            <v>0</v>
          </cell>
          <cell r="N18">
            <v>0</v>
          </cell>
          <cell r="O18">
            <v>0</v>
          </cell>
          <cell r="P18">
            <v>0</v>
          </cell>
          <cell r="Q18">
            <v>5</v>
          </cell>
          <cell r="R18">
            <v>0</v>
          </cell>
          <cell r="S18">
            <v>0</v>
          </cell>
          <cell r="T18">
            <v>0</v>
          </cell>
          <cell r="U18">
            <v>5</v>
          </cell>
        </row>
        <row r="19">
          <cell r="A19"/>
          <cell r="B19"/>
          <cell r="C19" t="str">
            <v>A01-01-03</v>
          </cell>
          <cell r="D19"/>
          <cell r="E19" t="str">
            <v>Други денарски парични средства</v>
          </cell>
          <cell r="F19">
            <v>0</v>
          </cell>
          <cell r="G19">
            <v>0</v>
          </cell>
          <cell r="H19">
            <v>0</v>
          </cell>
          <cell r="I19">
            <v>0</v>
          </cell>
          <cell r="J19">
            <v>0</v>
          </cell>
          <cell r="K19">
            <v>1</v>
          </cell>
          <cell r="L19">
            <v>0</v>
          </cell>
          <cell r="M19">
            <v>0</v>
          </cell>
          <cell r="N19">
            <v>0</v>
          </cell>
          <cell r="O19">
            <v>0</v>
          </cell>
          <cell r="P19">
            <v>0</v>
          </cell>
          <cell r="Q19">
            <v>0</v>
          </cell>
          <cell r="R19">
            <v>0</v>
          </cell>
          <cell r="S19">
            <v>0</v>
          </cell>
          <cell r="T19">
            <v>0</v>
          </cell>
          <cell r="U19">
            <v>1</v>
          </cell>
        </row>
        <row r="20">
          <cell r="A20"/>
          <cell r="B20"/>
          <cell r="C20"/>
          <cell r="D20">
            <v>1080</v>
          </cell>
          <cell r="E20" t="str">
            <v>Други парични средства на банките и на други финансиски институции</v>
          </cell>
          <cell r="F20">
            <v>0</v>
          </cell>
          <cell r="G20">
            <v>0</v>
          </cell>
          <cell r="H20">
            <v>0</v>
          </cell>
          <cell r="I20">
            <v>0</v>
          </cell>
          <cell r="J20">
            <v>0</v>
          </cell>
          <cell r="K20">
            <v>1</v>
          </cell>
          <cell r="L20">
            <v>0</v>
          </cell>
          <cell r="M20">
            <v>0</v>
          </cell>
          <cell r="N20">
            <v>0</v>
          </cell>
          <cell r="O20">
            <v>0</v>
          </cell>
          <cell r="P20">
            <v>0</v>
          </cell>
          <cell r="Q20">
            <v>0</v>
          </cell>
          <cell r="R20">
            <v>0</v>
          </cell>
          <cell r="S20">
            <v>0</v>
          </cell>
          <cell r="T20">
            <v>0</v>
          </cell>
          <cell r="U20">
            <v>1</v>
          </cell>
        </row>
        <row r="21">
          <cell r="A21"/>
          <cell r="B21" t="str">
            <v>A01-02</v>
          </cell>
          <cell r="C21"/>
          <cell r="D21"/>
          <cell r="E21" t="str">
            <v>Девизни парични срредства</v>
          </cell>
          <cell r="F21">
            <v>383702</v>
          </cell>
          <cell r="G21">
            <v>708113</v>
          </cell>
          <cell r="H21">
            <v>125966</v>
          </cell>
          <cell r="I21">
            <v>308165</v>
          </cell>
          <cell r="J21">
            <v>41321</v>
          </cell>
          <cell r="K21">
            <v>23777</v>
          </cell>
          <cell r="L21">
            <v>42839</v>
          </cell>
          <cell r="M21">
            <v>757754</v>
          </cell>
          <cell r="N21">
            <v>245323</v>
          </cell>
          <cell r="O21">
            <v>43685</v>
          </cell>
          <cell r="P21">
            <v>10055</v>
          </cell>
          <cell r="Q21">
            <v>0</v>
          </cell>
          <cell r="R21">
            <v>30722</v>
          </cell>
          <cell r="S21">
            <v>124975</v>
          </cell>
          <cell r="T21">
            <v>37486</v>
          </cell>
          <cell r="U21">
            <v>2883883</v>
          </cell>
        </row>
        <row r="22">
          <cell r="A22"/>
          <cell r="B22"/>
          <cell r="C22" t="str">
            <v>A01-02-01</v>
          </cell>
          <cell r="D22"/>
          <cell r="E22" t="str">
            <v>Девизна благајна</v>
          </cell>
          <cell r="F22">
            <v>383702</v>
          </cell>
          <cell r="G22">
            <v>708113</v>
          </cell>
          <cell r="H22">
            <v>125966</v>
          </cell>
          <cell r="I22">
            <v>308165</v>
          </cell>
          <cell r="J22">
            <v>41321</v>
          </cell>
          <cell r="K22">
            <v>23777</v>
          </cell>
          <cell r="L22">
            <v>42839</v>
          </cell>
          <cell r="M22">
            <v>757754</v>
          </cell>
          <cell r="N22">
            <v>245323</v>
          </cell>
          <cell r="O22">
            <v>43685</v>
          </cell>
          <cell r="P22">
            <v>10055</v>
          </cell>
          <cell r="Q22">
            <v>0</v>
          </cell>
          <cell r="R22">
            <v>30722</v>
          </cell>
          <cell r="S22">
            <v>124975</v>
          </cell>
          <cell r="T22">
            <v>37486</v>
          </cell>
          <cell r="U22">
            <v>2883883</v>
          </cell>
        </row>
        <row r="23">
          <cell r="A23"/>
          <cell r="B23"/>
          <cell r="C23"/>
          <cell r="D23">
            <v>3000</v>
          </cell>
          <cell r="E23" t="str">
            <v>Девизи</v>
          </cell>
          <cell r="F23">
            <v>332804</v>
          </cell>
          <cell r="G23">
            <v>436195</v>
          </cell>
          <cell r="H23">
            <v>125960</v>
          </cell>
          <cell r="I23">
            <v>304516</v>
          </cell>
          <cell r="J23">
            <v>41321</v>
          </cell>
          <cell r="K23">
            <v>23777</v>
          </cell>
          <cell r="L23">
            <v>42839</v>
          </cell>
          <cell r="M23">
            <v>409294</v>
          </cell>
          <cell r="N23">
            <v>245323</v>
          </cell>
          <cell r="O23">
            <v>43685</v>
          </cell>
          <cell r="P23">
            <v>10055</v>
          </cell>
          <cell r="Q23">
            <v>0</v>
          </cell>
          <cell r="R23">
            <v>30722</v>
          </cell>
          <cell r="S23">
            <v>124975</v>
          </cell>
          <cell r="T23">
            <v>37486</v>
          </cell>
          <cell r="U23">
            <v>2208952</v>
          </cell>
        </row>
        <row r="24">
          <cell r="A24"/>
          <cell r="B24"/>
          <cell r="C24"/>
          <cell r="D24">
            <v>3001</v>
          </cell>
          <cell r="E24" t="str">
            <v>Девизи пратени во странство</v>
          </cell>
          <cell r="F24">
            <v>0</v>
          </cell>
          <cell r="G24">
            <v>0</v>
          </cell>
          <cell r="H24">
            <v>6</v>
          </cell>
          <cell r="I24">
            <v>0</v>
          </cell>
          <cell r="J24">
            <v>0</v>
          </cell>
          <cell r="K24">
            <v>0</v>
          </cell>
          <cell r="L24">
            <v>0</v>
          </cell>
          <cell r="M24">
            <v>0</v>
          </cell>
          <cell r="N24">
            <v>0</v>
          </cell>
          <cell r="O24">
            <v>0</v>
          </cell>
          <cell r="P24">
            <v>0</v>
          </cell>
          <cell r="Q24">
            <v>0</v>
          </cell>
          <cell r="R24">
            <v>0</v>
          </cell>
          <cell r="S24">
            <v>0</v>
          </cell>
          <cell r="T24">
            <v>0</v>
          </cell>
          <cell r="U24">
            <v>6</v>
          </cell>
        </row>
        <row r="25">
          <cell r="A25"/>
          <cell r="B25"/>
          <cell r="C25"/>
          <cell r="D25">
            <v>3002</v>
          </cell>
          <cell r="E25" t="str">
            <v>Девизи на пат</v>
          </cell>
          <cell r="F25">
            <v>50898</v>
          </cell>
          <cell r="G25">
            <v>271918</v>
          </cell>
          <cell r="H25">
            <v>0</v>
          </cell>
          <cell r="I25">
            <v>3649</v>
          </cell>
          <cell r="J25">
            <v>0</v>
          </cell>
          <cell r="K25">
            <v>0</v>
          </cell>
          <cell r="L25">
            <v>0</v>
          </cell>
          <cell r="M25">
            <v>348450</v>
          </cell>
          <cell r="N25">
            <v>0</v>
          </cell>
          <cell r="O25">
            <v>0</v>
          </cell>
          <cell r="P25">
            <v>0</v>
          </cell>
          <cell r="Q25">
            <v>0</v>
          </cell>
          <cell r="R25">
            <v>0</v>
          </cell>
          <cell r="S25">
            <v>0</v>
          </cell>
          <cell r="T25">
            <v>0</v>
          </cell>
          <cell r="U25">
            <v>674915</v>
          </cell>
        </row>
        <row r="26">
          <cell r="A26"/>
          <cell r="B26"/>
          <cell r="C26"/>
          <cell r="D26">
            <v>3009</v>
          </cell>
          <cell r="E26" t="str">
            <v>Девизи - времена сметка</v>
          </cell>
          <cell r="F26">
            <v>0</v>
          </cell>
          <cell r="G26">
            <v>0</v>
          </cell>
          <cell r="H26">
            <v>0</v>
          </cell>
          <cell r="I26">
            <v>0</v>
          </cell>
          <cell r="J26">
            <v>0</v>
          </cell>
          <cell r="K26">
            <v>0</v>
          </cell>
          <cell r="L26">
            <v>0</v>
          </cell>
          <cell r="M26">
            <v>10</v>
          </cell>
          <cell r="N26">
            <v>0</v>
          </cell>
          <cell r="O26">
            <v>0</v>
          </cell>
          <cell r="P26">
            <v>0</v>
          </cell>
          <cell r="Q26">
            <v>0</v>
          </cell>
          <cell r="R26">
            <v>0</v>
          </cell>
          <cell r="S26">
            <v>0</v>
          </cell>
          <cell r="T26">
            <v>0</v>
          </cell>
          <cell r="U26">
            <v>10</v>
          </cell>
        </row>
        <row r="27">
          <cell r="A27"/>
          <cell r="B27"/>
          <cell r="C27"/>
          <cell r="D27">
            <v>3080</v>
          </cell>
          <cell r="E27" t="str">
            <v>Други парични еквиваленти во странска валута</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cell r="B28" t="str">
            <v>A01-03</v>
          </cell>
          <cell r="C28"/>
          <cell r="D28"/>
          <cell r="E28" t="str">
            <v>Злато и други благородни метали</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cell r="B29"/>
          <cell r="C29" t="str">
            <v>A01-03-01</v>
          </cell>
          <cell r="D29"/>
          <cell r="E29" t="str">
            <v>Злато</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row>
        <row r="30">
          <cell r="A30"/>
          <cell r="B30"/>
          <cell r="C30"/>
          <cell r="D30">
            <v>1054</v>
          </cell>
          <cell r="E30" t="str">
            <v>Злато во трезор кај банката</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row>
        <row r="31">
          <cell r="A31"/>
          <cell r="B31"/>
          <cell r="C31" t="str">
            <v>A01-03-02</v>
          </cell>
          <cell r="D31"/>
          <cell r="E31" t="str">
            <v>Други благородни метали</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A32"/>
          <cell r="B32"/>
          <cell r="C32"/>
          <cell r="D32">
            <v>1060</v>
          </cell>
          <cell r="E32" t="str">
            <v>Други благородни метали во трезор</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A33"/>
          <cell r="B33" t="str">
            <v>A01-04</v>
          </cell>
          <cell r="C33"/>
          <cell r="D33"/>
          <cell r="E33" t="str">
            <v>Чекови и меници</v>
          </cell>
          <cell r="F33">
            <v>0</v>
          </cell>
          <cell r="G33">
            <v>1584</v>
          </cell>
          <cell r="H33">
            <v>0</v>
          </cell>
          <cell r="I33">
            <v>0</v>
          </cell>
          <cell r="J33">
            <v>216</v>
          </cell>
          <cell r="K33">
            <v>279</v>
          </cell>
          <cell r="L33">
            <v>0</v>
          </cell>
          <cell r="M33">
            <v>888</v>
          </cell>
          <cell r="N33">
            <v>10179</v>
          </cell>
          <cell r="O33">
            <v>429</v>
          </cell>
          <cell r="P33">
            <v>0</v>
          </cell>
          <cell r="Q33">
            <v>0</v>
          </cell>
          <cell r="R33">
            <v>21</v>
          </cell>
          <cell r="S33">
            <v>0</v>
          </cell>
          <cell r="T33">
            <v>0</v>
          </cell>
          <cell r="U33">
            <v>13596</v>
          </cell>
        </row>
        <row r="34">
          <cell r="A34"/>
          <cell r="B34"/>
          <cell r="C34" t="str">
            <v>A01-04-01</v>
          </cell>
          <cell r="D34"/>
          <cell r="E34" t="str">
            <v>Примени денарски чекови</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5">
          <cell r="A35"/>
          <cell r="B35"/>
          <cell r="C35"/>
          <cell r="D35">
            <v>1090</v>
          </cell>
          <cell r="E35" t="str">
            <v>Примени чекови по девизно работење</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6">
          <cell r="A36"/>
          <cell r="B36"/>
          <cell r="C36"/>
          <cell r="D36">
            <v>1091</v>
          </cell>
          <cell r="E36" t="str">
            <v>Примени чекови по краткорочно работење</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A37"/>
          <cell r="B37"/>
          <cell r="C37"/>
          <cell r="D37">
            <v>1093</v>
          </cell>
          <cell r="E37" t="str">
            <v>Чекови пратени на наплата</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38">
          <cell r="A38"/>
          <cell r="B38"/>
          <cell r="C38" t="str">
            <v>A01-04-02</v>
          </cell>
          <cell r="D38"/>
          <cell r="E38" t="str">
            <v>Примени чекови во странска валута</v>
          </cell>
          <cell r="F38">
            <v>0</v>
          </cell>
          <cell r="G38">
            <v>1584</v>
          </cell>
          <cell r="H38">
            <v>0</v>
          </cell>
          <cell r="I38">
            <v>0</v>
          </cell>
          <cell r="J38">
            <v>216</v>
          </cell>
          <cell r="K38">
            <v>0</v>
          </cell>
          <cell r="L38">
            <v>0</v>
          </cell>
          <cell r="M38">
            <v>888</v>
          </cell>
          <cell r="N38">
            <v>10179</v>
          </cell>
          <cell r="O38">
            <v>429</v>
          </cell>
          <cell r="P38">
            <v>0</v>
          </cell>
          <cell r="Q38">
            <v>0</v>
          </cell>
          <cell r="R38">
            <v>21</v>
          </cell>
          <cell r="S38">
            <v>0</v>
          </cell>
          <cell r="T38">
            <v>0</v>
          </cell>
          <cell r="U38">
            <v>13317</v>
          </cell>
        </row>
        <row r="39">
          <cell r="A39"/>
          <cell r="B39"/>
          <cell r="C39"/>
          <cell r="D39">
            <v>3010</v>
          </cell>
          <cell r="E39" t="str">
            <v>Чекови во странска валута примени во благајна</v>
          </cell>
          <cell r="F39">
            <v>0</v>
          </cell>
          <cell r="G39">
            <v>528</v>
          </cell>
          <cell r="H39">
            <v>0</v>
          </cell>
          <cell r="I39">
            <v>0</v>
          </cell>
          <cell r="J39">
            <v>45</v>
          </cell>
          <cell r="K39">
            <v>0</v>
          </cell>
          <cell r="L39">
            <v>0</v>
          </cell>
          <cell r="M39">
            <v>0</v>
          </cell>
          <cell r="N39">
            <v>0</v>
          </cell>
          <cell r="O39">
            <v>360</v>
          </cell>
          <cell r="P39">
            <v>0</v>
          </cell>
          <cell r="Q39">
            <v>0</v>
          </cell>
          <cell r="R39">
            <v>0</v>
          </cell>
          <cell r="S39">
            <v>0</v>
          </cell>
          <cell r="T39">
            <v>0</v>
          </cell>
          <cell r="U39">
            <v>933</v>
          </cell>
        </row>
        <row r="40">
          <cell r="A40"/>
          <cell r="B40"/>
          <cell r="C40"/>
          <cell r="D40">
            <v>3011</v>
          </cell>
          <cell r="E40" t="str">
            <v>Чекови во странска валута пратени за наплата во странство</v>
          </cell>
          <cell r="F40">
            <v>0</v>
          </cell>
          <cell r="G40">
            <v>1056</v>
          </cell>
          <cell r="H40">
            <v>0</v>
          </cell>
          <cell r="I40">
            <v>0</v>
          </cell>
          <cell r="J40">
            <v>171</v>
          </cell>
          <cell r="K40">
            <v>0</v>
          </cell>
          <cell r="L40">
            <v>0</v>
          </cell>
          <cell r="M40">
            <v>888</v>
          </cell>
          <cell r="N40">
            <v>10179</v>
          </cell>
          <cell r="O40">
            <v>69</v>
          </cell>
          <cell r="P40">
            <v>0</v>
          </cell>
          <cell r="Q40">
            <v>0</v>
          </cell>
          <cell r="R40">
            <v>21</v>
          </cell>
          <cell r="S40">
            <v>0</v>
          </cell>
          <cell r="T40">
            <v>0</v>
          </cell>
          <cell r="U40">
            <v>12384</v>
          </cell>
        </row>
        <row r="41">
          <cell r="A41"/>
          <cell r="B41"/>
          <cell r="C41"/>
          <cell r="D41">
            <v>3012</v>
          </cell>
          <cell r="E41" t="str">
            <v>Чекови во странска валута пратени за наплата кај домашни банки</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row>
        <row r="42">
          <cell r="A42"/>
          <cell r="B42"/>
          <cell r="C42"/>
          <cell r="D42">
            <v>3019</v>
          </cell>
          <cell r="E42" t="str">
            <v>Времена сметка за странски чекови</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row>
        <row r="43">
          <cell r="A43"/>
          <cell r="B43"/>
          <cell r="C43" t="str">
            <v>A01-04-03</v>
          </cell>
          <cell r="D43"/>
          <cell r="E43" t="str">
            <v>Меници во денари</v>
          </cell>
          <cell r="F43">
            <v>0</v>
          </cell>
          <cell r="G43">
            <v>0</v>
          </cell>
          <cell r="H43">
            <v>0</v>
          </cell>
          <cell r="I43">
            <v>0</v>
          </cell>
          <cell r="J43">
            <v>0</v>
          </cell>
          <cell r="K43">
            <v>279</v>
          </cell>
          <cell r="L43">
            <v>0</v>
          </cell>
          <cell r="M43">
            <v>0</v>
          </cell>
          <cell r="N43">
            <v>0</v>
          </cell>
          <cell r="O43">
            <v>0</v>
          </cell>
          <cell r="P43">
            <v>0</v>
          </cell>
          <cell r="Q43">
            <v>0</v>
          </cell>
          <cell r="R43">
            <v>0</v>
          </cell>
          <cell r="S43">
            <v>0</v>
          </cell>
          <cell r="T43">
            <v>0</v>
          </cell>
          <cell r="U43">
            <v>279</v>
          </cell>
        </row>
        <row r="44">
          <cell r="A44"/>
          <cell r="B44"/>
          <cell r="C44"/>
          <cell r="D44">
            <v>1095</v>
          </cell>
          <cell r="E44" t="str">
            <v>Индосирани краткорочни меници</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row>
        <row r="45">
          <cell r="A45"/>
          <cell r="B45"/>
          <cell r="C45"/>
          <cell r="D45">
            <v>1097</v>
          </cell>
          <cell r="E45" t="str">
            <v>Краткорочни останати меници</v>
          </cell>
          <cell r="F45">
            <v>0</v>
          </cell>
          <cell r="G45">
            <v>0</v>
          </cell>
          <cell r="H45">
            <v>0</v>
          </cell>
          <cell r="I45">
            <v>0</v>
          </cell>
          <cell r="J45">
            <v>0</v>
          </cell>
          <cell r="K45">
            <v>279</v>
          </cell>
          <cell r="L45">
            <v>0</v>
          </cell>
          <cell r="M45">
            <v>0</v>
          </cell>
          <cell r="N45">
            <v>0</v>
          </cell>
          <cell r="O45">
            <v>0</v>
          </cell>
          <cell r="P45">
            <v>0</v>
          </cell>
          <cell r="Q45">
            <v>0</v>
          </cell>
          <cell r="R45">
            <v>0</v>
          </cell>
          <cell r="S45">
            <v>0</v>
          </cell>
          <cell r="T45">
            <v>0</v>
          </cell>
          <cell r="U45">
            <v>279</v>
          </cell>
        </row>
        <row r="46">
          <cell r="A46"/>
          <cell r="B46"/>
          <cell r="C46" t="str">
            <v>A01-04-04</v>
          </cell>
          <cell r="D46"/>
          <cell r="E46" t="str">
            <v>Платежни инструменти во странска валута</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row>
        <row r="47">
          <cell r="A47"/>
          <cell r="B47"/>
          <cell r="C47"/>
          <cell r="D47">
            <v>307</v>
          </cell>
          <cell r="E47" t="str">
            <v>Хартии од вредност во странска валута - платежни инструменти</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row>
        <row r="48">
          <cell r="A48"/>
          <cell r="B48" t="str">
            <v>A01-05</v>
          </cell>
          <cell r="C48"/>
          <cell r="D48"/>
          <cell r="E48" t="str">
            <v>Задолжителна резерва и задолжителни депозити</v>
          </cell>
          <cell r="F48">
            <v>2875409</v>
          </cell>
          <cell r="G48">
            <v>3894693</v>
          </cell>
          <cell r="H48">
            <v>497664</v>
          </cell>
          <cell r="I48">
            <v>580360</v>
          </cell>
          <cell r="J48">
            <v>181545</v>
          </cell>
          <cell r="K48">
            <v>159392</v>
          </cell>
          <cell r="L48">
            <v>420964</v>
          </cell>
          <cell r="M48">
            <v>1909483</v>
          </cell>
          <cell r="N48">
            <v>1201001</v>
          </cell>
          <cell r="O48">
            <v>193673</v>
          </cell>
          <cell r="P48">
            <v>43977</v>
          </cell>
          <cell r="Q48">
            <v>0</v>
          </cell>
          <cell r="R48">
            <v>111538</v>
          </cell>
          <cell r="S48">
            <v>579342</v>
          </cell>
          <cell r="T48">
            <v>161517</v>
          </cell>
          <cell r="U48">
            <v>12810558</v>
          </cell>
        </row>
        <row r="49">
          <cell r="A49"/>
          <cell r="B49"/>
          <cell r="C49" t="str">
            <v>A01-05-01</v>
          </cell>
          <cell r="D49"/>
          <cell r="E49" t="str">
            <v>Задолжителна резерва и задолжителни депозити</v>
          </cell>
          <cell r="F49">
            <v>2875409</v>
          </cell>
          <cell r="G49">
            <v>3894693</v>
          </cell>
          <cell r="H49">
            <v>497664</v>
          </cell>
          <cell r="I49">
            <v>580360</v>
          </cell>
          <cell r="J49">
            <v>181545</v>
          </cell>
          <cell r="K49">
            <v>159392</v>
          </cell>
          <cell r="L49">
            <v>420964</v>
          </cell>
          <cell r="M49">
            <v>1909483</v>
          </cell>
          <cell r="N49">
            <v>1201001</v>
          </cell>
          <cell r="O49">
            <v>193673</v>
          </cell>
          <cell r="P49">
            <v>43977</v>
          </cell>
          <cell r="Q49">
            <v>0</v>
          </cell>
          <cell r="R49">
            <v>111538</v>
          </cell>
          <cell r="S49">
            <v>579342</v>
          </cell>
          <cell r="T49">
            <v>161517</v>
          </cell>
          <cell r="U49">
            <v>12810558</v>
          </cell>
        </row>
        <row r="50">
          <cell r="A50"/>
          <cell r="B50"/>
          <cell r="C50"/>
          <cell r="D50">
            <v>141</v>
          </cell>
          <cell r="E50" t="str">
            <v>Задолжителна резерва издвоена на посебна сметка кај Народната банка од страна на штедилница</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row>
        <row r="51">
          <cell r="A51"/>
          <cell r="B51"/>
          <cell r="C51"/>
          <cell r="D51">
            <v>1420</v>
          </cell>
          <cell r="E51" t="str">
            <v>Задолжителна резерва и задолжителен депозит кај Народната банка според посебни прописи од страна на банката</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row>
        <row r="52">
          <cell r="A52"/>
          <cell r="B52"/>
          <cell r="C52"/>
          <cell r="D52">
            <v>3118</v>
          </cell>
          <cell r="E52" t="str">
            <v>Задолжителни депозити во странска валута кај НБРМ</v>
          </cell>
          <cell r="F52">
            <v>2875409</v>
          </cell>
          <cell r="G52">
            <v>3894693</v>
          </cell>
          <cell r="H52">
            <v>497664</v>
          </cell>
          <cell r="I52">
            <v>580360</v>
          </cell>
          <cell r="J52">
            <v>181545</v>
          </cell>
          <cell r="K52">
            <v>159392</v>
          </cell>
          <cell r="L52">
            <v>420964</v>
          </cell>
          <cell r="M52">
            <v>1909483</v>
          </cell>
          <cell r="N52">
            <v>1201001</v>
          </cell>
          <cell r="O52">
            <v>193673</v>
          </cell>
          <cell r="P52">
            <v>43977</v>
          </cell>
          <cell r="Q52">
            <v>0</v>
          </cell>
          <cell r="R52">
            <v>111538</v>
          </cell>
          <cell r="S52">
            <v>579342</v>
          </cell>
          <cell r="T52">
            <v>161517</v>
          </cell>
          <cell r="U52">
            <v>12810558</v>
          </cell>
        </row>
        <row r="53">
          <cell r="A53" t="str">
            <v>A02</v>
          </cell>
          <cell r="B53"/>
          <cell r="C53"/>
          <cell r="D53"/>
          <cell r="E53" t="str">
            <v>ФИНАНСИСКИ СРЕДСТВА ЗА ТРГУВАЊЕ (ХАРТИИ ОД ВРЕДНОСТ ЗА ТРГУВАЊЕ)</v>
          </cell>
          <cell r="F53">
            <v>340016</v>
          </cell>
          <cell r="G53">
            <v>348427</v>
          </cell>
          <cell r="H53">
            <v>0</v>
          </cell>
          <cell r="I53">
            <v>55443</v>
          </cell>
          <cell r="J53">
            <v>0</v>
          </cell>
          <cell r="K53">
            <v>0</v>
          </cell>
          <cell r="L53">
            <v>0</v>
          </cell>
          <cell r="M53">
            <v>0</v>
          </cell>
          <cell r="N53">
            <v>0</v>
          </cell>
          <cell r="O53">
            <v>0</v>
          </cell>
          <cell r="P53">
            <v>0</v>
          </cell>
          <cell r="Q53">
            <v>0</v>
          </cell>
          <cell r="R53">
            <v>12843</v>
          </cell>
          <cell r="S53">
            <v>0</v>
          </cell>
          <cell r="T53">
            <v>8653</v>
          </cell>
          <cell r="U53">
            <v>765382</v>
          </cell>
        </row>
        <row r="54">
          <cell r="A54"/>
          <cell r="B54" t="str">
            <v>A02-01</v>
          </cell>
          <cell r="C54"/>
          <cell r="D54"/>
          <cell r="E54" t="str">
            <v>Хартии од вредност и други финансиски инструменти во денари чувани за тргување</v>
          </cell>
          <cell r="F54">
            <v>0</v>
          </cell>
          <cell r="G54">
            <v>348426</v>
          </cell>
          <cell r="H54">
            <v>0</v>
          </cell>
          <cell r="I54">
            <v>0</v>
          </cell>
          <cell r="J54">
            <v>0</v>
          </cell>
          <cell r="K54">
            <v>0</v>
          </cell>
          <cell r="L54">
            <v>0</v>
          </cell>
          <cell r="M54">
            <v>0</v>
          </cell>
          <cell r="N54">
            <v>0</v>
          </cell>
          <cell r="O54">
            <v>0</v>
          </cell>
          <cell r="P54">
            <v>0</v>
          </cell>
          <cell r="Q54">
            <v>0</v>
          </cell>
          <cell r="R54">
            <v>12843</v>
          </cell>
          <cell r="S54">
            <v>0</v>
          </cell>
          <cell r="T54">
            <v>8653</v>
          </cell>
          <cell r="U54">
            <v>369922</v>
          </cell>
        </row>
        <row r="55">
          <cell r="A55"/>
          <cell r="B55"/>
          <cell r="C55" t="str">
            <v>A02-01-01</v>
          </cell>
          <cell r="D55"/>
          <cell r="E55" t="str">
            <v>Инструменти на пазарот на пари</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row>
        <row r="56">
          <cell r="A56"/>
          <cell r="B56"/>
          <cell r="C56"/>
          <cell r="D56">
            <v>40500</v>
          </cell>
          <cell r="E56" t="str">
            <v>Инструменти на пазарот на пари издадени од Централната банка</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row>
        <row r="57">
          <cell r="A57"/>
          <cell r="B57"/>
          <cell r="C57" t="str">
            <v>A02-01-02</v>
          </cell>
          <cell r="D57"/>
          <cell r="E57" t="str">
            <v>Останати должнички инструменти</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row>
        <row r="58">
          <cell r="A58"/>
          <cell r="B58"/>
          <cell r="C58"/>
          <cell r="D58">
            <v>40101</v>
          </cell>
          <cell r="E58" t="str">
            <v>Останати должнички инструменти издадени од централна влада</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row>
        <row r="59">
          <cell r="A59"/>
          <cell r="B59"/>
          <cell r="C59" t="str">
            <v>A02-01-03</v>
          </cell>
          <cell r="D59"/>
          <cell r="E59" t="str">
            <v>Сопственички инструменти</v>
          </cell>
          <cell r="F59">
            <v>0</v>
          </cell>
          <cell r="G59">
            <v>348426</v>
          </cell>
          <cell r="H59">
            <v>0</v>
          </cell>
          <cell r="I59">
            <v>0</v>
          </cell>
          <cell r="J59">
            <v>0</v>
          </cell>
          <cell r="K59">
            <v>0</v>
          </cell>
          <cell r="L59">
            <v>0</v>
          </cell>
          <cell r="M59">
            <v>0</v>
          </cell>
          <cell r="N59">
            <v>0</v>
          </cell>
          <cell r="O59">
            <v>0</v>
          </cell>
          <cell r="P59">
            <v>0</v>
          </cell>
          <cell r="Q59">
            <v>0</v>
          </cell>
          <cell r="R59">
            <v>12843</v>
          </cell>
          <cell r="S59">
            <v>0</v>
          </cell>
          <cell r="T59">
            <v>8653</v>
          </cell>
          <cell r="U59">
            <v>369922</v>
          </cell>
        </row>
        <row r="60">
          <cell r="A60"/>
          <cell r="B60"/>
          <cell r="C60"/>
          <cell r="D60">
            <v>40002</v>
          </cell>
          <cell r="E60" t="str">
            <v>Сопственички инструменти издадени од приватни нефинансиски друштва</v>
          </cell>
          <cell r="F60">
            <v>0</v>
          </cell>
          <cell r="G60">
            <v>48346</v>
          </cell>
          <cell r="H60">
            <v>0</v>
          </cell>
          <cell r="I60">
            <v>0</v>
          </cell>
          <cell r="J60">
            <v>0</v>
          </cell>
          <cell r="K60">
            <v>0</v>
          </cell>
          <cell r="L60">
            <v>0</v>
          </cell>
          <cell r="M60">
            <v>0</v>
          </cell>
          <cell r="N60">
            <v>0</v>
          </cell>
          <cell r="O60">
            <v>0</v>
          </cell>
          <cell r="P60">
            <v>0</v>
          </cell>
          <cell r="Q60">
            <v>0</v>
          </cell>
          <cell r="R60">
            <v>12843</v>
          </cell>
          <cell r="S60">
            <v>0</v>
          </cell>
          <cell r="T60">
            <v>8653</v>
          </cell>
          <cell r="U60">
            <v>69842</v>
          </cell>
        </row>
        <row r="61">
          <cell r="A61"/>
          <cell r="B61"/>
          <cell r="C61"/>
          <cell r="D61">
            <v>40512</v>
          </cell>
          <cell r="E61" t="str">
            <v>Сопственички инструменти издадени од банки</v>
          </cell>
          <cell r="F61">
            <v>0</v>
          </cell>
          <cell r="G61">
            <v>53</v>
          </cell>
          <cell r="H61">
            <v>0</v>
          </cell>
          <cell r="I61">
            <v>0</v>
          </cell>
          <cell r="J61">
            <v>0</v>
          </cell>
          <cell r="K61">
            <v>0</v>
          </cell>
          <cell r="L61">
            <v>0</v>
          </cell>
          <cell r="M61">
            <v>0</v>
          </cell>
          <cell r="N61">
            <v>0</v>
          </cell>
          <cell r="O61">
            <v>0</v>
          </cell>
          <cell r="P61">
            <v>0</v>
          </cell>
          <cell r="Q61">
            <v>0</v>
          </cell>
          <cell r="R61">
            <v>0</v>
          </cell>
          <cell r="S61">
            <v>0</v>
          </cell>
          <cell r="T61">
            <v>0</v>
          </cell>
          <cell r="U61">
            <v>53</v>
          </cell>
        </row>
        <row r="62">
          <cell r="A62"/>
          <cell r="B62"/>
          <cell r="C62"/>
          <cell r="D62">
            <v>40552</v>
          </cell>
          <cell r="E62" t="str">
            <v>Сопственички инструменти издадени од други финансиски друштва</v>
          </cell>
          <cell r="F62">
            <v>0</v>
          </cell>
          <cell r="G62">
            <v>300027</v>
          </cell>
          <cell r="H62">
            <v>0</v>
          </cell>
          <cell r="I62">
            <v>0</v>
          </cell>
          <cell r="J62">
            <v>0</v>
          </cell>
          <cell r="K62">
            <v>0</v>
          </cell>
          <cell r="L62">
            <v>0</v>
          </cell>
          <cell r="M62">
            <v>0</v>
          </cell>
          <cell r="N62">
            <v>0</v>
          </cell>
          <cell r="O62">
            <v>0</v>
          </cell>
          <cell r="P62">
            <v>0</v>
          </cell>
          <cell r="Q62">
            <v>0</v>
          </cell>
          <cell r="R62">
            <v>0</v>
          </cell>
          <cell r="S62">
            <v>0</v>
          </cell>
          <cell r="T62">
            <v>0</v>
          </cell>
          <cell r="U62">
            <v>300027</v>
          </cell>
        </row>
        <row r="63">
          <cell r="A63"/>
          <cell r="B63" t="str">
            <v>A02-02</v>
          </cell>
          <cell r="C63"/>
          <cell r="D63"/>
          <cell r="E63" t="str">
            <v>Хартии од вредност и други финансиски инструменти во странска валута чувани за тргување</v>
          </cell>
          <cell r="F63">
            <v>332639</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332639</v>
          </cell>
        </row>
        <row r="64">
          <cell r="A64"/>
          <cell r="B64"/>
          <cell r="C64" t="str">
            <v>A02-02-01</v>
          </cell>
          <cell r="D64"/>
          <cell r="E64" t="str">
            <v>Инструменти на пазарот на пари</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row>
        <row r="65">
          <cell r="A65"/>
          <cell r="B65"/>
          <cell r="C65"/>
          <cell r="D65">
            <v>36100</v>
          </cell>
          <cell r="E65" t="str">
            <v>Инструменти на Пазарот на пари издадени од централната влада</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row>
        <row r="66">
          <cell r="A66"/>
          <cell r="B66"/>
          <cell r="C66"/>
          <cell r="D66">
            <v>36810</v>
          </cell>
          <cell r="E66" t="str">
            <v>Инструменти на Пазарот на пари издадени од нерезиденти држава</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row>
        <row r="67">
          <cell r="A67"/>
          <cell r="B67"/>
          <cell r="C67"/>
          <cell r="D67">
            <v>36850</v>
          </cell>
          <cell r="E67" t="str">
            <v>Инструменти на Пазарот на пари издадени од нерезиденти финансиски друштва</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row>
        <row r="68">
          <cell r="A68"/>
          <cell r="B68"/>
          <cell r="C68" t="str">
            <v>A02-02-02</v>
          </cell>
          <cell r="D68"/>
          <cell r="E68" t="str">
            <v>Останати должнички инструменти</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row>
        <row r="69">
          <cell r="A69"/>
          <cell r="B69"/>
          <cell r="C69"/>
          <cell r="D69">
            <v>36101</v>
          </cell>
          <cell r="E69" t="str">
            <v>Останати должнички инструменти издадени од централна влада</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row>
        <row r="70">
          <cell r="A70"/>
          <cell r="B70"/>
          <cell r="C70"/>
          <cell r="D70">
            <v>36811</v>
          </cell>
          <cell r="E70" t="str">
            <v>Останати должнички инструменти издадени од нерезиденти држава</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row>
        <row r="71">
          <cell r="A71"/>
          <cell r="B71"/>
          <cell r="C71" t="str">
            <v>A02-02-03</v>
          </cell>
          <cell r="D71"/>
          <cell r="E71" t="str">
            <v>Сопственички инструменти</v>
          </cell>
          <cell r="F71">
            <v>332639</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332639</v>
          </cell>
        </row>
        <row r="72">
          <cell r="A72"/>
          <cell r="B72"/>
          <cell r="C72"/>
          <cell r="D72">
            <v>36852</v>
          </cell>
          <cell r="E72" t="str">
            <v>Сопственички инструменти издадени од нерезиденти финансиски друштва</v>
          </cell>
          <cell r="F72">
            <v>332639</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332639</v>
          </cell>
        </row>
        <row r="73">
          <cell r="A73"/>
          <cell r="B73" t="str">
            <v>A02-03</v>
          </cell>
          <cell r="C73"/>
          <cell r="D73"/>
          <cell r="E73" t="str">
            <v>Хартии од вредност и други финансиски инструменти во денари со валутна клаузула чувани за тргување</v>
          </cell>
          <cell r="F73">
            <v>7377</v>
          </cell>
          <cell r="G73">
            <v>1</v>
          </cell>
          <cell r="H73">
            <v>0</v>
          </cell>
          <cell r="I73">
            <v>55443</v>
          </cell>
          <cell r="J73">
            <v>0</v>
          </cell>
          <cell r="K73">
            <v>0</v>
          </cell>
          <cell r="L73">
            <v>0</v>
          </cell>
          <cell r="M73">
            <v>0</v>
          </cell>
          <cell r="N73">
            <v>0</v>
          </cell>
          <cell r="O73">
            <v>0</v>
          </cell>
          <cell r="P73">
            <v>0</v>
          </cell>
          <cell r="Q73">
            <v>0</v>
          </cell>
          <cell r="R73">
            <v>0</v>
          </cell>
          <cell r="S73">
            <v>0</v>
          </cell>
          <cell r="T73">
            <v>0</v>
          </cell>
          <cell r="U73">
            <v>62821</v>
          </cell>
        </row>
        <row r="74">
          <cell r="A74"/>
          <cell r="B74"/>
          <cell r="C74" t="str">
            <v>A02-03-01</v>
          </cell>
          <cell r="D74"/>
          <cell r="E74" t="str">
            <v>Инструменти на пазарот на пари</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row>
        <row r="75">
          <cell r="A75"/>
          <cell r="B75"/>
          <cell r="C75"/>
          <cell r="D75">
            <v>46000</v>
          </cell>
          <cell r="E75" t="str">
            <v>Инструменти на Пазарот на пари издадени од приватни нефинансиски друштва</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row>
        <row r="76">
          <cell r="A76"/>
          <cell r="B76"/>
          <cell r="C76"/>
          <cell r="D76">
            <v>46100</v>
          </cell>
          <cell r="E76" t="str">
            <v>Инструменти на Пазарот на пари издадени од централната влада</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row>
        <row r="77">
          <cell r="A77"/>
          <cell r="B77"/>
          <cell r="C77" t="str">
            <v>A02-03-02</v>
          </cell>
          <cell r="D77"/>
          <cell r="E77" t="str">
            <v>Останати должнички инструменти</v>
          </cell>
          <cell r="F77">
            <v>7377</v>
          </cell>
          <cell r="G77">
            <v>1</v>
          </cell>
          <cell r="H77">
            <v>0</v>
          </cell>
          <cell r="I77">
            <v>55443</v>
          </cell>
          <cell r="J77">
            <v>0</v>
          </cell>
          <cell r="K77">
            <v>0</v>
          </cell>
          <cell r="L77">
            <v>0</v>
          </cell>
          <cell r="M77">
            <v>0</v>
          </cell>
          <cell r="N77">
            <v>0</v>
          </cell>
          <cell r="O77">
            <v>0</v>
          </cell>
          <cell r="P77">
            <v>0</v>
          </cell>
          <cell r="Q77">
            <v>0</v>
          </cell>
          <cell r="R77">
            <v>0</v>
          </cell>
          <cell r="S77">
            <v>0</v>
          </cell>
          <cell r="T77">
            <v>0</v>
          </cell>
          <cell r="U77">
            <v>62821</v>
          </cell>
        </row>
        <row r="78">
          <cell r="A78"/>
          <cell r="B78"/>
          <cell r="C78"/>
          <cell r="D78">
            <v>46001</v>
          </cell>
          <cell r="E78" t="str">
            <v>Останати должнички инструменти издадени од приватни нефинансиски друштва</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row>
        <row r="79">
          <cell r="A79"/>
          <cell r="B79"/>
          <cell r="C79"/>
          <cell r="D79">
            <v>46101</v>
          </cell>
          <cell r="E79" t="str">
            <v>Останати должнички инструменти издадени од централна влада</v>
          </cell>
          <cell r="F79">
            <v>7377</v>
          </cell>
          <cell r="G79">
            <v>1</v>
          </cell>
          <cell r="H79">
            <v>0</v>
          </cell>
          <cell r="I79">
            <v>55443</v>
          </cell>
          <cell r="J79">
            <v>0</v>
          </cell>
          <cell r="K79">
            <v>0</v>
          </cell>
          <cell r="L79">
            <v>0</v>
          </cell>
          <cell r="M79">
            <v>0</v>
          </cell>
          <cell r="N79">
            <v>0</v>
          </cell>
          <cell r="O79">
            <v>0</v>
          </cell>
          <cell r="P79">
            <v>0</v>
          </cell>
          <cell r="Q79">
            <v>0</v>
          </cell>
          <cell r="R79">
            <v>0</v>
          </cell>
          <cell r="S79">
            <v>0</v>
          </cell>
          <cell r="T79">
            <v>0</v>
          </cell>
          <cell r="U79">
            <v>62821</v>
          </cell>
        </row>
        <row r="80">
          <cell r="A80" t="str">
            <v>A03</v>
          </cell>
          <cell r="B80"/>
          <cell r="C80"/>
          <cell r="D80"/>
          <cell r="E80" t="str">
            <v>ДЕРИВАТИ ЗА ТРГУВАЊЕ ПО ОБЈЕТИВНА ВРЕДНОСТ</v>
          </cell>
          <cell r="F80">
            <v>0</v>
          </cell>
          <cell r="G80">
            <v>0</v>
          </cell>
          <cell r="H80">
            <v>52</v>
          </cell>
          <cell r="I80">
            <v>2383</v>
          </cell>
          <cell r="J80">
            <v>0</v>
          </cell>
          <cell r="K80">
            <v>0</v>
          </cell>
          <cell r="L80">
            <v>0</v>
          </cell>
          <cell r="M80">
            <v>0</v>
          </cell>
          <cell r="N80">
            <v>0</v>
          </cell>
          <cell r="O80">
            <v>0</v>
          </cell>
          <cell r="P80">
            <v>0</v>
          </cell>
          <cell r="Q80">
            <v>0</v>
          </cell>
          <cell r="R80">
            <v>0</v>
          </cell>
          <cell r="S80">
            <v>0</v>
          </cell>
          <cell r="T80">
            <v>0</v>
          </cell>
          <cell r="U80">
            <v>2435</v>
          </cell>
        </row>
        <row r="81">
          <cell r="A81"/>
          <cell r="B81" t="str">
            <v>A03-01</v>
          </cell>
          <cell r="C81"/>
          <cell r="D81"/>
          <cell r="E81" t="str">
            <v>Деривати за тргување по објективна вредност</v>
          </cell>
          <cell r="F81">
            <v>0</v>
          </cell>
          <cell r="G81">
            <v>0</v>
          </cell>
          <cell r="H81">
            <v>52</v>
          </cell>
          <cell r="I81">
            <v>2383</v>
          </cell>
          <cell r="J81">
            <v>0</v>
          </cell>
          <cell r="K81">
            <v>0</v>
          </cell>
          <cell r="L81">
            <v>0</v>
          </cell>
          <cell r="M81">
            <v>0</v>
          </cell>
          <cell r="N81">
            <v>0</v>
          </cell>
          <cell r="O81">
            <v>0</v>
          </cell>
          <cell r="P81">
            <v>0</v>
          </cell>
          <cell r="Q81">
            <v>0</v>
          </cell>
          <cell r="R81">
            <v>0</v>
          </cell>
          <cell r="S81">
            <v>0</v>
          </cell>
          <cell r="T81">
            <v>0</v>
          </cell>
          <cell r="U81">
            <v>2435</v>
          </cell>
        </row>
        <row r="82">
          <cell r="A82"/>
          <cell r="B82"/>
          <cell r="C82" t="str">
            <v>A03-01-01</v>
          </cell>
          <cell r="D82"/>
          <cell r="E82" t="str">
            <v>Деривати во денари чувани за тргување</v>
          </cell>
          <cell r="F82">
            <v>0</v>
          </cell>
          <cell r="G82">
            <v>0</v>
          </cell>
          <cell r="H82">
            <v>0</v>
          </cell>
          <cell r="I82">
            <v>163</v>
          </cell>
          <cell r="J82">
            <v>0</v>
          </cell>
          <cell r="K82">
            <v>0</v>
          </cell>
          <cell r="L82">
            <v>0</v>
          </cell>
          <cell r="M82">
            <v>0</v>
          </cell>
          <cell r="N82">
            <v>0</v>
          </cell>
          <cell r="O82">
            <v>0</v>
          </cell>
          <cell r="P82">
            <v>0</v>
          </cell>
          <cell r="Q82">
            <v>0</v>
          </cell>
          <cell r="R82">
            <v>0</v>
          </cell>
          <cell r="S82">
            <v>0</v>
          </cell>
          <cell r="T82">
            <v>0</v>
          </cell>
          <cell r="U82">
            <v>163</v>
          </cell>
        </row>
        <row r="83">
          <cell r="A83"/>
          <cell r="B83"/>
          <cell r="C83"/>
          <cell r="D83">
            <v>4501</v>
          </cell>
          <cell r="E83" t="str">
            <v>Кои зависат од промената на курсот</v>
          </cell>
          <cell r="F83">
            <v>0</v>
          </cell>
          <cell r="G83">
            <v>0</v>
          </cell>
          <cell r="H83">
            <v>0</v>
          </cell>
          <cell r="I83">
            <v>163</v>
          </cell>
          <cell r="J83">
            <v>0</v>
          </cell>
          <cell r="K83">
            <v>0</v>
          </cell>
          <cell r="L83">
            <v>0</v>
          </cell>
          <cell r="M83">
            <v>0</v>
          </cell>
          <cell r="N83">
            <v>0</v>
          </cell>
          <cell r="O83">
            <v>0</v>
          </cell>
          <cell r="P83">
            <v>0</v>
          </cell>
          <cell r="Q83">
            <v>0</v>
          </cell>
          <cell r="R83">
            <v>0</v>
          </cell>
          <cell r="S83">
            <v>0</v>
          </cell>
          <cell r="T83">
            <v>0</v>
          </cell>
          <cell r="U83">
            <v>163</v>
          </cell>
        </row>
        <row r="84">
          <cell r="A84"/>
          <cell r="B84"/>
          <cell r="C84" t="str">
            <v>A03-01-02</v>
          </cell>
          <cell r="D84"/>
          <cell r="E84" t="str">
            <v>Деривати во странска валута чувани за тргување</v>
          </cell>
          <cell r="F84">
            <v>0</v>
          </cell>
          <cell r="G84">
            <v>0</v>
          </cell>
          <cell r="H84">
            <v>52</v>
          </cell>
          <cell r="I84">
            <v>2220</v>
          </cell>
          <cell r="J84">
            <v>0</v>
          </cell>
          <cell r="K84">
            <v>0</v>
          </cell>
          <cell r="L84">
            <v>0</v>
          </cell>
          <cell r="M84">
            <v>0</v>
          </cell>
          <cell r="N84">
            <v>0</v>
          </cell>
          <cell r="O84">
            <v>0</v>
          </cell>
          <cell r="P84">
            <v>0</v>
          </cell>
          <cell r="Q84">
            <v>0</v>
          </cell>
          <cell r="R84">
            <v>0</v>
          </cell>
          <cell r="S84">
            <v>0</v>
          </cell>
          <cell r="T84">
            <v>0</v>
          </cell>
          <cell r="U84">
            <v>2272</v>
          </cell>
        </row>
        <row r="85">
          <cell r="A85"/>
          <cell r="B85"/>
          <cell r="C85"/>
          <cell r="D85">
            <v>3501</v>
          </cell>
          <cell r="E85" t="str">
            <v>Кои зависат од промената на курсот</v>
          </cell>
          <cell r="F85">
            <v>0</v>
          </cell>
          <cell r="G85">
            <v>0</v>
          </cell>
          <cell r="H85">
            <v>52</v>
          </cell>
          <cell r="I85">
            <v>2220</v>
          </cell>
          <cell r="J85">
            <v>0</v>
          </cell>
          <cell r="K85">
            <v>0</v>
          </cell>
          <cell r="L85">
            <v>0</v>
          </cell>
          <cell r="M85">
            <v>0</v>
          </cell>
          <cell r="N85">
            <v>0</v>
          </cell>
          <cell r="O85">
            <v>0</v>
          </cell>
          <cell r="P85">
            <v>0</v>
          </cell>
          <cell r="Q85">
            <v>0</v>
          </cell>
          <cell r="R85">
            <v>0</v>
          </cell>
          <cell r="S85">
            <v>0</v>
          </cell>
          <cell r="T85">
            <v>0</v>
          </cell>
          <cell r="U85">
            <v>2272</v>
          </cell>
        </row>
        <row r="86">
          <cell r="A86" t="str">
            <v>A04</v>
          </cell>
          <cell r="B86"/>
          <cell r="C86"/>
          <cell r="D86"/>
          <cell r="E86" t="str">
            <v>ФИНАНСИСКИ СРЕДСТВА ПО ОБЈЕТИВНА ВРЕДНОСТ ПРЕКУ БИЛАНСОТ НА УСПЕХ ОПРЕДЕЛЕНИ КАКО ТАКВИ ПРИ ПОЧЕТНОТО ПРИЗНАВАЊЕ</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row>
        <row r="87">
          <cell r="A87"/>
          <cell r="B87" t="str">
            <v>A04-01</v>
          </cell>
          <cell r="C87"/>
          <cell r="D87"/>
          <cell r="E87" t="str">
            <v>Хартии од вредност и други финансиски инструменти во денари по објективна вредност преку билансот на успех</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row>
        <row r="88">
          <cell r="A88"/>
          <cell r="B88"/>
          <cell r="C88" t="str">
            <v>A04-01-01</v>
          </cell>
          <cell r="D88"/>
          <cell r="E88" t="str">
            <v>Инструменти на пазарот на пари</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row>
        <row r="89">
          <cell r="A89"/>
          <cell r="B89"/>
          <cell r="C89"/>
          <cell r="D89">
            <v>43100</v>
          </cell>
          <cell r="E89" t="str">
            <v>Инструменти на пазарот на пари издадени на Централната влада</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row>
        <row r="90">
          <cell r="A90"/>
          <cell r="B90"/>
          <cell r="C90" t="str">
            <v>A04-01-02</v>
          </cell>
          <cell r="D90"/>
          <cell r="E90" t="str">
            <v>Останати должнички инструменти</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row>
        <row r="91">
          <cell r="A91"/>
          <cell r="B91"/>
          <cell r="C91"/>
          <cell r="D91">
            <v>43101</v>
          </cell>
          <cell r="E91" t="str">
            <v>Останати должнички инструменти издадени на Централната влада</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row>
        <row r="92">
          <cell r="A92" t="str">
            <v>A05</v>
          </cell>
          <cell r="B92"/>
          <cell r="C92"/>
          <cell r="D92"/>
          <cell r="E92" t="str">
            <v>ВГРАДЕНИ ДЕРИВАТИ И ДЕРИВАТНИ СРЕДСТВА ЧУВАНИ ЗА УПРАВУВАЊЕ СО РИЗИК</v>
          </cell>
          <cell r="F92">
            <v>0</v>
          </cell>
          <cell r="G92">
            <v>0</v>
          </cell>
          <cell r="H92">
            <v>0</v>
          </cell>
          <cell r="I92">
            <v>0</v>
          </cell>
          <cell r="J92">
            <v>0</v>
          </cell>
          <cell r="K92">
            <v>0</v>
          </cell>
          <cell r="L92">
            <v>0</v>
          </cell>
          <cell r="M92">
            <v>22</v>
          </cell>
          <cell r="N92">
            <v>0</v>
          </cell>
          <cell r="O92">
            <v>0</v>
          </cell>
          <cell r="P92">
            <v>0</v>
          </cell>
          <cell r="Q92">
            <v>0</v>
          </cell>
          <cell r="R92">
            <v>0</v>
          </cell>
          <cell r="S92">
            <v>0</v>
          </cell>
          <cell r="T92">
            <v>0</v>
          </cell>
          <cell r="U92">
            <v>22</v>
          </cell>
        </row>
        <row r="93">
          <cell r="A93"/>
          <cell r="B93" t="str">
            <v>A05-02</v>
          </cell>
          <cell r="C93"/>
          <cell r="D93"/>
          <cell r="E93" t="str">
            <v>Дериватни средства во девизи</v>
          </cell>
          <cell r="F93">
            <v>0</v>
          </cell>
          <cell r="G93">
            <v>0</v>
          </cell>
          <cell r="H93">
            <v>0</v>
          </cell>
          <cell r="I93">
            <v>0</v>
          </cell>
          <cell r="J93">
            <v>0</v>
          </cell>
          <cell r="K93">
            <v>0</v>
          </cell>
          <cell r="L93">
            <v>0</v>
          </cell>
          <cell r="M93">
            <v>22</v>
          </cell>
          <cell r="N93">
            <v>0</v>
          </cell>
          <cell r="O93">
            <v>0</v>
          </cell>
          <cell r="P93">
            <v>0</v>
          </cell>
          <cell r="Q93">
            <v>0</v>
          </cell>
          <cell r="R93">
            <v>0</v>
          </cell>
          <cell r="S93">
            <v>0</v>
          </cell>
          <cell r="T93">
            <v>0</v>
          </cell>
          <cell r="U93">
            <v>22</v>
          </cell>
        </row>
        <row r="94">
          <cell r="A94"/>
          <cell r="B94"/>
          <cell r="C94" t="str">
            <v>A05-02-01</v>
          </cell>
          <cell r="D94"/>
          <cell r="E94" t="str">
            <v>Деривати во странска валута чувани за управување со ризик</v>
          </cell>
          <cell r="F94">
            <v>0</v>
          </cell>
          <cell r="G94">
            <v>0</v>
          </cell>
          <cell r="H94">
            <v>0</v>
          </cell>
          <cell r="I94">
            <v>0</v>
          </cell>
          <cell r="J94">
            <v>0</v>
          </cell>
          <cell r="K94">
            <v>0</v>
          </cell>
          <cell r="L94">
            <v>0</v>
          </cell>
          <cell r="M94">
            <v>22</v>
          </cell>
          <cell r="N94">
            <v>0</v>
          </cell>
          <cell r="O94">
            <v>0</v>
          </cell>
          <cell r="P94">
            <v>0</v>
          </cell>
          <cell r="Q94">
            <v>0</v>
          </cell>
          <cell r="R94">
            <v>0</v>
          </cell>
          <cell r="S94">
            <v>0</v>
          </cell>
          <cell r="T94">
            <v>0</v>
          </cell>
          <cell r="U94">
            <v>22</v>
          </cell>
        </row>
        <row r="95">
          <cell r="A95"/>
          <cell r="B95"/>
          <cell r="C95"/>
          <cell r="D95">
            <v>3521</v>
          </cell>
          <cell r="E95" t="str">
            <v>Договори зависни од промената на курсот</v>
          </cell>
          <cell r="F95">
            <v>0</v>
          </cell>
          <cell r="G95">
            <v>0</v>
          </cell>
          <cell r="H95">
            <v>0</v>
          </cell>
          <cell r="I95">
            <v>0</v>
          </cell>
          <cell r="J95">
            <v>0</v>
          </cell>
          <cell r="K95">
            <v>0</v>
          </cell>
          <cell r="L95">
            <v>0</v>
          </cell>
          <cell r="M95">
            <v>22</v>
          </cell>
          <cell r="N95">
            <v>0</v>
          </cell>
          <cell r="O95">
            <v>0</v>
          </cell>
          <cell r="P95">
            <v>0</v>
          </cell>
          <cell r="Q95">
            <v>0</v>
          </cell>
          <cell r="R95">
            <v>0</v>
          </cell>
          <cell r="S95">
            <v>0</v>
          </cell>
          <cell r="T95">
            <v>0</v>
          </cell>
          <cell r="U95">
            <v>22</v>
          </cell>
        </row>
        <row r="96">
          <cell r="A96" t="str">
            <v>A06</v>
          </cell>
          <cell r="B96"/>
          <cell r="C96"/>
          <cell r="D96"/>
          <cell r="E96" t="str">
            <v>ФИНАНСИСКИ СРЕДСТВА ЧУВАНИ ДО ДОСТАСУВАЊЕ</v>
          </cell>
          <cell r="F96">
            <v>0</v>
          </cell>
          <cell r="G96">
            <v>4563</v>
          </cell>
          <cell r="H96">
            <v>0</v>
          </cell>
          <cell r="I96">
            <v>1683724</v>
          </cell>
          <cell r="J96">
            <v>0</v>
          </cell>
          <cell r="K96">
            <v>2248246</v>
          </cell>
          <cell r="L96">
            <v>0</v>
          </cell>
          <cell r="M96">
            <v>12865</v>
          </cell>
          <cell r="N96">
            <v>0</v>
          </cell>
          <cell r="O96">
            <v>699188</v>
          </cell>
          <cell r="P96">
            <v>0</v>
          </cell>
          <cell r="Q96">
            <v>254196</v>
          </cell>
          <cell r="R96">
            <v>1538924</v>
          </cell>
          <cell r="S96">
            <v>0</v>
          </cell>
          <cell r="T96">
            <v>0</v>
          </cell>
          <cell r="U96">
            <v>6441706</v>
          </cell>
        </row>
        <row r="97">
          <cell r="A97"/>
          <cell r="B97" t="str">
            <v>A06-01</v>
          </cell>
          <cell r="C97"/>
          <cell r="D97"/>
          <cell r="E97" t="str">
            <v>Инструменти на пазарот на пари чувани до доспевање издадени од приватни и јавни нефинансиски друштва</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row>
        <row r="98">
          <cell r="A98"/>
          <cell r="B98"/>
          <cell r="C98" t="str">
            <v>A06-01-01</v>
          </cell>
          <cell r="D98"/>
          <cell r="E98" t="str">
            <v>Инструменти на пазарот на пари во денари издадени од приватни нефинансиски друштва</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row>
        <row r="99">
          <cell r="A99"/>
          <cell r="B99"/>
          <cell r="C99"/>
          <cell r="D99">
            <v>420001</v>
          </cell>
          <cell r="E99" t="str">
            <v>Премија</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row>
        <row r="100">
          <cell r="A100"/>
          <cell r="B100" t="str">
            <v>A06-02</v>
          </cell>
          <cell r="C100"/>
          <cell r="D100"/>
          <cell r="E100" t="str">
            <v>Инструменти на пазарот на пари чувани до доспевање издадени од државата</v>
          </cell>
          <cell r="F100">
            <v>0</v>
          </cell>
          <cell r="G100">
            <v>0</v>
          </cell>
          <cell r="H100">
            <v>0</v>
          </cell>
          <cell r="I100">
            <v>0</v>
          </cell>
          <cell r="J100">
            <v>0</v>
          </cell>
          <cell r="K100">
            <v>931536</v>
          </cell>
          <cell r="L100">
            <v>0</v>
          </cell>
          <cell r="M100">
            <v>0</v>
          </cell>
          <cell r="N100">
            <v>0</v>
          </cell>
          <cell r="O100">
            <v>50066</v>
          </cell>
          <cell r="P100">
            <v>0</v>
          </cell>
          <cell r="Q100">
            <v>0</v>
          </cell>
          <cell r="R100">
            <v>784454</v>
          </cell>
          <cell r="S100">
            <v>0</v>
          </cell>
          <cell r="T100">
            <v>0</v>
          </cell>
          <cell r="U100">
            <v>1766056</v>
          </cell>
        </row>
        <row r="101">
          <cell r="A101"/>
          <cell r="B101"/>
          <cell r="C101" t="str">
            <v>A06-02-01</v>
          </cell>
          <cell r="D101"/>
          <cell r="E101" t="str">
            <v>Инструменти на пазарот на пари во денари издадени од централната влада</v>
          </cell>
          <cell r="F101">
            <v>0</v>
          </cell>
          <cell r="G101">
            <v>0</v>
          </cell>
          <cell r="H101">
            <v>0</v>
          </cell>
          <cell r="I101">
            <v>0</v>
          </cell>
          <cell r="J101">
            <v>0</v>
          </cell>
          <cell r="K101">
            <v>931536</v>
          </cell>
          <cell r="L101">
            <v>0</v>
          </cell>
          <cell r="M101">
            <v>0</v>
          </cell>
          <cell r="N101">
            <v>0</v>
          </cell>
          <cell r="O101">
            <v>50066</v>
          </cell>
          <cell r="P101">
            <v>0</v>
          </cell>
          <cell r="Q101">
            <v>0</v>
          </cell>
          <cell r="R101">
            <v>784454</v>
          </cell>
          <cell r="S101">
            <v>0</v>
          </cell>
          <cell r="T101">
            <v>0</v>
          </cell>
          <cell r="U101">
            <v>1766056</v>
          </cell>
        </row>
        <row r="102">
          <cell r="A102"/>
          <cell r="B102"/>
          <cell r="C102"/>
          <cell r="D102">
            <v>421000</v>
          </cell>
          <cell r="E102" t="str">
            <v>Номинална вредност</v>
          </cell>
          <cell r="F102">
            <v>0</v>
          </cell>
          <cell r="G102">
            <v>0</v>
          </cell>
          <cell r="H102">
            <v>0</v>
          </cell>
          <cell r="I102">
            <v>0</v>
          </cell>
          <cell r="J102">
            <v>0</v>
          </cell>
          <cell r="K102">
            <v>935000</v>
          </cell>
          <cell r="L102">
            <v>0</v>
          </cell>
          <cell r="M102">
            <v>0</v>
          </cell>
          <cell r="N102">
            <v>0</v>
          </cell>
          <cell r="O102">
            <v>50140</v>
          </cell>
          <cell r="P102">
            <v>0</v>
          </cell>
          <cell r="Q102">
            <v>0</v>
          </cell>
          <cell r="R102">
            <v>795240</v>
          </cell>
          <cell r="S102">
            <v>0</v>
          </cell>
          <cell r="T102">
            <v>0</v>
          </cell>
          <cell r="U102">
            <v>1780380</v>
          </cell>
        </row>
        <row r="103">
          <cell r="A103"/>
          <cell r="B103"/>
          <cell r="C103"/>
          <cell r="D103">
            <v>421001</v>
          </cell>
          <cell r="E103" t="str">
            <v>Премија</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row>
        <row r="104">
          <cell r="A104"/>
          <cell r="B104"/>
          <cell r="C104"/>
          <cell r="D104">
            <v>421002</v>
          </cell>
          <cell r="E104" t="str">
            <v>Дисконт</v>
          </cell>
          <cell r="F104">
            <v>0</v>
          </cell>
          <cell r="G104">
            <v>0</v>
          </cell>
          <cell r="H104">
            <v>0</v>
          </cell>
          <cell r="I104">
            <v>0</v>
          </cell>
          <cell r="J104">
            <v>0</v>
          </cell>
          <cell r="K104">
            <v>-3464</v>
          </cell>
          <cell r="L104">
            <v>0</v>
          </cell>
          <cell r="M104">
            <v>0</v>
          </cell>
          <cell r="N104">
            <v>0</v>
          </cell>
          <cell r="O104">
            <v>-74</v>
          </cell>
          <cell r="P104">
            <v>0</v>
          </cell>
          <cell r="Q104">
            <v>0</v>
          </cell>
          <cell r="R104">
            <v>-10786</v>
          </cell>
          <cell r="S104">
            <v>0</v>
          </cell>
          <cell r="T104">
            <v>0</v>
          </cell>
          <cell r="U104">
            <v>-14324</v>
          </cell>
        </row>
        <row r="105">
          <cell r="A105"/>
          <cell r="B105"/>
          <cell r="C105"/>
          <cell r="D105">
            <v>421003</v>
          </cell>
          <cell r="E105" t="str">
            <v>Достасани</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row>
        <row r="106">
          <cell r="A106"/>
          <cell r="B106"/>
          <cell r="C106" t="str">
            <v>A06-02-03</v>
          </cell>
          <cell r="D106"/>
          <cell r="E106" t="str">
            <v>Инструменти на пазарот на пари во денари со валутна клаузула издадени од централната влада</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row>
        <row r="107">
          <cell r="A107"/>
          <cell r="B107"/>
          <cell r="C107"/>
          <cell r="D107">
            <v>481000</v>
          </cell>
          <cell r="E107" t="str">
            <v>Номинална вредност</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row>
        <row r="108">
          <cell r="A108"/>
          <cell r="B108"/>
          <cell r="C108"/>
          <cell r="D108">
            <v>481001</v>
          </cell>
          <cell r="E108" t="str">
            <v>Премија</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row>
        <row r="109">
          <cell r="A109"/>
          <cell r="B109"/>
          <cell r="C109"/>
          <cell r="D109">
            <v>481002</v>
          </cell>
          <cell r="E109" t="str">
            <v>Дисконт</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row>
        <row r="110">
          <cell r="A110"/>
          <cell r="B110"/>
          <cell r="C110"/>
          <cell r="D110">
            <v>481003</v>
          </cell>
          <cell r="E110" t="str">
            <v>Достасани</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row>
        <row r="111">
          <cell r="A111"/>
          <cell r="B111"/>
          <cell r="C111" t="str">
            <v>A06-02-04</v>
          </cell>
          <cell r="D111"/>
          <cell r="E111" t="str">
            <v>Инструменти на пазарот на пари во денари издадени од локалната самоуправа</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row>
        <row r="112">
          <cell r="A112"/>
          <cell r="B112"/>
          <cell r="C112"/>
          <cell r="D112">
            <v>421101</v>
          </cell>
          <cell r="E112" t="str">
            <v>Премија</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row>
        <row r="113">
          <cell r="A113"/>
          <cell r="B113"/>
          <cell r="C113" t="str">
            <v>A06-02-10</v>
          </cell>
          <cell r="D113"/>
          <cell r="E113" t="str">
            <v>Акумулирана амортизација на инструменти на пазарот на пари издадени од централната влада</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row>
        <row r="114">
          <cell r="A114"/>
          <cell r="B114"/>
          <cell r="C114"/>
          <cell r="D114">
            <v>421009</v>
          </cell>
          <cell r="E114" t="str">
            <v>Акумулирана амортизација на инструменти на пазарот на пари во денари</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row>
        <row r="115">
          <cell r="A115"/>
          <cell r="B115"/>
          <cell r="C115"/>
          <cell r="D115">
            <v>481009</v>
          </cell>
          <cell r="E115" t="str">
            <v>Акумулирана амортизација на инструменти на пазарот на пари во денари со валутна клаузула</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row>
        <row r="116">
          <cell r="A116"/>
          <cell r="B116" t="str">
            <v>A06-03</v>
          </cell>
          <cell r="C116"/>
          <cell r="D116"/>
          <cell r="E116" t="str">
            <v>Инструменти на пазарот на пари чувани до доспевање издадени од централната банка</v>
          </cell>
          <cell r="F116">
            <v>0</v>
          </cell>
          <cell r="G116">
            <v>0</v>
          </cell>
          <cell r="H116">
            <v>0</v>
          </cell>
          <cell r="I116">
            <v>1683724</v>
          </cell>
          <cell r="J116">
            <v>0</v>
          </cell>
          <cell r="K116">
            <v>485343</v>
          </cell>
          <cell r="L116">
            <v>0</v>
          </cell>
          <cell r="M116">
            <v>0</v>
          </cell>
          <cell r="N116">
            <v>0</v>
          </cell>
          <cell r="O116">
            <v>649122</v>
          </cell>
          <cell r="P116">
            <v>0</v>
          </cell>
          <cell r="Q116">
            <v>254196</v>
          </cell>
          <cell r="R116">
            <v>731688</v>
          </cell>
          <cell r="S116">
            <v>0</v>
          </cell>
          <cell r="T116">
            <v>0</v>
          </cell>
          <cell r="U116">
            <v>3804073</v>
          </cell>
        </row>
        <row r="117">
          <cell r="A117"/>
          <cell r="B117"/>
          <cell r="C117" t="str">
            <v>A06-03-01</v>
          </cell>
          <cell r="D117"/>
          <cell r="E117" t="str">
            <v>Инструменти на пазарот на пари во денари издадени од централната банка</v>
          </cell>
          <cell r="F117">
            <v>0</v>
          </cell>
          <cell r="G117">
            <v>0</v>
          </cell>
          <cell r="H117">
            <v>0</v>
          </cell>
          <cell r="I117">
            <v>1683724</v>
          </cell>
          <cell r="J117">
            <v>0</v>
          </cell>
          <cell r="K117">
            <v>485343</v>
          </cell>
          <cell r="L117">
            <v>0</v>
          </cell>
          <cell r="M117">
            <v>0</v>
          </cell>
          <cell r="N117">
            <v>0</v>
          </cell>
          <cell r="O117">
            <v>649122</v>
          </cell>
          <cell r="P117">
            <v>0</v>
          </cell>
          <cell r="Q117">
            <v>254196</v>
          </cell>
          <cell r="R117">
            <v>731688</v>
          </cell>
          <cell r="S117">
            <v>0</v>
          </cell>
          <cell r="T117">
            <v>0</v>
          </cell>
          <cell r="U117">
            <v>3804073</v>
          </cell>
        </row>
        <row r="118">
          <cell r="A118"/>
          <cell r="B118"/>
          <cell r="C118"/>
          <cell r="D118">
            <v>425000</v>
          </cell>
          <cell r="E118" t="str">
            <v>Номинална вредност</v>
          </cell>
          <cell r="F118">
            <v>0</v>
          </cell>
          <cell r="G118">
            <v>0</v>
          </cell>
          <cell r="H118">
            <v>0</v>
          </cell>
          <cell r="I118">
            <v>1686000</v>
          </cell>
          <cell r="J118">
            <v>0</v>
          </cell>
          <cell r="K118">
            <v>486000</v>
          </cell>
          <cell r="L118">
            <v>0</v>
          </cell>
          <cell r="M118">
            <v>0</v>
          </cell>
          <cell r="N118">
            <v>0</v>
          </cell>
          <cell r="O118">
            <v>650000</v>
          </cell>
          <cell r="P118">
            <v>0</v>
          </cell>
          <cell r="Q118">
            <v>255000</v>
          </cell>
          <cell r="R118">
            <v>734000</v>
          </cell>
          <cell r="S118">
            <v>0</v>
          </cell>
          <cell r="T118">
            <v>0</v>
          </cell>
          <cell r="U118">
            <v>3811000</v>
          </cell>
        </row>
        <row r="119">
          <cell r="A119"/>
          <cell r="B119"/>
          <cell r="C119"/>
          <cell r="D119">
            <v>425001</v>
          </cell>
          <cell r="E119" t="str">
            <v>Премија</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row>
        <row r="120">
          <cell r="A120"/>
          <cell r="B120"/>
          <cell r="C120"/>
          <cell r="D120">
            <v>425002</v>
          </cell>
          <cell r="E120" t="str">
            <v>Дисконт</v>
          </cell>
          <cell r="F120">
            <v>0</v>
          </cell>
          <cell r="G120">
            <v>0</v>
          </cell>
          <cell r="H120">
            <v>0</v>
          </cell>
          <cell r="I120">
            <v>-2276</v>
          </cell>
          <cell r="J120">
            <v>0</v>
          </cell>
          <cell r="K120">
            <v>-657</v>
          </cell>
          <cell r="L120">
            <v>0</v>
          </cell>
          <cell r="M120">
            <v>0</v>
          </cell>
          <cell r="N120">
            <v>0</v>
          </cell>
          <cell r="O120">
            <v>-878</v>
          </cell>
          <cell r="P120">
            <v>0</v>
          </cell>
          <cell r="Q120">
            <v>-804</v>
          </cell>
          <cell r="R120">
            <v>-2312</v>
          </cell>
          <cell r="S120">
            <v>0</v>
          </cell>
          <cell r="T120">
            <v>0</v>
          </cell>
          <cell r="U120">
            <v>-6927</v>
          </cell>
        </row>
        <row r="121">
          <cell r="A121"/>
          <cell r="B121"/>
          <cell r="C121"/>
          <cell r="D121">
            <v>425003</v>
          </cell>
          <cell r="E121" t="str">
            <v>Достасани</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row>
        <row r="122">
          <cell r="A122"/>
          <cell r="B122"/>
          <cell r="C122" t="str">
            <v>A06-03-04</v>
          </cell>
          <cell r="D122"/>
          <cell r="E122" t="str">
            <v>Акумулирана амортизација на инструменти на пазарот на пари издадени од централната банка</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row>
        <row r="123">
          <cell r="A123"/>
          <cell r="B123"/>
          <cell r="C123"/>
          <cell r="D123">
            <v>425009</v>
          </cell>
          <cell r="E123" t="str">
            <v>Акумулирана амортизација на инструменти на пазарот на пари во денари</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row>
        <row r="124">
          <cell r="A124"/>
          <cell r="B124" t="str">
            <v>A06-04</v>
          </cell>
          <cell r="C124"/>
          <cell r="D124"/>
          <cell r="E124" t="str">
            <v>Инструменти на пазарот на пари чувани до доспевање издадени од банки и штедилници</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row>
        <row r="125">
          <cell r="A125"/>
          <cell r="B125"/>
          <cell r="C125" t="str">
            <v>A06-04-05</v>
          </cell>
          <cell r="D125"/>
          <cell r="E125" t="str">
            <v>Инструменти на пазарот на пари во денари со валутна клаузула издадени од штедилници</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row>
        <row r="126">
          <cell r="A126"/>
          <cell r="B126"/>
          <cell r="C126"/>
          <cell r="D126">
            <v>485200</v>
          </cell>
          <cell r="E126" t="str">
            <v>Номинална вредност</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row>
        <row r="127">
          <cell r="A127"/>
          <cell r="B127" t="str">
            <v>A06-07</v>
          </cell>
          <cell r="C127"/>
          <cell r="D127"/>
          <cell r="E127" t="str">
            <v>Останати должнички инструменти чувани до доспевање издадени од приватни и јавни нефинансиски друштва</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row>
        <row r="128">
          <cell r="A128"/>
          <cell r="B128"/>
          <cell r="C128" t="str">
            <v>A06-07-06</v>
          </cell>
          <cell r="D128"/>
          <cell r="E128" t="str">
            <v>Останати должнички инструменти во денари со валутна клаузула издадени од јавни нефинансиски друштва</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row>
        <row r="129">
          <cell r="A129"/>
          <cell r="B129"/>
          <cell r="C129"/>
          <cell r="D129">
            <v>480110</v>
          </cell>
          <cell r="E129" t="str">
            <v>Номинална вредност</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row>
        <row r="130">
          <cell r="A130"/>
          <cell r="B130" t="str">
            <v>A06-08</v>
          </cell>
          <cell r="C130"/>
          <cell r="D130"/>
          <cell r="E130" t="str">
            <v>Останати должнички инструменти чувани до доспевање издадени од државата</v>
          </cell>
          <cell r="F130">
            <v>0</v>
          </cell>
          <cell r="G130">
            <v>4563</v>
          </cell>
          <cell r="H130">
            <v>0</v>
          </cell>
          <cell r="I130">
            <v>0</v>
          </cell>
          <cell r="J130">
            <v>0</v>
          </cell>
          <cell r="K130">
            <v>831367</v>
          </cell>
          <cell r="L130">
            <v>0</v>
          </cell>
          <cell r="M130">
            <v>12865</v>
          </cell>
          <cell r="N130">
            <v>0</v>
          </cell>
          <cell r="O130">
            <v>0</v>
          </cell>
          <cell r="P130">
            <v>0</v>
          </cell>
          <cell r="Q130">
            <v>0</v>
          </cell>
          <cell r="R130">
            <v>22782</v>
          </cell>
          <cell r="S130">
            <v>0</v>
          </cell>
          <cell r="T130">
            <v>0</v>
          </cell>
          <cell r="U130">
            <v>871577</v>
          </cell>
        </row>
        <row r="131">
          <cell r="A131"/>
          <cell r="B131"/>
          <cell r="C131" t="str">
            <v>A06-08-01</v>
          </cell>
          <cell r="D131"/>
          <cell r="E131" t="str">
            <v>Останати должнички инструменти во денари издадени од централната влада</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row>
        <row r="132">
          <cell r="A132"/>
          <cell r="B132"/>
          <cell r="C132"/>
          <cell r="D132">
            <v>421011</v>
          </cell>
          <cell r="E132" t="str">
            <v>Премија</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row>
        <row r="133">
          <cell r="A133"/>
          <cell r="B133"/>
          <cell r="C133" t="str">
            <v>A06-08-03</v>
          </cell>
          <cell r="D133"/>
          <cell r="E133" t="str">
            <v>Останати должнички инструменти во денари со валутна клаузула издадени од централната влада</v>
          </cell>
          <cell r="F133">
            <v>0</v>
          </cell>
          <cell r="G133">
            <v>4563</v>
          </cell>
          <cell r="H133">
            <v>0</v>
          </cell>
          <cell r="I133">
            <v>0</v>
          </cell>
          <cell r="J133">
            <v>0</v>
          </cell>
          <cell r="K133">
            <v>831367</v>
          </cell>
          <cell r="L133">
            <v>0</v>
          </cell>
          <cell r="M133">
            <v>12865</v>
          </cell>
          <cell r="N133">
            <v>0</v>
          </cell>
          <cell r="O133">
            <v>0</v>
          </cell>
          <cell r="P133">
            <v>0</v>
          </cell>
          <cell r="Q133">
            <v>0</v>
          </cell>
          <cell r="R133">
            <v>22782</v>
          </cell>
          <cell r="S133">
            <v>0</v>
          </cell>
          <cell r="T133">
            <v>0</v>
          </cell>
          <cell r="U133">
            <v>871577</v>
          </cell>
        </row>
        <row r="134">
          <cell r="A134"/>
          <cell r="B134"/>
          <cell r="C134"/>
          <cell r="D134">
            <v>481010</v>
          </cell>
          <cell r="E134" t="str">
            <v>Номинална вредност</v>
          </cell>
          <cell r="F134">
            <v>0</v>
          </cell>
          <cell r="G134">
            <v>4563</v>
          </cell>
          <cell r="H134">
            <v>0</v>
          </cell>
          <cell r="I134">
            <v>0</v>
          </cell>
          <cell r="J134">
            <v>0</v>
          </cell>
          <cell r="K134">
            <v>831367</v>
          </cell>
          <cell r="L134">
            <v>0</v>
          </cell>
          <cell r="M134">
            <v>12999</v>
          </cell>
          <cell r="N134">
            <v>0</v>
          </cell>
          <cell r="O134">
            <v>0</v>
          </cell>
          <cell r="P134">
            <v>0</v>
          </cell>
          <cell r="Q134">
            <v>0</v>
          </cell>
          <cell r="R134">
            <v>22782</v>
          </cell>
          <cell r="S134">
            <v>0</v>
          </cell>
          <cell r="T134">
            <v>0</v>
          </cell>
          <cell r="U134">
            <v>871711</v>
          </cell>
        </row>
        <row r="135">
          <cell r="A135"/>
          <cell r="B135"/>
          <cell r="C135"/>
          <cell r="D135">
            <v>481011</v>
          </cell>
          <cell r="E135" t="str">
            <v>Премија</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row>
        <row r="136">
          <cell r="A136"/>
          <cell r="B136"/>
          <cell r="C136"/>
          <cell r="D136">
            <v>481012</v>
          </cell>
          <cell r="E136" t="str">
            <v>Дисконт</v>
          </cell>
          <cell r="F136">
            <v>0</v>
          </cell>
          <cell r="G136">
            <v>0</v>
          </cell>
          <cell r="H136">
            <v>0</v>
          </cell>
          <cell r="I136">
            <v>0</v>
          </cell>
          <cell r="J136">
            <v>0</v>
          </cell>
          <cell r="K136">
            <v>0</v>
          </cell>
          <cell r="L136">
            <v>0</v>
          </cell>
          <cell r="M136">
            <v>-134</v>
          </cell>
          <cell r="N136">
            <v>0</v>
          </cell>
          <cell r="O136">
            <v>0</v>
          </cell>
          <cell r="P136">
            <v>0</v>
          </cell>
          <cell r="Q136">
            <v>0</v>
          </cell>
          <cell r="R136">
            <v>0</v>
          </cell>
          <cell r="S136">
            <v>0</v>
          </cell>
          <cell r="T136">
            <v>0</v>
          </cell>
          <cell r="U136">
            <v>-134</v>
          </cell>
        </row>
        <row r="137">
          <cell r="A137"/>
          <cell r="B137"/>
          <cell r="C137"/>
          <cell r="D137">
            <v>481013</v>
          </cell>
          <cell r="E137" t="str">
            <v>Достасани</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row>
        <row r="138">
          <cell r="A138"/>
          <cell r="B138"/>
          <cell r="C138" t="str">
            <v>A06-08-13</v>
          </cell>
          <cell r="D138"/>
          <cell r="E138" t="str">
            <v>Исправка на вредност на останати должнички инструменти издадени од централната влада</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row>
        <row r="139">
          <cell r="A139"/>
          <cell r="B139"/>
          <cell r="C139"/>
          <cell r="D139">
            <v>421018</v>
          </cell>
          <cell r="E139" t="str">
            <v>Исправка на вредност на останати должнички инструменти во денари</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row>
        <row r="140">
          <cell r="A140"/>
          <cell r="B140" t="str">
            <v>A06-11</v>
          </cell>
          <cell r="C140"/>
          <cell r="D140"/>
          <cell r="E140" t="str">
            <v>Останати должнички инструменти чувани до доспевање издадени од останати финансиски друштва</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row>
        <row r="141">
          <cell r="A141"/>
          <cell r="B141"/>
          <cell r="C141" t="str">
            <v>A06-11-07</v>
          </cell>
          <cell r="D141"/>
          <cell r="E141" t="str">
            <v>Останати должнички инструменти во денари издадени од други финансиски друштва</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row>
        <row r="142">
          <cell r="A142"/>
          <cell r="B142"/>
          <cell r="C142"/>
          <cell r="D142">
            <v>425511</v>
          </cell>
          <cell r="E142" t="str">
            <v>Премија</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row>
        <row r="143">
          <cell r="A143"/>
          <cell r="B143"/>
          <cell r="C143" t="str">
            <v>A06-11-15</v>
          </cell>
          <cell r="D143"/>
          <cell r="E143" t="str">
            <v>Исправка на вредност на останати должнички инструменти издадени од други финансиски друштва</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row>
        <row r="144">
          <cell r="A144"/>
          <cell r="B144"/>
          <cell r="C144"/>
          <cell r="D144">
            <v>425518</v>
          </cell>
          <cell r="E144" t="str">
            <v>Исправка на вредност на останати должнички инструменти во денари</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row>
        <row r="145">
          <cell r="A145" t="str">
            <v>A07</v>
          </cell>
          <cell r="B145"/>
          <cell r="C145"/>
          <cell r="D145"/>
          <cell r="E145" t="str">
            <v>ФИНАНСИСКИ СРЕДСТВА РАСПОЛОЖИВИ ЗА ПРОДАЖБА</v>
          </cell>
          <cell r="F145">
            <v>18348038</v>
          </cell>
          <cell r="G145">
            <v>10865392</v>
          </cell>
          <cell r="H145">
            <v>3220493</v>
          </cell>
          <cell r="I145">
            <v>1689270</v>
          </cell>
          <cell r="J145">
            <v>594828</v>
          </cell>
          <cell r="K145">
            <v>23889</v>
          </cell>
          <cell r="L145">
            <v>782431</v>
          </cell>
          <cell r="M145">
            <v>10800620</v>
          </cell>
          <cell r="N145">
            <v>4034310</v>
          </cell>
          <cell r="O145">
            <v>324632</v>
          </cell>
          <cell r="P145">
            <v>499914</v>
          </cell>
          <cell r="Q145">
            <v>0</v>
          </cell>
          <cell r="R145">
            <v>66543</v>
          </cell>
          <cell r="S145">
            <v>1005166</v>
          </cell>
          <cell r="T145">
            <v>1618136</v>
          </cell>
          <cell r="U145">
            <v>53873662</v>
          </cell>
        </row>
        <row r="146">
          <cell r="A146"/>
          <cell r="B146" t="str">
            <v>A07-01</v>
          </cell>
          <cell r="C146"/>
          <cell r="D146"/>
          <cell r="E146" t="str">
            <v>Инструменти на пазарот на пари расположливи за продажба издадени од нефинансиски друштва</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row>
        <row r="147">
          <cell r="A147"/>
          <cell r="B147"/>
          <cell r="C147" t="str">
            <v>A07-01-01</v>
          </cell>
          <cell r="D147"/>
          <cell r="E147" t="str">
            <v>Инструменти на пазарот на пари во денари издадени од приватни нефинансиски друштва</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row>
        <row r="148">
          <cell r="A148"/>
          <cell r="B148"/>
          <cell r="C148"/>
          <cell r="D148">
            <v>410000</v>
          </cell>
          <cell r="E148" t="str">
            <v>Номинална вредност</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row>
        <row r="149">
          <cell r="A149"/>
          <cell r="B149"/>
          <cell r="C149" t="str">
            <v>A07-01-04</v>
          </cell>
          <cell r="D149"/>
          <cell r="E149" t="str">
            <v>Инструменти на пазарот на пари во денари издадени од јавни нефинансиски друштва</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row>
        <row r="150">
          <cell r="A150"/>
          <cell r="B150"/>
          <cell r="C150"/>
          <cell r="D150">
            <v>410100</v>
          </cell>
          <cell r="E150" t="str">
            <v>Номинална вредност</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row>
        <row r="151">
          <cell r="A151"/>
          <cell r="B151"/>
          <cell r="C151" t="str">
            <v>A07-01-09</v>
          </cell>
          <cell r="D151"/>
          <cell r="E151" t="str">
            <v>Исправка на вредноста на инструментите на пазарот на пари издадени од приватни нефинансиски друштва</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row>
        <row r="152">
          <cell r="A152"/>
          <cell r="B152"/>
          <cell r="C152"/>
          <cell r="D152">
            <v>410008</v>
          </cell>
          <cell r="E152" t="str">
            <v>Исправка на вредноста на инструментите на пазарот на пари во денари</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row>
        <row r="153">
          <cell r="A153"/>
          <cell r="B153" t="str">
            <v>A07-02</v>
          </cell>
          <cell r="C153"/>
          <cell r="D153"/>
          <cell r="E153" t="str">
            <v>Инструменти на пазарот на пари расположливи за продажба издадени од државата</v>
          </cell>
          <cell r="F153">
            <v>7672004</v>
          </cell>
          <cell r="G153">
            <v>3404967</v>
          </cell>
          <cell r="H153">
            <v>1465144</v>
          </cell>
          <cell r="I153">
            <v>348817</v>
          </cell>
          <cell r="J153">
            <v>201837</v>
          </cell>
          <cell r="K153">
            <v>0</v>
          </cell>
          <cell r="L153">
            <v>69</v>
          </cell>
          <cell r="M153">
            <v>1188690</v>
          </cell>
          <cell r="N153">
            <v>1771230</v>
          </cell>
          <cell r="O153">
            <v>0</v>
          </cell>
          <cell r="P153">
            <v>216927</v>
          </cell>
          <cell r="Q153">
            <v>0</v>
          </cell>
          <cell r="R153">
            <v>0</v>
          </cell>
          <cell r="S153">
            <v>121281</v>
          </cell>
          <cell r="T153">
            <v>792273</v>
          </cell>
          <cell r="U153">
            <v>17183239</v>
          </cell>
        </row>
        <row r="154">
          <cell r="A154"/>
          <cell r="B154"/>
          <cell r="C154" t="str">
            <v>A07-02-01</v>
          </cell>
          <cell r="D154"/>
          <cell r="E154" t="str">
            <v>Инструменти на пазарот на пари во денари издадени од централна влада</v>
          </cell>
          <cell r="F154">
            <v>7672004</v>
          </cell>
          <cell r="G154">
            <v>3404967</v>
          </cell>
          <cell r="H154">
            <v>1428693</v>
          </cell>
          <cell r="I154">
            <v>348817</v>
          </cell>
          <cell r="J154">
            <v>201837</v>
          </cell>
          <cell r="K154">
            <v>0</v>
          </cell>
          <cell r="L154">
            <v>69</v>
          </cell>
          <cell r="M154">
            <v>1188690</v>
          </cell>
          <cell r="N154">
            <v>1771230</v>
          </cell>
          <cell r="O154">
            <v>0</v>
          </cell>
          <cell r="P154">
            <v>187111</v>
          </cell>
          <cell r="Q154">
            <v>0</v>
          </cell>
          <cell r="R154">
            <v>0</v>
          </cell>
          <cell r="S154">
            <v>121281</v>
          </cell>
          <cell r="T154">
            <v>722861</v>
          </cell>
          <cell r="U154">
            <v>17047560</v>
          </cell>
        </row>
        <row r="155">
          <cell r="A155"/>
          <cell r="B155"/>
          <cell r="C155"/>
          <cell r="D155">
            <v>411000</v>
          </cell>
          <cell r="E155" t="str">
            <v>Номинална вредност</v>
          </cell>
          <cell r="F155">
            <v>7750000</v>
          </cell>
          <cell r="G155">
            <v>3445370</v>
          </cell>
          <cell r="H155">
            <v>1443550</v>
          </cell>
          <cell r="I155">
            <v>350000</v>
          </cell>
          <cell r="J155">
            <v>203430</v>
          </cell>
          <cell r="K155">
            <v>0</v>
          </cell>
          <cell r="L155">
            <v>70</v>
          </cell>
          <cell r="M155">
            <v>1200310</v>
          </cell>
          <cell r="N155">
            <v>1800002</v>
          </cell>
          <cell r="O155">
            <v>0</v>
          </cell>
          <cell r="P155">
            <v>190040</v>
          </cell>
          <cell r="Q155">
            <v>0</v>
          </cell>
          <cell r="R155">
            <v>0</v>
          </cell>
          <cell r="S155">
            <v>122000</v>
          </cell>
          <cell r="T155">
            <v>730770</v>
          </cell>
          <cell r="U155">
            <v>17235542</v>
          </cell>
        </row>
        <row r="156">
          <cell r="A156"/>
          <cell r="B156"/>
          <cell r="C156"/>
          <cell r="D156">
            <v>411002</v>
          </cell>
          <cell r="E156" t="str">
            <v>Дисконт</v>
          </cell>
          <cell r="F156">
            <v>-77996</v>
          </cell>
          <cell r="G156">
            <v>-40403</v>
          </cell>
          <cell r="H156">
            <v>-14857</v>
          </cell>
          <cell r="I156">
            <v>-1183</v>
          </cell>
          <cell r="J156">
            <v>-1593</v>
          </cell>
          <cell r="K156">
            <v>0</v>
          </cell>
          <cell r="L156">
            <v>-1</v>
          </cell>
          <cell r="M156">
            <v>-11620</v>
          </cell>
          <cell r="N156">
            <v>-28772</v>
          </cell>
          <cell r="O156">
            <v>0</v>
          </cell>
          <cell r="P156">
            <v>-2929</v>
          </cell>
          <cell r="Q156">
            <v>0</v>
          </cell>
          <cell r="R156">
            <v>0</v>
          </cell>
          <cell r="S156">
            <v>-737</v>
          </cell>
          <cell r="T156">
            <v>-7909</v>
          </cell>
          <cell r="U156">
            <v>-188000</v>
          </cell>
        </row>
        <row r="157">
          <cell r="A157"/>
          <cell r="B157"/>
          <cell r="C157"/>
          <cell r="D157">
            <v>411003</v>
          </cell>
          <cell r="E157" t="str">
            <v>Достасани</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row>
        <row r="158">
          <cell r="A158"/>
          <cell r="B158"/>
          <cell r="C158"/>
          <cell r="D158">
            <v>411005</v>
          </cell>
          <cell r="E158" t="str">
            <v>Промени во објективна вредност</v>
          </cell>
          <cell r="F158">
            <v>0</v>
          </cell>
          <cell r="G158">
            <v>0</v>
          </cell>
          <cell r="H158">
            <v>0</v>
          </cell>
          <cell r="I158">
            <v>0</v>
          </cell>
          <cell r="J158">
            <v>0</v>
          </cell>
          <cell r="K158">
            <v>0</v>
          </cell>
          <cell r="L158">
            <v>0</v>
          </cell>
          <cell r="M158">
            <v>0</v>
          </cell>
          <cell r="N158">
            <v>0</v>
          </cell>
          <cell r="O158">
            <v>0</v>
          </cell>
          <cell r="P158">
            <v>0</v>
          </cell>
          <cell r="Q158">
            <v>0</v>
          </cell>
          <cell r="R158">
            <v>0</v>
          </cell>
          <cell r="S158">
            <v>18</v>
          </cell>
          <cell r="T158">
            <v>0</v>
          </cell>
          <cell r="U158">
            <v>18</v>
          </cell>
        </row>
        <row r="159">
          <cell r="A159"/>
          <cell r="B159"/>
          <cell r="C159" t="str">
            <v>A07-02-02</v>
          </cell>
          <cell r="D159"/>
          <cell r="E159" t="str">
            <v>Инструменти на пазарот на пари во девизи издадени од централна влада</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row>
        <row r="160">
          <cell r="A160"/>
          <cell r="B160"/>
          <cell r="C160"/>
          <cell r="D160">
            <v>371000</v>
          </cell>
          <cell r="E160" t="str">
            <v>Номинална вредност</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row>
        <row r="161">
          <cell r="A161"/>
          <cell r="B161"/>
          <cell r="C161"/>
          <cell r="D161">
            <v>371002</v>
          </cell>
          <cell r="E161" t="str">
            <v>Дисконт</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row>
        <row r="162">
          <cell r="A162"/>
          <cell r="B162"/>
          <cell r="C162" t="str">
            <v>A07-02-03</v>
          </cell>
          <cell r="D162"/>
          <cell r="E162" t="str">
            <v>Инструменти на пазарот на пари во денари со валутна клаузула издадени од централна влада</v>
          </cell>
          <cell r="F162">
            <v>0</v>
          </cell>
          <cell r="G162">
            <v>0</v>
          </cell>
          <cell r="H162">
            <v>36451</v>
          </cell>
          <cell r="I162">
            <v>0</v>
          </cell>
          <cell r="J162">
            <v>0</v>
          </cell>
          <cell r="K162">
            <v>0</v>
          </cell>
          <cell r="L162">
            <v>0</v>
          </cell>
          <cell r="M162">
            <v>0</v>
          </cell>
          <cell r="N162">
            <v>0</v>
          </cell>
          <cell r="O162">
            <v>0</v>
          </cell>
          <cell r="P162">
            <v>29816</v>
          </cell>
          <cell r="Q162">
            <v>0</v>
          </cell>
          <cell r="R162">
            <v>0</v>
          </cell>
          <cell r="S162">
            <v>0</v>
          </cell>
          <cell r="T162">
            <v>69412</v>
          </cell>
          <cell r="U162">
            <v>135679</v>
          </cell>
        </row>
        <row r="163">
          <cell r="A163"/>
          <cell r="B163"/>
          <cell r="C163"/>
          <cell r="D163">
            <v>471000</v>
          </cell>
          <cell r="E163" t="str">
            <v>Номинална вредност</v>
          </cell>
          <cell r="F163">
            <v>0</v>
          </cell>
          <cell r="G163">
            <v>0</v>
          </cell>
          <cell r="H163">
            <v>36433</v>
          </cell>
          <cell r="I163">
            <v>0</v>
          </cell>
          <cell r="J163">
            <v>0</v>
          </cell>
          <cell r="K163">
            <v>0</v>
          </cell>
          <cell r="L163">
            <v>0</v>
          </cell>
          <cell r="M163">
            <v>0</v>
          </cell>
          <cell r="N163">
            <v>0</v>
          </cell>
          <cell r="O163">
            <v>0</v>
          </cell>
          <cell r="P163">
            <v>30000</v>
          </cell>
          <cell r="Q163">
            <v>0</v>
          </cell>
          <cell r="R163">
            <v>0</v>
          </cell>
          <cell r="S163">
            <v>0</v>
          </cell>
          <cell r="T163">
            <v>70029</v>
          </cell>
          <cell r="U163">
            <v>136462</v>
          </cell>
        </row>
        <row r="164">
          <cell r="A164"/>
          <cell r="B164"/>
          <cell r="C164"/>
          <cell r="D164">
            <v>471001</v>
          </cell>
          <cell r="E164" t="str">
            <v>Премија</v>
          </cell>
          <cell r="F164">
            <v>0</v>
          </cell>
          <cell r="G164">
            <v>0</v>
          </cell>
          <cell r="H164">
            <v>18</v>
          </cell>
          <cell r="I164">
            <v>0</v>
          </cell>
          <cell r="J164">
            <v>0</v>
          </cell>
          <cell r="K164">
            <v>0</v>
          </cell>
          <cell r="L164">
            <v>0</v>
          </cell>
          <cell r="M164">
            <v>0</v>
          </cell>
          <cell r="N164">
            <v>0</v>
          </cell>
          <cell r="O164">
            <v>0</v>
          </cell>
          <cell r="P164">
            <v>0</v>
          </cell>
          <cell r="Q164">
            <v>0</v>
          </cell>
          <cell r="R164">
            <v>0</v>
          </cell>
          <cell r="S164">
            <v>0</v>
          </cell>
          <cell r="T164">
            <v>0</v>
          </cell>
          <cell r="U164">
            <v>18</v>
          </cell>
        </row>
        <row r="165">
          <cell r="A165"/>
          <cell r="B165"/>
          <cell r="C165"/>
          <cell r="D165">
            <v>471002</v>
          </cell>
          <cell r="E165" t="str">
            <v>Дисконт</v>
          </cell>
          <cell r="F165">
            <v>0</v>
          </cell>
          <cell r="G165">
            <v>0</v>
          </cell>
          <cell r="H165">
            <v>0</v>
          </cell>
          <cell r="I165">
            <v>0</v>
          </cell>
          <cell r="J165">
            <v>0</v>
          </cell>
          <cell r="K165">
            <v>0</v>
          </cell>
          <cell r="L165">
            <v>0</v>
          </cell>
          <cell r="M165">
            <v>0</v>
          </cell>
          <cell r="N165">
            <v>0</v>
          </cell>
          <cell r="O165">
            <v>0</v>
          </cell>
          <cell r="P165">
            <v>-184</v>
          </cell>
          <cell r="Q165">
            <v>0</v>
          </cell>
          <cell r="R165">
            <v>0</v>
          </cell>
          <cell r="S165">
            <v>0</v>
          </cell>
          <cell r="T165">
            <v>-617</v>
          </cell>
          <cell r="U165">
            <v>-801</v>
          </cell>
        </row>
        <row r="166">
          <cell r="A166"/>
          <cell r="B166"/>
          <cell r="C166"/>
          <cell r="D166">
            <v>471003</v>
          </cell>
          <cell r="E166" t="str">
            <v>Достасани</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row>
        <row r="167">
          <cell r="A167"/>
          <cell r="B167"/>
          <cell r="C167"/>
          <cell r="D167">
            <v>471005</v>
          </cell>
          <cell r="E167" t="str">
            <v>Промени во објективна вредност</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row>
        <row r="168">
          <cell r="A168"/>
          <cell r="B168"/>
          <cell r="C168" t="str">
            <v>A07-02-04</v>
          </cell>
          <cell r="D168"/>
          <cell r="E168" t="str">
            <v>Инструменти на пазарот на пари во денари издадени од локална самоуправа</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row>
        <row r="169">
          <cell r="A169"/>
          <cell r="B169"/>
          <cell r="C169"/>
          <cell r="D169">
            <v>411100</v>
          </cell>
          <cell r="E169" t="str">
            <v>Номинална вредност</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row>
        <row r="170">
          <cell r="A170"/>
          <cell r="B170"/>
          <cell r="C170" t="str">
            <v>A07-02-13</v>
          </cell>
          <cell r="D170"/>
          <cell r="E170" t="str">
            <v>Исправка на вредноста на инструментите на пазарот на пари издадени од централна влада</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row>
        <row r="171">
          <cell r="A171"/>
          <cell r="B171"/>
          <cell r="C171"/>
          <cell r="D171">
            <v>411008</v>
          </cell>
          <cell r="E171" t="str">
            <v>Исправка на вредноста на инструментите на пазарот на пари во денари</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row>
        <row r="172">
          <cell r="A172"/>
          <cell r="B172" t="str">
            <v>A07-03</v>
          </cell>
          <cell r="C172"/>
          <cell r="D172"/>
          <cell r="E172" t="str">
            <v>Инструменти на пазарот на пари распололжливи за продажба издадени од централна банка</v>
          </cell>
          <cell r="F172">
            <v>5597938</v>
          </cell>
          <cell r="G172">
            <v>6468248</v>
          </cell>
          <cell r="H172">
            <v>665101</v>
          </cell>
          <cell r="I172">
            <v>0</v>
          </cell>
          <cell r="J172">
            <v>387511</v>
          </cell>
          <cell r="K172">
            <v>0</v>
          </cell>
          <cell r="L172">
            <v>768031</v>
          </cell>
          <cell r="M172">
            <v>4012933</v>
          </cell>
          <cell r="N172">
            <v>2234974</v>
          </cell>
          <cell r="O172">
            <v>0</v>
          </cell>
          <cell r="P172">
            <v>165792</v>
          </cell>
          <cell r="Q172">
            <v>0</v>
          </cell>
          <cell r="R172">
            <v>0</v>
          </cell>
          <cell r="S172">
            <v>883885</v>
          </cell>
          <cell r="T172">
            <v>476398</v>
          </cell>
          <cell r="U172">
            <v>21660811</v>
          </cell>
        </row>
        <row r="173">
          <cell r="A173"/>
          <cell r="B173"/>
          <cell r="C173" t="str">
            <v>A07-03-01</v>
          </cell>
          <cell r="D173"/>
          <cell r="E173" t="str">
            <v>Инструменти на пазрот на пари во денари издадени од централна банка</v>
          </cell>
          <cell r="F173">
            <v>5597938</v>
          </cell>
          <cell r="G173">
            <v>6468248</v>
          </cell>
          <cell r="H173">
            <v>665101</v>
          </cell>
          <cell r="I173">
            <v>0</v>
          </cell>
          <cell r="J173">
            <v>387511</v>
          </cell>
          <cell r="K173">
            <v>0</v>
          </cell>
          <cell r="L173">
            <v>768031</v>
          </cell>
          <cell r="M173">
            <v>4012933</v>
          </cell>
          <cell r="N173">
            <v>2234974</v>
          </cell>
          <cell r="O173">
            <v>0</v>
          </cell>
          <cell r="P173">
            <v>165792</v>
          </cell>
          <cell r="Q173">
            <v>0</v>
          </cell>
          <cell r="R173">
            <v>0</v>
          </cell>
          <cell r="S173">
            <v>883885</v>
          </cell>
          <cell r="T173">
            <v>476398</v>
          </cell>
          <cell r="U173">
            <v>21660811</v>
          </cell>
        </row>
        <row r="174">
          <cell r="A174"/>
          <cell r="B174"/>
          <cell r="C174"/>
          <cell r="D174">
            <v>415000</v>
          </cell>
          <cell r="E174" t="str">
            <v>Номинална вредност</v>
          </cell>
          <cell r="F174">
            <v>5605000</v>
          </cell>
          <cell r="G174">
            <v>6477000</v>
          </cell>
          <cell r="H174">
            <v>666000</v>
          </cell>
          <cell r="I174">
            <v>0</v>
          </cell>
          <cell r="J174">
            <v>388000</v>
          </cell>
          <cell r="K174">
            <v>0</v>
          </cell>
          <cell r="L174">
            <v>769000</v>
          </cell>
          <cell r="M174">
            <v>4018000</v>
          </cell>
          <cell r="N174">
            <v>2238000</v>
          </cell>
          <cell r="O174">
            <v>0</v>
          </cell>
          <cell r="P174">
            <v>166000</v>
          </cell>
          <cell r="Q174">
            <v>0</v>
          </cell>
          <cell r="R174">
            <v>0</v>
          </cell>
          <cell r="S174">
            <v>885000</v>
          </cell>
          <cell r="T174">
            <v>477000</v>
          </cell>
          <cell r="U174">
            <v>21689000</v>
          </cell>
        </row>
        <row r="175">
          <cell r="A175"/>
          <cell r="B175"/>
          <cell r="C175"/>
          <cell r="D175">
            <v>415002</v>
          </cell>
          <cell r="E175" t="str">
            <v>Дисконт</v>
          </cell>
          <cell r="F175">
            <v>-7062</v>
          </cell>
          <cell r="G175">
            <v>-8752</v>
          </cell>
          <cell r="H175">
            <v>-899</v>
          </cell>
          <cell r="I175">
            <v>0</v>
          </cell>
          <cell r="J175">
            <v>-489</v>
          </cell>
          <cell r="K175">
            <v>0</v>
          </cell>
          <cell r="L175">
            <v>-969</v>
          </cell>
          <cell r="M175">
            <v>-5067</v>
          </cell>
          <cell r="N175">
            <v>-3026</v>
          </cell>
          <cell r="O175">
            <v>0</v>
          </cell>
          <cell r="P175">
            <v>-208</v>
          </cell>
          <cell r="Q175">
            <v>0</v>
          </cell>
          <cell r="R175">
            <v>0</v>
          </cell>
          <cell r="S175">
            <v>-1115</v>
          </cell>
          <cell r="T175">
            <v>-602</v>
          </cell>
          <cell r="U175">
            <v>-28189</v>
          </cell>
        </row>
        <row r="176">
          <cell r="A176"/>
          <cell r="B176"/>
          <cell r="C176"/>
          <cell r="D176">
            <v>415003</v>
          </cell>
          <cell r="E176" t="str">
            <v>Достасани</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row>
        <row r="177">
          <cell r="A177"/>
          <cell r="B177" t="str">
            <v>A07-04</v>
          </cell>
          <cell r="C177"/>
          <cell r="D177"/>
          <cell r="E177" t="str">
            <v>Инструменти на пазарот на пари распололжливи за продажба издадени од банки и штедилници</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row>
        <row r="178">
          <cell r="A178"/>
          <cell r="B178"/>
          <cell r="C178" t="str">
            <v>A07-04-01</v>
          </cell>
          <cell r="D178"/>
          <cell r="E178" t="str">
            <v>Инструменти на пазрот на пари во денари издадени од банки</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row>
        <row r="179">
          <cell r="A179"/>
          <cell r="B179"/>
          <cell r="C179"/>
          <cell r="D179">
            <v>415100</v>
          </cell>
          <cell r="E179" t="str">
            <v>Номинална вредност</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row>
        <row r="180">
          <cell r="A180"/>
          <cell r="B180"/>
          <cell r="C180"/>
          <cell r="D180">
            <v>415102</v>
          </cell>
          <cell r="E180" t="str">
            <v>Дисконт</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row>
        <row r="181">
          <cell r="A181"/>
          <cell r="B181"/>
          <cell r="C181" t="str">
            <v>A07-04-04</v>
          </cell>
          <cell r="D181"/>
          <cell r="E181" t="str">
            <v>Инструменти на пазарот на пари во денари издадени од штедилници</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row>
        <row r="182">
          <cell r="A182"/>
          <cell r="B182"/>
          <cell r="C182"/>
          <cell r="D182">
            <v>415200</v>
          </cell>
          <cell r="E182" t="str">
            <v>Номинална вредност</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row>
        <row r="183">
          <cell r="A183"/>
          <cell r="B183"/>
          <cell r="C183" t="str">
            <v>A07-04-08</v>
          </cell>
          <cell r="D183"/>
          <cell r="E183" t="str">
            <v>Исправка на вредноста на инструментите на пазарот на пари издадени од банки</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row>
        <row r="184">
          <cell r="A184"/>
          <cell r="B184"/>
          <cell r="C184"/>
          <cell r="D184">
            <v>415108</v>
          </cell>
          <cell r="E184" t="str">
            <v>Исправка на вредноста на инструментите на пазарот на пари во денари</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row>
        <row r="185">
          <cell r="A185"/>
          <cell r="B185" t="str">
            <v>A07-05</v>
          </cell>
          <cell r="C185"/>
          <cell r="D185"/>
          <cell r="E185" t="str">
            <v>Инструменти на пазарот на пари расположливи за продажба издадени од останати финансиски друштва</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row>
        <row r="186">
          <cell r="A186"/>
          <cell r="B186"/>
          <cell r="C186" t="str">
            <v>A07-05-07</v>
          </cell>
          <cell r="D186"/>
          <cell r="E186" t="str">
            <v>Инструменти на пазарот на пари во денари издадени од други финансиски институции</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row>
        <row r="187">
          <cell r="A187"/>
          <cell r="B187"/>
          <cell r="C187"/>
          <cell r="D187">
            <v>415500</v>
          </cell>
          <cell r="E187" t="str">
            <v>Номинална вредност</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row>
        <row r="188">
          <cell r="A188"/>
          <cell r="B188" t="str">
            <v>A07-06</v>
          </cell>
          <cell r="C188"/>
          <cell r="D188"/>
          <cell r="E188" t="str">
            <v>Инструменти на пазарот на пари расположливи за продажба издадени од нерезиденти</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row>
        <row r="189">
          <cell r="A189"/>
          <cell r="B189"/>
          <cell r="C189" t="str">
            <v>A07-06-02</v>
          </cell>
          <cell r="D189"/>
          <cell r="E189" t="str">
            <v>Инструменти на пазарот на пари во девизи издадени од нерезиденти - нефинансиски друштва</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row>
        <row r="190">
          <cell r="A190"/>
          <cell r="B190"/>
          <cell r="C190"/>
          <cell r="D190">
            <v>378000</v>
          </cell>
          <cell r="E190" t="str">
            <v>Номинална вредност</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row>
        <row r="191">
          <cell r="A191"/>
          <cell r="B191"/>
          <cell r="C191"/>
          <cell r="D191">
            <v>378005</v>
          </cell>
          <cell r="E191" t="str">
            <v>Промени во објективна вредност</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row>
        <row r="192">
          <cell r="A192"/>
          <cell r="B192" t="str">
            <v>A07-07</v>
          </cell>
          <cell r="C192"/>
          <cell r="D192"/>
          <cell r="E192" t="str">
            <v>Останати должнички инструменти расположливи за продажба издадени од нефинансиски друштва</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row>
        <row r="193">
          <cell r="A193"/>
          <cell r="B193"/>
          <cell r="C193" t="str">
            <v>A07-07-01</v>
          </cell>
          <cell r="D193"/>
          <cell r="E193" t="str">
            <v>Останати должнички инструменти во денари издадени од приватни нефинансиски друштва</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row>
        <row r="194">
          <cell r="A194"/>
          <cell r="B194"/>
          <cell r="C194"/>
          <cell r="D194">
            <v>410010</v>
          </cell>
          <cell r="E194" t="str">
            <v>Номинална вредност</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row>
        <row r="195">
          <cell r="A195"/>
          <cell r="B195"/>
          <cell r="C195" t="str">
            <v>A07-07-03</v>
          </cell>
          <cell r="D195"/>
          <cell r="E195" t="str">
            <v>Останати должнички инструменти во денари со валутна клаузула издадени од приватни нефинансиски друштва</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row>
        <row r="196">
          <cell r="A196"/>
          <cell r="B196"/>
          <cell r="C196"/>
          <cell r="D196">
            <v>470010</v>
          </cell>
          <cell r="E196" t="str">
            <v>Номинална вредност</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row>
        <row r="197">
          <cell r="A197"/>
          <cell r="B197"/>
          <cell r="C197"/>
          <cell r="D197">
            <v>470012</v>
          </cell>
          <cell r="E197" t="str">
            <v>Дисконт</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row>
        <row r="198">
          <cell r="A198"/>
          <cell r="B198"/>
          <cell r="C198" t="str">
            <v>A07-07-04</v>
          </cell>
          <cell r="D198"/>
          <cell r="E198" t="str">
            <v>Останати должнички инструменти во денари издадени од јавни нефинансиски друштва</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row>
        <row r="199">
          <cell r="A199"/>
          <cell r="B199"/>
          <cell r="C199"/>
          <cell r="D199">
            <v>410110</v>
          </cell>
          <cell r="E199" t="str">
            <v>Номинална вредност</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row>
        <row r="200">
          <cell r="A200"/>
          <cell r="B200"/>
          <cell r="C200" t="str">
            <v>A07-07-09</v>
          </cell>
          <cell r="D200"/>
          <cell r="E200" t="str">
            <v>Исправка на вредноста на останатите долнички инструменти издадени од приватни нефинансиски друштва</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row>
        <row r="201">
          <cell r="A201"/>
          <cell r="B201"/>
          <cell r="C201"/>
          <cell r="D201">
            <v>410018</v>
          </cell>
          <cell r="E201" t="str">
            <v>Исправка на вредноста останатите должнички инструменти во денари издадени од приватни нефинансиски друштва</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row>
        <row r="202">
          <cell r="A202"/>
          <cell r="B202" t="str">
            <v>A07-08</v>
          </cell>
          <cell r="C202"/>
          <cell r="D202"/>
          <cell r="E202" t="str">
            <v>Останати должнички инструменти расположливи за продажба издадени од држава</v>
          </cell>
          <cell r="F202">
            <v>5001008</v>
          </cell>
          <cell r="G202">
            <v>927200</v>
          </cell>
          <cell r="H202">
            <v>1045723</v>
          </cell>
          <cell r="I202">
            <v>1305966</v>
          </cell>
          <cell r="J202">
            <v>0</v>
          </cell>
          <cell r="K202">
            <v>0</v>
          </cell>
          <cell r="L202">
            <v>0</v>
          </cell>
          <cell r="M202">
            <v>5564915</v>
          </cell>
          <cell r="N202">
            <v>0</v>
          </cell>
          <cell r="O202">
            <v>0</v>
          </cell>
          <cell r="P202">
            <v>114674</v>
          </cell>
          <cell r="Q202">
            <v>0</v>
          </cell>
          <cell r="R202">
            <v>0</v>
          </cell>
          <cell r="S202">
            <v>0</v>
          </cell>
          <cell r="T202">
            <v>239962</v>
          </cell>
          <cell r="U202">
            <v>14199448</v>
          </cell>
        </row>
        <row r="203">
          <cell r="A203"/>
          <cell r="B203"/>
          <cell r="C203" t="str">
            <v>A07-08-01</v>
          </cell>
          <cell r="D203"/>
          <cell r="E203" t="str">
            <v>Останати должнички инструменти во денари издадени од централна влада</v>
          </cell>
          <cell r="F203">
            <v>3810178</v>
          </cell>
          <cell r="G203">
            <v>627440</v>
          </cell>
          <cell r="H203">
            <v>4</v>
          </cell>
          <cell r="I203">
            <v>950000</v>
          </cell>
          <cell r="J203">
            <v>0</v>
          </cell>
          <cell r="K203">
            <v>0</v>
          </cell>
          <cell r="L203">
            <v>0</v>
          </cell>
          <cell r="M203">
            <v>4409937</v>
          </cell>
          <cell r="N203">
            <v>0</v>
          </cell>
          <cell r="O203">
            <v>0</v>
          </cell>
          <cell r="P203">
            <v>0</v>
          </cell>
          <cell r="Q203">
            <v>0</v>
          </cell>
          <cell r="R203">
            <v>0</v>
          </cell>
          <cell r="S203">
            <v>0</v>
          </cell>
          <cell r="T203">
            <v>190000</v>
          </cell>
          <cell r="U203">
            <v>9987559</v>
          </cell>
        </row>
        <row r="204">
          <cell r="A204"/>
          <cell r="B204"/>
          <cell r="C204"/>
          <cell r="D204">
            <v>411010</v>
          </cell>
          <cell r="E204" t="str">
            <v>Номинална вредност</v>
          </cell>
          <cell r="F204">
            <v>3810190</v>
          </cell>
          <cell r="G204">
            <v>627440</v>
          </cell>
          <cell r="H204">
            <v>4</v>
          </cell>
          <cell r="I204">
            <v>950000</v>
          </cell>
          <cell r="J204">
            <v>0</v>
          </cell>
          <cell r="K204">
            <v>0</v>
          </cell>
          <cell r="L204">
            <v>0</v>
          </cell>
          <cell r="M204">
            <v>4409000</v>
          </cell>
          <cell r="N204">
            <v>0</v>
          </cell>
          <cell r="O204">
            <v>0</v>
          </cell>
          <cell r="P204">
            <v>0</v>
          </cell>
          <cell r="Q204">
            <v>0</v>
          </cell>
          <cell r="R204">
            <v>0</v>
          </cell>
          <cell r="S204">
            <v>0</v>
          </cell>
          <cell r="T204">
            <v>190000</v>
          </cell>
          <cell r="U204">
            <v>9986634</v>
          </cell>
        </row>
        <row r="205">
          <cell r="A205"/>
          <cell r="B205"/>
          <cell r="C205"/>
          <cell r="D205">
            <v>411011</v>
          </cell>
          <cell r="E205" t="str">
            <v>Премија</v>
          </cell>
          <cell r="F205">
            <v>0</v>
          </cell>
          <cell r="G205">
            <v>0</v>
          </cell>
          <cell r="H205">
            <v>0</v>
          </cell>
          <cell r="I205">
            <v>0</v>
          </cell>
          <cell r="J205">
            <v>0</v>
          </cell>
          <cell r="K205">
            <v>0</v>
          </cell>
          <cell r="L205">
            <v>0</v>
          </cell>
          <cell r="M205">
            <v>937</v>
          </cell>
          <cell r="N205">
            <v>0</v>
          </cell>
          <cell r="O205">
            <v>0</v>
          </cell>
          <cell r="P205">
            <v>0</v>
          </cell>
          <cell r="Q205">
            <v>0</v>
          </cell>
          <cell r="R205">
            <v>0</v>
          </cell>
          <cell r="S205">
            <v>0</v>
          </cell>
          <cell r="T205">
            <v>0</v>
          </cell>
          <cell r="U205">
            <v>937</v>
          </cell>
        </row>
        <row r="206">
          <cell r="A206"/>
          <cell r="B206"/>
          <cell r="C206"/>
          <cell r="D206">
            <v>411012</v>
          </cell>
          <cell r="E206" t="str">
            <v>Дисконт</v>
          </cell>
          <cell r="F206">
            <v>-12</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-12</v>
          </cell>
        </row>
        <row r="207">
          <cell r="A207"/>
          <cell r="B207"/>
          <cell r="C207"/>
          <cell r="D207">
            <v>411015</v>
          </cell>
          <cell r="E207" t="str">
            <v>Промени во објективната вредност</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row>
        <row r="208">
          <cell r="A208"/>
          <cell r="B208"/>
          <cell r="C208" t="str">
            <v>A07-08-02</v>
          </cell>
          <cell r="D208"/>
          <cell r="E208" t="str">
            <v>Останати должнички инструменти во девизи издадени од централна влада</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row>
        <row r="209">
          <cell r="A209"/>
          <cell r="B209"/>
          <cell r="C209"/>
          <cell r="D209">
            <v>371010</v>
          </cell>
          <cell r="E209" t="str">
            <v>Номинална вредност</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row>
        <row r="210">
          <cell r="A210"/>
          <cell r="B210"/>
          <cell r="C210"/>
          <cell r="D210">
            <v>371011</v>
          </cell>
          <cell r="E210" t="str">
            <v>Премија</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row>
        <row r="211">
          <cell r="A211"/>
          <cell r="B211"/>
          <cell r="C211"/>
          <cell r="D211">
            <v>371012</v>
          </cell>
          <cell r="E211" t="str">
            <v>Дисконт</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row>
        <row r="212">
          <cell r="A212"/>
          <cell r="B212"/>
          <cell r="C212"/>
          <cell r="D212">
            <v>371015</v>
          </cell>
          <cell r="E212" t="str">
            <v>Промени во објективната вредност</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row>
        <row r="213">
          <cell r="A213"/>
          <cell r="B213"/>
          <cell r="C213" t="str">
            <v>A07-08-03</v>
          </cell>
          <cell r="D213"/>
          <cell r="E213" t="str">
            <v>Останати должнички инструменти во денари со девизна клаузула издадени од централна влада</v>
          </cell>
          <cell r="F213">
            <v>1190830</v>
          </cell>
          <cell r="G213">
            <v>299760</v>
          </cell>
          <cell r="H213">
            <v>1045719</v>
          </cell>
          <cell r="I213">
            <v>355966</v>
          </cell>
          <cell r="J213">
            <v>0</v>
          </cell>
          <cell r="K213">
            <v>0</v>
          </cell>
          <cell r="L213">
            <v>0</v>
          </cell>
          <cell r="M213">
            <v>1154978</v>
          </cell>
          <cell r="N213">
            <v>0</v>
          </cell>
          <cell r="O213">
            <v>0</v>
          </cell>
          <cell r="P213">
            <v>114674</v>
          </cell>
          <cell r="Q213">
            <v>0</v>
          </cell>
          <cell r="R213">
            <v>0</v>
          </cell>
          <cell r="S213">
            <v>0</v>
          </cell>
          <cell r="T213">
            <v>49962</v>
          </cell>
          <cell r="U213">
            <v>4211889</v>
          </cell>
        </row>
        <row r="214">
          <cell r="A214"/>
          <cell r="B214"/>
          <cell r="C214"/>
          <cell r="D214">
            <v>471010</v>
          </cell>
          <cell r="E214" t="str">
            <v>Номинална вредност</v>
          </cell>
          <cell r="F214">
            <v>1190830</v>
          </cell>
          <cell r="G214">
            <v>299760</v>
          </cell>
          <cell r="H214">
            <v>1045719</v>
          </cell>
          <cell r="I214">
            <v>355966</v>
          </cell>
          <cell r="J214">
            <v>0</v>
          </cell>
          <cell r="K214">
            <v>0</v>
          </cell>
          <cell r="L214">
            <v>0</v>
          </cell>
          <cell r="M214">
            <v>1128871</v>
          </cell>
          <cell r="N214">
            <v>0</v>
          </cell>
          <cell r="O214">
            <v>0</v>
          </cell>
          <cell r="P214">
            <v>114708</v>
          </cell>
          <cell r="Q214">
            <v>0</v>
          </cell>
          <cell r="R214">
            <v>0</v>
          </cell>
          <cell r="S214">
            <v>0</v>
          </cell>
          <cell r="T214">
            <v>49962</v>
          </cell>
          <cell r="U214">
            <v>4185816</v>
          </cell>
        </row>
        <row r="215">
          <cell r="A215"/>
          <cell r="B215"/>
          <cell r="C215"/>
          <cell r="D215">
            <v>471011</v>
          </cell>
          <cell r="E215" t="str">
            <v>Премија</v>
          </cell>
          <cell r="F215">
            <v>0</v>
          </cell>
          <cell r="G215">
            <v>0</v>
          </cell>
          <cell r="H215">
            <v>0</v>
          </cell>
          <cell r="I215">
            <v>0</v>
          </cell>
          <cell r="J215">
            <v>0</v>
          </cell>
          <cell r="K215">
            <v>0</v>
          </cell>
          <cell r="L215">
            <v>0</v>
          </cell>
          <cell r="M215">
            <v>26109</v>
          </cell>
          <cell r="N215">
            <v>0</v>
          </cell>
          <cell r="O215">
            <v>0</v>
          </cell>
          <cell r="P215">
            <v>0</v>
          </cell>
          <cell r="Q215">
            <v>0</v>
          </cell>
          <cell r="R215">
            <v>0</v>
          </cell>
          <cell r="S215">
            <v>0</v>
          </cell>
          <cell r="T215">
            <v>0</v>
          </cell>
          <cell r="U215">
            <v>26109</v>
          </cell>
        </row>
        <row r="216">
          <cell r="A216"/>
          <cell r="B216"/>
          <cell r="C216"/>
          <cell r="D216">
            <v>471012</v>
          </cell>
          <cell r="E216" t="str">
            <v>Дисконт</v>
          </cell>
          <cell r="F216">
            <v>0</v>
          </cell>
          <cell r="G216">
            <v>0</v>
          </cell>
          <cell r="H216">
            <v>0</v>
          </cell>
          <cell r="I216">
            <v>0</v>
          </cell>
          <cell r="J216">
            <v>0</v>
          </cell>
          <cell r="K216">
            <v>0</v>
          </cell>
          <cell r="L216">
            <v>0</v>
          </cell>
          <cell r="M216">
            <v>-2</v>
          </cell>
          <cell r="N216">
            <v>0</v>
          </cell>
          <cell r="O216">
            <v>0</v>
          </cell>
          <cell r="P216">
            <v>-359</v>
          </cell>
          <cell r="Q216">
            <v>0</v>
          </cell>
          <cell r="R216">
            <v>0</v>
          </cell>
          <cell r="S216">
            <v>0</v>
          </cell>
          <cell r="T216">
            <v>0</v>
          </cell>
          <cell r="U216">
            <v>-361</v>
          </cell>
        </row>
        <row r="217">
          <cell r="A217"/>
          <cell r="B217"/>
          <cell r="C217"/>
          <cell r="D217">
            <v>471015</v>
          </cell>
          <cell r="E217" t="str">
            <v>Промени во објективната вредност</v>
          </cell>
          <cell r="F217">
            <v>0</v>
          </cell>
          <cell r="G217">
            <v>0</v>
          </cell>
          <cell r="H217">
            <v>0</v>
          </cell>
          <cell r="I217">
            <v>0</v>
          </cell>
          <cell r="J217">
            <v>0</v>
          </cell>
          <cell r="K217">
            <v>0</v>
          </cell>
          <cell r="L217">
            <v>0</v>
          </cell>
          <cell r="M217">
            <v>0</v>
          </cell>
          <cell r="N217">
            <v>0</v>
          </cell>
          <cell r="O217">
            <v>0</v>
          </cell>
          <cell r="P217">
            <v>325</v>
          </cell>
          <cell r="Q217">
            <v>0</v>
          </cell>
          <cell r="R217">
            <v>0</v>
          </cell>
          <cell r="S217">
            <v>0</v>
          </cell>
          <cell r="T217">
            <v>0</v>
          </cell>
          <cell r="U217">
            <v>325</v>
          </cell>
        </row>
        <row r="218">
          <cell r="A218"/>
          <cell r="B218"/>
          <cell r="C218" t="str">
            <v>A07-08-10</v>
          </cell>
          <cell r="D218"/>
          <cell r="E218" t="str">
            <v>Акумулирана амортизација на останати должнички инструменти издадени од централна влада</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row>
        <row r="219">
          <cell r="A219"/>
          <cell r="B219"/>
          <cell r="C219"/>
          <cell r="D219">
            <v>371019</v>
          </cell>
          <cell r="E219" t="str">
            <v>Акумулирана амортизација на останатите должнички инструменти во странска валута</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row>
        <row r="220">
          <cell r="A220"/>
          <cell r="B220"/>
          <cell r="C220" t="str">
            <v>A07-08-13</v>
          </cell>
          <cell r="D220"/>
          <cell r="E220" t="str">
            <v>Исправка на вредноста на останати должнички инструменти издадени од централна влада</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row>
        <row r="221">
          <cell r="A221"/>
          <cell r="B221"/>
          <cell r="C221"/>
          <cell r="D221">
            <v>411018</v>
          </cell>
          <cell r="E221" t="str">
            <v>Исправка на вредноста останатите должнички инструменти во денари издадени од централна влада</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row>
        <row r="222">
          <cell r="A222"/>
          <cell r="B222" t="str">
            <v>A07-09</v>
          </cell>
          <cell r="C222"/>
          <cell r="D222"/>
          <cell r="E222" t="str">
            <v>Останати должнички инструменти расположливи за продажба издадени од централна банка</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row>
        <row r="223">
          <cell r="A223"/>
          <cell r="B223"/>
          <cell r="C223" t="str">
            <v>A07-09-01</v>
          </cell>
          <cell r="D223"/>
          <cell r="E223" t="str">
            <v>Останати должнички инструменти во денари издадени од централна банка</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row>
        <row r="224">
          <cell r="A224"/>
          <cell r="B224"/>
          <cell r="C224"/>
          <cell r="D224">
            <v>415010</v>
          </cell>
          <cell r="E224" t="str">
            <v>Номинална вредност</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row>
        <row r="225">
          <cell r="A225"/>
          <cell r="B225" t="str">
            <v>A07-11</v>
          </cell>
          <cell r="C225"/>
          <cell r="D225"/>
          <cell r="E225" t="str">
            <v>Останати должнички инструменти расположливи за продажба издадени од останати финансиски друштва</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row>
        <row r="226">
          <cell r="A226"/>
          <cell r="B226"/>
          <cell r="C226" t="str">
            <v>A07-11-07</v>
          </cell>
          <cell r="D226"/>
          <cell r="E226" t="str">
            <v>Останати должнички инструменти во денари од други финансиски друштва</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row>
        <row r="227">
          <cell r="A227"/>
          <cell r="B227"/>
          <cell r="C227"/>
          <cell r="D227">
            <v>415510</v>
          </cell>
          <cell r="E227" t="str">
            <v>Номинална вредност</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row>
        <row r="228">
          <cell r="A228"/>
          <cell r="B228"/>
          <cell r="C228"/>
          <cell r="D228">
            <v>415515</v>
          </cell>
          <cell r="E228" t="str">
            <v>Промени во објективната вредност</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row>
        <row r="229">
          <cell r="A229"/>
          <cell r="B229"/>
          <cell r="C229" t="str">
            <v>A07-11-15</v>
          </cell>
          <cell r="D229"/>
          <cell r="E229" t="str">
            <v>Исправка на вредноста на останати должнички инструменти издадени од други финансиски друштва</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row>
        <row r="230">
          <cell r="A230"/>
          <cell r="B230"/>
          <cell r="C230"/>
          <cell r="D230">
            <v>415518</v>
          </cell>
          <cell r="E230" t="str">
            <v>Исправка на вредноста останатите должнички инструменти во денари</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row>
        <row r="231">
          <cell r="A231"/>
          <cell r="B231" t="str">
            <v>A07-13</v>
          </cell>
          <cell r="C231"/>
          <cell r="D231"/>
          <cell r="E231" t="str">
            <v>Сопственички инструменти расположливи за продажба издадени од нефинансиски друштва</v>
          </cell>
          <cell r="F231">
            <v>983</v>
          </cell>
          <cell r="G231">
            <v>0</v>
          </cell>
          <cell r="H231">
            <v>1798</v>
          </cell>
          <cell r="I231">
            <v>0</v>
          </cell>
          <cell r="J231">
            <v>0</v>
          </cell>
          <cell r="K231">
            <v>137</v>
          </cell>
          <cell r="L231">
            <v>0</v>
          </cell>
          <cell r="M231">
            <v>1161</v>
          </cell>
          <cell r="N231">
            <v>0</v>
          </cell>
          <cell r="O231">
            <v>92</v>
          </cell>
          <cell r="P231">
            <v>2521</v>
          </cell>
          <cell r="Q231">
            <v>0</v>
          </cell>
          <cell r="R231">
            <v>0</v>
          </cell>
          <cell r="S231">
            <v>0</v>
          </cell>
          <cell r="T231">
            <v>32918</v>
          </cell>
          <cell r="U231">
            <v>39610</v>
          </cell>
        </row>
        <row r="232">
          <cell r="A232"/>
          <cell r="B232"/>
          <cell r="C232" t="str">
            <v>A07-13-01</v>
          </cell>
          <cell r="D232"/>
          <cell r="E232" t="str">
            <v>Сопственички инструменти во денари расположливи за продажба издадени од приватни нефинансиски друштва</v>
          </cell>
          <cell r="F232">
            <v>165588</v>
          </cell>
          <cell r="G232">
            <v>2624</v>
          </cell>
          <cell r="H232">
            <v>11127</v>
          </cell>
          <cell r="I232">
            <v>0</v>
          </cell>
          <cell r="J232">
            <v>0</v>
          </cell>
          <cell r="K232">
            <v>7573</v>
          </cell>
          <cell r="L232">
            <v>0</v>
          </cell>
          <cell r="M232">
            <v>10241</v>
          </cell>
          <cell r="N232">
            <v>0</v>
          </cell>
          <cell r="O232">
            <v>93</v>
          </cell>
          <cell r="P232">
            <v>11001</v>
          </cell>
          <cell r="Q232">
            <v>0</v>
          </cell>
          <cell r="R232">
            <v>0</v>
          </cell>
          <cell r="S232">
            <v>0</v>
          </cell>
          <cell r="T232">
            <v>104749</v>
          </cell>
          <cell r="U232">
            <v>312996</v>
          </cell>
        </row>
        <row r="233">
          <cell r="A233"/>
          <cell r="B233"/>
          <cell r="C233"/>
          <cell r="D233">
            <v>410021</v>
          </cell>
          <cell r="E233" t="str">
            <v>Набавна вредност</v>
          </cell>
          <cell r="F233">
            <v>166504</v>
          </cell>
          <cell r="G233">
            <v>2624</v>
          </cell>
          <cell r="H233">
            <v>11127</v>
          </cell>
          <cell r="I233">
            <v>0</v>
          </cell>
          <cell r="J233">
            <v>0</v>
          </cell>
          <cell r="K233">
            <v>7573</v>
          </cell>
          <cell r="L233">
            <v>0</v>
          </cell>
          <cell r="M233">
            <v>13426</v>
          </cell>
          <cell r="N233">
            <v>0</v>
          </cell>
          <cell r="O233">
            <v>1849</v>
          </cell>
          <cell r="P233">
            <v>9336</v>
          </cell>
          <cell r="Q233">
            <v>0</v>
          </cell>
          <cell r="R233">
            <v>0</v>
          </cell>
          <cell r="S233">
            <v>0</v>
          </cell>
          <cell r="T233">
            <v>104749</v>
          </cell>
          <cell r="U233">
            <v>317188</v>
          </cell>
        </row>
        <row r="234">
          <cell r="A234"/>
          <cell r="B234"/>
          <cell r="C234"/>
          <cell r="D234">
            <v>410025</v>
          </cell>
          <cell r="E234" t="str">
            <v>Промени во објективната вредност</v>
          </cell>
          <cell r="F234">
            <v>-916</v>
          </cell>
          <cell r="G234">
            <v>0</v>
          </cell>
          <cell r="H234">
            <v>0</v>
          </cell>
          <cell r="I234">
            <v>0</v>
          </cell>
          <cell r="J234">
            <v>0</v>
          </cell>
          <cell r="K234">
            <v>0</v>
          </cell>
          <cell r="L234">
            <v>0</v>
          </cell>
          <cell r="M234">
            <v>-3185</v>
          </cell>
          <cell r="N234">
            <v>0</v>
          </cell>
          <cell r="O234">
            <v>-1756</v>
          </cell>
          <cell r="P234">
            <v>1665</v>
          </cell>
          <cell r="Q234">
            <v>0</v>
          </cell>
          <cell r="R234">
            <v>0</v>
          </cell>
          <cell r="S234">
            <v>0</v>
          </cell>
          <cell r="T234">
            <v>0</v>
          </cell>
          <cell r="U234">
            <v>-4192</v>
          </cell>
        </row>
        <row r="235">
          <cell r="A235"/>
          <cell r="B235"/>
          <cell r="C235" t="str">
            <v>A07-13-02</v>
          </cell>
          <cell r="D235"/>
          <cell r="E235" t="str">
            <v>Сопственички инструменти во девизи расположливи за продажба издадени од приватни нефинансиски друштва</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row>
        <row r="236">
          <cell r="A236"/>
          <cell r="B236"/>
          <cell r="C236"/>
          <cell r="D236">
            <v>370021</v>
          </cell>
          <cell r="E236" t="str">
            <v>Набавна вредност</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row>
        <row r="237">
          <cell r="A237"/>
          <cell r="B237"/>
          <cell r="C237" t="str">
            <v>A07-13-07</v>
          </cell>
          <cell r="D237"/>
          <cell r="E237" t="str">
            <v>Исправка на вредноста на сопственичките инструменти расположливи за продажба издадни од приватни нефинансиски друштва</v>
          </cell>
          <cell r="F237">
            <v>-164605</v>
          </cell>
          <cell r="G237">
            <v>-2624</v>
          </cell>
          <cell r="H237">
            <v>-9329</v>
          </cell>
          <cell r="I237">
            <v>0</v>
          </cell>
          <cell r="J237">
            <v>0</v>
          </cell>
          <cell r="K237">
            <v>-7436</v>
          </cell>
          <cell r="L237">
            <v>0</v>
          </cell>
          <cell r="M237">
            <v>-9080</v>
          </cell>
          <cell r="N237">
            <v>0</v>
          </cell>
          <cell r="O237">
            <v>-1</v>
          </cell>
          <cell r="P237">
            <v>-8480</v>
          </cell>
          <cell r="Q237">
            <v>0</v>
          </cell>
          <cell r="R237">
            <v>0</v>
          </cell>
          <cell r="S237">
            <v>0</v>
          </cell>
          <cell r="T237">
            <v>-71831</v>
          </cell>
          <cell r="U237">
            <v>-273386</v>
          </cell>
        </row>
        <row r="238">
          <cell r="A238"/>
          <cell r="B238"/>
          <cell r="C238"/>
          <cell r="D238">
            <v>410028</v>
          </cell>
          <cell r="E238" t="str">
            <v>Исправка на вредноста на сопственичките инструменти во денари расположливи за продажба</v>
          </cell>
          <cell r="F238">
            <v>-164605</v>
          </cell>
          <cell r="G238">
            <v>-2624</v>
          </cell>
          <cell r="H238">
            <v>-9329</v>
          </cell>
          <cell r="I238">
            <v>0</v>
          </cell>
          <cell r="J238">
            <v>0</v>
          </cell>
          <cell r="K238">
            <v>-7436</v>
          </cell>
          <cell r="L238">
            <v>0</v>
          </cell>
          <cell r="M238">
            <v>-9080</v>
          </cell>
          <cell r="N238">
            <v>0</v>
          </cell>
          <cell r="O238">
            <v>-1</v>
          </cell>
          <cell r="P238">
            <v>-8480</v>
          </cell>
          <cell r="Q238">
            <v>0</v>
          </cell>
          <cell r="R238">
            <v>0</v>
          </cell>
          <cell r="S238">
            <v>0</v>
          </cell>
          <cell r="T238">
            <v>-71831</v>
          </cell>
          <cell r="U238">
            <v>-273386</v>
          </cell>
        </row>
        <row r="239">
          <cell r="A239"/>
          <cell r="B239" t="str">
            <v>A07-14</v>
          </cell>
          <cell r="C239"/>
          <cell r="D239"/>
          <cell r="E239" t="str">
            <v>Сопственички инструменти расположливи за продажба издадени од банки и штедилници</v>
          </cell>
          <cell r="F239">
            <v>3476</v>
          </cell>
          <cell r="G239">
            <v>0</v>
          </cell>
          <cell r="H239">
            <v>0</v>
          </cell>
          <cell r="I239">
            <v>0</v>
          </cell>
          <cell r="J239">
            <v>0</v>
          </cell>
          <cell r="K239">
            <v>0</v>
          </cell>
          <cell r="L239">
            <v>1006</v>
          </cell>
          <cell r="M239">
            <v>0</v>
          </cell>
          <cell r="N239">
            <v>0</v>
          </cell>
          <cell r="O239">
            <v>0</v>
          </cell>
          <cell r="P239">
            <v>0</v>
          </cell>
          <cell r="Q239">
            <v>0</v>
          </cell>
          <cell r="R239">
            <v>0</v>
          </cell>
          <cell r="S239">
            <v>0</v>
          </cell>
          <cell r="T239">
            <v>24580</v>
          </cell>
          <cell r="U239">
            <v>29062</v>
          </cell>
        </row>
        <row r="240">
          <cell r="A240"/>
          <cell r="B240"/>
          <cell r="C240" t="str">
            <v>A07-14-01</v>
          </cell>
          <cell r="D240"/>
          <cell r="E240" t="str">
            <v>Сопственички инструменти во денари расположливи за продажба издадени од банки и штедилници</v>
          </cell>
          <cell r="F240">
            <v>3476</v>
          </cell>
          <cell r="G240">
            <v>0</v>
          </cell>
          <cell r="H240">
            <v>0</v>
          </cell>
          <cell r="I240">
            <v>0</v>
          </cell>
          <cell r="J240">
            <v>0</v>
          </cell>
          <cell r="K240">
            <v>0</v>
          </cell>
          <cell r="L240">
            <v>4993</v>
          </cell>
          <cell r="M240">
            <v>0</v>
          </cell>
          <cell r="N240">
            <v>0</v>
          </cell>
          <cell r="O240">
            <v>0</v>
          </cell>
          <cell r="P240">
            <v>0</v>
          </cell>
          <cell r="Q240">
            <v>0</v>
          </cell>
          <cell r="R240">
            <v>0</v>
          </cell>
          <cell r="S240">
            <v>0</v>
          </cell>
          <cell r="T240">
            <v>24828</v>
          </cell>
          <cell r="U240">
            <v>33297</v>
          </cell>
        </row>
        <row r="241">
          <cell r="A241"/>
          <cell r="B241"/>
          <cell r="C241"/>
          <cell r="D241">
            <v>415121</v>
          </cell>
          <cell r="E241" t="str">
            <v>Набавна вредност на сопственички инструменти издадени од банки</v>
          </cell>
          <cell r="F241">
            <v>3476</v>
          </cell>
          <cell r="G241">
            <v>0</v>
          </cell>
          <cell r="H241">
            <v>0</v>
          </cell>
          <cell r="I241">
            <v>0</v>
          </cell>
          <cell r="J241">
            <v>0</v>
          </cell>
          <cell r="K241">
            <v>0</v>
          </cell>
          <cell r="L241">
            <v>4993</v>
          </cell>
          <cell r="M241">
            <v>0</v>
          </cell>
          <cell r="N241">
            <v>0</v>
          </cell>
          <cell r="O241">
            <v>0</v>
          </cell>
          <cell r="P241">
            <v>0</v>
          </cell>
          <cell r="Q241">
            <v>0</v>
          </cell>
          <cell r="R241">
            <v>0</v>
          </cell>
          <cell r="S241">
            <v>0</v>
          </cell>
          <cell r="T241">
            <v>24828</v>
          </cell>
          <cell r="U241">
            <v>33297</v>
          </cell>
        </row>
        <row r="242">
          <cell r="A242"/>
          <cell r="B242"/>
          <cell r="C242"/>
          <cell r="D242">
            <v>415125</v>
          </cell>
          <cell r="E242" t="str">
            <v>Промени во објективната вредност на сопственички инструменти издадени од банки</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row>
        <row r="243">
          <cell r="A243"/>
          <cell r="B243"/>
          <cell r="C243" t="str">
            <v>A07-14-04</v>
          </cell>
          <cell r="D243"/>
          <cell r="E243" t="str">
            <v>Исправка на вредноста на сопственичките инструменти расположливи за продажба издадени од банки</v>
          </cell>
          <cell r="F243">
            <v>0</v>
          </cell>
          <cell r="G243">
            <v>0</v>
          </cell>
          <cell r="H243">
            <v>0</v>
          </cell>
          <cell r="I243">
            <v>0</v>
          </cell>
          <cell r="J243">
            <v>0</v>
          </cell>
          <cell r="K243">
            <v>0</v>
          </cell>
          <cell r="L243">
            <v>-3987</v>
          </cell>
          <cell r="M243">
            <v>0</v>
          </cell>
          <cell r="N243">
            <v>0</v>
          </cell>
          <cell r="O243">
            <v>0</v>
          </cell>
          <cell r="P243">
            <v>0</v>
          </cell>
          <cell r="Q243">
            <v>0</v>
          </cell>
          <cell r="R243">
            <v>0</v>
          </cell>
          <cell r="S243">
            <v>0</v>
          </cell>
          <cell r="T243">
            <v>-248</v>
          </cell>
          <cell r="U243">
            <v>-4235</v>
          </cell>
        </row>
        <row r="244">
          <cell r="A244"/>
          <cell r="B244"/>
          <cell r="C244"/>
          <cell r="D244">
            <v>415128</v>
          </cell>
          <cell r="E244" t="str">
            <v>Исправка на вредноста на сопственичките инструменти во денари расположливи за продажба</v>
          </cell>
          <cell r="F244">
            <v>0</v>
          </cell>
          <cell r="G244">
            <v>0</v>
          </cell>
          <cell r="H244">
            <v>0</v>
          </cell>
          <cell r="I244">
            <v>0</v>
          </cell>
          <cell r="J244">
            <v>0</v>
          </cell>
          <cell r="K244">
            <v>0</v>
          </cell>
          <cell r="L244">
            <v>-3987</v>
          </cell>
          <cell r="M244">
            <v>0</v>
          </cell>
          <cell r="N244">
            <v>0</v>
          </cell>
          <cell r="O244">
            <v>0</v>
          </cell>
          <cell r="P244">
            <v>0</v>
          </cell>
          <cell r="Q244">
            <v>0</v>
          </cell>
          <cell r="R244">
            <v>0</v>
          </cell>
          <cell r="S244">
            <v>0</v>
          </cell>
          <cell r="T244">
            <v>-248</v>
          </cell>
          <cell r="U244">
            <v>-4235</v>
          </cell>
        </row>
        <row r="245">
          <cell r="A245"/>
          <cell r="B245" t="str">
            <v>A07-15</v>
          </cell>
          <cell r="C245"/>
          <cell r="D245"/>
          <cell r="E245" t="str">
            <v>Сопственички инструменти расположливи за продажба издадени од останати финансиски друштва</v>
          </cell>
          <cell r="F245">
            <v>72598</v>
          </cell>
          <cell r="G245">
            <v>63054</v>
          </cell>
          <cell r="H245">
            <v>42727</v>
          </cell>
          <cell r="I245">
            <v>34487</v>
          </cell>
          <cell r="J245">
            <v>5480</v>
          </cell>
          <cell r="K245">
            <v>23752</v>
          </cell>
          <cell r="L245">
            <v>13325</v>
          </cell>
          <cell r="M245">
            <v>32321</v>
          </cell>
          <cell r="N245">
            <v>27894</v>
          </cell>
          <cell r="O245">
            <v>324540</v>
          </cell>
          <cell r="P245">
            <v>0</v>
          </cell>
          <cell r="Q245">
            <v>0</v>
          </cell>
          <cell r="R245">
            <v>66543</v>
          </cell>
          <cell r="S245">
            <v>0</v>
          </cell>
          <cell r="T245">
            <v>52005</v>
          </cell>
          <cell r="U245">
            <v>758726</v>
          </cell>
        </row>
        <row r="246">
          <cell r="A246"/>
          <cell r="B246"/>
          <cell r="C246" t="str">
            <v>A07-15-01</v>
          </cell>
          <cell r="D246"/>
          <cell r="E246" t="str">
            <v>Сопственички инструменти во денари расположливи за продажба издадени од осигурителни друштва</v>
          </cell>
          <cell r="F246">
            <v>0</v>
          </cell>
          <cell r="G246">
            <v>0</v>
          </cell>
          <cell r="H246">
            <v>0</v>
          </cell>
          <cell r="I246">
            <v>0</v>
          </cell>
          <cell r="J246">
            <v>0</v>
          </cell>
          <cell r="K246">
            <v>0</v>
          </cell>
          <cell r="L246">
            <v>0</v>
          </cell>
          <cell r="M246">
            <v>0</v>
          </cell>
          <cell r="N246">
            <v>0</v>
          </cell>
          <cell r="O246">
            <v>0</v>
          </cell>
          <cell r="P246">
            <v>0</v>
          </cell>
          <cell r="Q246">
            <v>0</v>
          </cell>
          <cell r="R246">
            <v>3036</v>
          </cell>
          <cell r="S246">
            <v>0</v>
          </cell>
          <cell r="T246">
            <v>0</v>
          </cell>
          <cell r="U246">
            <v>3036</v>
          </cell>
        </row>
        <row r="247">
          <cell r="A247"/>
          <cell r="B247"/>
          <cell r="C247"/>
          <cell r="D247">
            <v>415321</v>
          </cell>
          <cell r="E247" t="str">
            <v>Набавна вредност</v>
          </cell>
          <cell r="F247">
            <v>0</v>
          </cell>
          <cell r="G247">
            <v>0</v>
          </cell>
          <cell r="H247">
            <v>0</v>
          </cell>
          <cell r="I247">
            <v>0</v>
          </cell>
          <cell r="J247">
            <v>0</v>
          </cell>
          <cell r="K247">
            <v>0</v>
          </cell>
          <cell r="L247">
            <v>0</v>
          </cell>
          <cell r="M247">
            <v>0</v>
          </cell>
          <cell r="N247">
            <v>0</v>
          </cell>
          <cell r="O247">
            <v>0</v>
          </cell>
          <cell r="P247">
            <v>0</v>
          </cell>
          <cell r="Q247">
            <v>0</v>
          </cell>
          <cell r="R247">
            <v>3036</v>
          </cell>
          <cell r="S247">
            <v>0</v>
          </cell>
          <cell r="T247">
            <v>0</v>
          </cell>
          <cell r="U247">
            <v>3036</v>
          </cell>
        </row>
        <row r="248">
          <cell r="A248"/>
          <cell r="B248"/>
          <cell r="C248" t="str">
            <v>A07-15-07</v>
          </cell>
          <cell r="D248"/>
          <cell r="E248" t="str">
            <v>Сопственички инструменти во денари расположливи за продажба издадени од други финансиски друштва</v>
          </cell>
          <cell r="F248">
            <v>76857</v>
          </cell>
          <cell r="G248">
            <v>63054</v>
          </cell>
          <cell r="H248">
            <v>45880</v>
          </cell>
          <cell r="I248">
            <v>34835</v>
          </cell>
          <cell r="J248">
            <v>5480</v>
          </cell>
          <cell r="K248">
            <v>23752</v>
          </cell>
          <cell r="L248">
            <v>13325</v>
          </cell>
          <cell r="M248">
            <v>32321</v>
          </cell>
          <cell r="N248">
            <v>27922</v>
          </cell>
          <cell r="O248">
            <v>326299</v>
          </cell>
          <cell r="P248">
            <v>0</v>
          </cell>
          <cell r="Q248">
            <v>0</v>
          </cell>
          <cell r="R248">
            <v>63507</v>
          </cell>
          <cell r="S248">
            <v>0</v>
          </cell>
          <cell r="T248">
            <v>52530</v>
          </cell>
          <cell r="U248">
            <v>765762</v>
          </cell>
        </row>
        <row r="249">
          <cell r="A249"/>
          <cell r="B249"/>
          <cell r="C249"/>
          <cell r="D249">
            <v>415521</v>
          </cell>
          <cell r="E249" t="str">
            <v>Набавна вредност</v>
          </cell>
          <cell r="F249">
            <v>78038</v>
          </cell>
          <cell r="G249">
            <v>63054</v>
          </cell>
          <cell r="H249">
            <v>45880</v>
          </cell>
          <cell r="I249">
            <v>34835</v>
          </cell>
          <cell r="J249">
            <v>5480</v>
          </cell>
          <cell r="K249">
            <v>23752</v>
          </cell>
          <cell r="L249">
            <v>13325</v>
          </cell>
          <cell r="M249">
            <v>34154</v>
          </cell>
          <cell r="N249">
            <v>27922</v>
          </cell>
          <cell r="O249">
            <v>325557</v>
          </cell>
          <cell r="P249">
            <v>0</v>
          </cell>
          <cell r="Q249">
            <v>0</v>
          </cell>
          <cell r="R249">
            <v>63507</v>
          </cell>
          <cell r="S249">
            <v>0</v>
          </cell>
          <cell r="T249">
            <v>52530</v>
          </cell>
          <cell r="U249">
            <v>768034</v>
          </cell>
        </row>
        <row r="250">
          <cell r="A250"/>
          <cell r="B250"/>
          <cell r="C250"/>
          <cell r="D250">
            <v>415525</v>
          </cell>
          <cell r="E250" t="str">
            <v>Промени во објективната вредност</v>
          </cell>
          <cell r="F250">
            <v>-1181</v>
          </cell>
          <cell r="G250">
            <v>0</v>
          </cell>
          <cell r="H250">
            <v>0</v>
          </cell>
          <cell r="I250">
            <v>0</v>
          </cell>
          <cell r="J250">
            <v>0</v>
          </cell>
          <cell r="K250">
            <v>0</v>
          </cell>
          <cell r="L250">
            <v>0</v>
          </cell>
          <cell r="M250">
            <v>-1833</v>
          </cell>
          <cell r="N250">
            <v>0</v>
          </cell>
          <cell r="O250">
            <v>742</v>
          </cell>
          <cell r="P250">
            <v>0</v>
          </cell>
          <cell r="Q250">
            <v>0</v>
          </cell>
          <cell r="R250">
            <v>0</v>
          </cell>
          <cell r="S250">
            <v>0</v>
          </cell>
          <cell r="T250">
            <v>0</v>
          </cell>
          <cell r="U250">
            <v>-2272</v>
          </cell>
        </row>
        <row r="251">
          <cell r="A251"/>
          <cell r="B251"/>
          <cell r="C251" t="str">
            <v>A07-15-08</v>
          </cell>
          <cell r="D251"/>
          <cell r="E251" t="str">
            <v>Сопственички инструменти во девизи расположливи за продажба издадени од други финансиски друштва</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row>
        <row r="252">
          <cell r="A252"/>
          <cell r="B252"/>
          <cell r="C252"/>
          <cell r="D252">
            <v>375521</v>
          </cell>
          <cell r="E252" t="str">
            <v>Набавна вредност</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row>
        <row r="253">
          <cell r="A253"/>
          <cell r="B253"/>
          <cell r="C253" t="str">
            <v>A07-15-10</v>
          </cell>
          <cell r="D253"/>
          <cell r="E253" t="str">
            <v>Исправка на вредноста на сопственичките инструменти расположливи за продажба издадени од осигурителни друштва</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row>
        <row r="254">
          <cell r="A254"/>
          <cell r="B254"/>
          <cell r="C254"/>
          <cell r="D254">
            <v>415328</v>
          </cell>
          <cell r="E254" t="str">
            <v>Исправка на вредноста на сопственичките инструменти во денари расположливи за продажба</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row>
        <row r="255">
          <cell r="A255"/>
          <cell r="B255"/>
          <cell r="C255" t="str">
            <v>A07-15-12</v>
          </cell>
          <cell r="D255"/>
          <cell r="E255" t="str">
            <v>Исправка на вредноста на сопственичките инструменти расположливи за продажба издадени од други финансиски друштва</v>
          </cell>
          <cell r="F255">
            <v>-4259</v>
          </cell>
          <cell r="G255">
            <v>0</v>
          </cell>
          <cell r="H255">
            <v>-3153</v>
          </cell>
          <cell r="I255">
            <v>-348</v>
          </cell>
          <cell r="J255">
            <v>0</v>
          </cell>
          <cell r="K255">
            <v>0</v>
          </cell>
          <cell r="L255">
            <v>0</v>
          </cell>
          <cell r="M255">
            <v>0</v>
          </cell>
          <cell r="N255">
            <v>-28</v>
          </cell>
          <cell r="O255">
            <v>-1759</v>
          </cell>
          <cell r="P255">
            <v>0</v>
          </cell>
          <cell r="Q255">
            <v>0</v>
          </cell>
          <cell r="R255">
            <v>0</v>
          </cell>
          <cell r="S255">
            <v>0</v>
          </cell>
          <cell r="T255">
            <v>-525</v>
          </cell>
          <cell r="U255">
            <v>-10072</v>
          </cell>
        </row>
        <row r="256">
          <cell r="A256"/>
          <cell r="B256"/>
          <cell r="C256"/>
          <cell r="D256">
            <v>375528</v>
          </cell>
          <cell r="E256" t="str">
            <v>Исправка на вредноста на сопственичките инструменти во девизи расположливи за продажба</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row>
        <row r="257">
          <cell r="A257"/>
          <cell r="B257"/>
          <cell r="C257"/>
          <cell r="D257">
            <v>415528</v>
          </cell>
          <cell r="E257" t="str">
            <v>Исправка на вредноста на сопственичките инструменти во денари расположливи за продажба</v>
          </cell>
          <cell r="F257">
            <v>-4259</v>
          </cell>
          <cell r="G257">
            <v>0</v>
          </cell>
          <cell r="H257">
            <v>-3153</v>
          </cell>
          <cell r="I257">
            <v>-348</v>
          </cell>
          <cell r="J257">
            <v>0</v>
          </cell>
          <cell r="K257">
            <v>0</v>
          </cell>
          <cell r="L257">
            <v>0</v>
          </cell>
          <cell r="M257">
            <v>0</v>
          </cell>
          <cell r="N257">
            <v>-28</v>
          </cell>
          <cell r="O257">
            <v>-1759</v>
          </cell>
          <cell r="P257">
            <v>0</v>
          </cell>
          <cell r="Q257">
            <v>0</v>
          </cell>
          <cell r="R257">
            <v>0</v>
          </cell>
          <cell r="S257">
            <v>0</v>
          </cell>
          <cell r="T257">
            <v>-525</v>
          </cell>
          <cell r="U257">
            <v>-10072</v>
          </cell>
        </row>
        <row r="258">
          <cell r="A258"/>
          <cell r="B258" t="str">
            <v>A07-16</v>
          </cell>
          <cell r="C258"/>
          <cell r="D258"/>
          <cell r="E258" t="str">
            <v>Сопственички инструменти расположливи за продажба издадени од нерезиденти</v>
          </cell>
          <cell r="F258">
            <v>31</v>
          </cell>
          <cell r="G258">
            <v>1923</v>
          </cell>
          <cell r="H258">
            <v>0</v>
          </cell>
          <cell r="I258">
            <v>0</v>
          </cell>
          <cell r="J258">
            <v>0</v>
          </cell>
          <cell r="K258">
            <v>0</v>
          </cell>
          <cell r="L258">
            <v>0</v>
          </cell>
          <cell r="M258">
            <v>600</v>
          </cell>
          <cell r="N258">
            <v>212</v>
          </cell>
          <cell r="O258">
            <v>0</v>
          </cell>
          <cell r="P258">
            <v>0</v>
          </cell>
          <cell r="Q258">
            <v>0</v>
          </cell>
          <cell r="R258">
            <v>0</v>
          </cell>
          <cell r="S258">
            <v>0</v>
          </cell>
          <cell r="T258">
            <v>0</v>
          </cell>
          <cell r="U258">
            <v>2766</v>
          </cell>
        </row>
        <row r="259">
          <cell r="A259"/>
          <cell r="B259"/>
          <cell r="C259" t="str">
            <v>A07-16-02</v>
          </cell>
          <cell r="D259"/>
          <cell r="E259" t="str">
            <v>Сопственички инструменти расположливи за продажба во девизи издадени од нерезиденти - нефинансиски друштва</v>
          </cell>
          <cell r="F259">
            <v>0</v>
          </cell>
          <cell r="G259">
            <v>0</v>
          </cell>
          <cell r="H259">
            <v>0</v>
          </cell>
          <cell r="I259">
            <v>0</v>
          </cell>
          <cell r="J259">
            <v>0</v>
          </cell>
          <cell r="K259">
            <v>0</v>
          </cell>
          <cell r="L259">
            <v>0</v>
          </cell>
          <cell r="M259">
            <v>0</v>
          </cell>
          <cell r="N259">
            <v>212</v>
          </cell>
          <cell r="O259">
            <v>0</v>
          </cell>
          <cell r="P259">
            <v>0</v>
          </cell>
          <cell r="Q259">
            <v>0</v>
          </cell>
          <cell r="R259">
            <v>0</v>
          </cell>
          <cell r="S259">
            <v>0</v>
          </cell>
          <cell r="T259">
            <v>0</v>
          </cell>
          <cell r="U259">
            <v>212</v>
          </cell>
        </row>
        <row r="260">
          <cell r="A260"/>
          <cell r="B260"/>
          <cell r="C260"/>
          <cell r="D260">
            <v>378021</v>
          </cell>
          <cell r="E260" t="str">
            <v>Набавна вредност</v>
          </cell>
          <cell r="F260">
            <v>0</v>
          </cell>
          <cell r="G260">
            <v>0</v>
          </cell>
          <cell r="H260">
            <v>0</v>
          </cell>
          <cell r="I260">
            <v>0</v>
          </cell>
          <cell r="J260">
            <v>0</v>
          </cell>
          <cell r="K260">
            <v>0</v>
          </cell>
          <cell r="L260">
            <v>0</v>
          </cell>
          <cell r="M260">
            <v>0</v>
          </cell>
          <cell r="N260">
            <v>212</v>
          </cell>
          <cell r="O260">
            <v>0</v>
          </cell>
          <cell r="P260">
            <v>0</v>
          </cell>
          <cell r="Q260">
            <v>0</v>
          </cell>
          <cell r="R260">
            <v>0</v>
          </cell>
          <cell r="S260">
            <v>0</v>
          </cell>
          <cell r="T260">
            <v>0</v>
          </cell>
          <cell r="U260">
            <v>212</v>
          </cell>
        </row>
        <row r="261">
          <cell r="A261"/>
          <cell r="B261"/>
          <cell r="C261" t="str">
            <v>A07-16-05</v>
          </cell>
          <cell r="D261"/>
          <cell r="E261" t="str">
            <v>Сопственички иснтрументи расположливи за продажба во девизи издадени од нерезиденти - финансиски друштва</v>
          </cell>
          <cell r="F261">
            <v>113771</v>
          </cell>
          <cell r="G261">
            <v>1923</v>
          </cell>
          <cell r="H261">
            <v>0</v>
          </cell>
          <cell r="I261">
            <v>0</v>
          </cell>
          <cell r="J261">
            <v>0</v>
          </cell>
          <cell r="K261">
            <v>0</v>
          </cell>
          <cell r="L261">
            <v>0</v>
          </cell>
          <cell r="M261">
            <v>600</v>
          </cell>
          <cell r="N261">
            <v>0</v>
          </cell>
          <cell r="O261">
            <v>0</v>
          </cell>
          <cell r="P261">
            <v>0</v>
          </cell>
          <cell r="Q261">
            <v>0</v>
          </cell>
          <cell r="R261">
            <v>0</v>
          </cell>
          <cell r="S261">
            <v>0</v>
          </cell>
          <cell r="T261">
            <v>0</v>
          </cell>
          <cell r="U261">
            <v>116294</v>
          </cell>
        </row>
        <row r="262">
          <cell r="A262"/>
          <cell r="B262"/>
          <cell r="C262"/>
          <cell r="D262">
            <v>378521</v>
          </cell>
          <cell r="E262" t="str">
            <v>Набавна вредност</v>
          </cell>
          <cell r="F262">
            <v>113771</v>
          </cell>
          <cell r="G262">
            <v>1923</v>
          </cell>
          <cell r="H262">
            <v>0</v>
          </cell>
          <cell r="I262">
            <v>0</v>
          </cell>
          <cell r="J262">
            <v>0</v>
          </cell>
          <cell r="K262">
            <v>0</v>
          </cell>
          <cell r="L262">
            <v>0</v>
          </cell>
          <cell r="M262">
            <v>600</v>
          </cell>
          <cell r="N262">
            <v>0</v>
          </cell>
          <cell r="O262">
            <v>0</v>
          </cell>
          <cell r="P262">
            <v>0</v>
          </cell>
          <cell r="Q262">
            <v>0</v>
          </cell>
          <cell r="R262">
            <v>0</v>
          </cell>
          <cell r="S262">
            <v>0</v>
          </cell>
          <cell r="T262">
            <v>0</v>
          </cell>
          <cell r="U262">
            <v>116294</v>
          </cell>
        </row>
        <row r="263">
          <cell r="A263"/>
          <cell r="B263"/>
          <cell r="C263"/>
          <cell r="D263">
            <v>378525</v>
          </cell>
          <cell r="E263" t="str">
            <v>Промени во објективната вредност</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row>
        <row r="264">
          <cell r="A264"/>
          <cell r="B264"/>
          <cell r="C264" t="str">
            <v>A07-16-07</v>
          </cell>
          <cell r="D264"/>
          <cell r="E264" t="str">
            <v>Исправка на вредноста на сопственички инструменти издадени од нерезиденти - нефинансиски друштва</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row>
        <row r="265">
          <cell r="A265"/>
          <cell r="B265"/>
          <cell r="C265"/>
          <cell r="D265">
            <v>378028</v>
          </cell>
          <cell r="E265" t="str">
            <v>Исправка на вредноста на сопственичките инструменти во странска валута расположливи за продажба</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row>
        <row r="266">
          <cell r="A266"/>
          <cell r="B266"/>
          <cell r="C266" t="str">
            <v>A07-16-08</v>
          </cell>
          <cell r="D266"/>
          <cell r="E266" t="str">
            <v>Исправка на вредноста на сопственички инструменти издадени од нерезиденти - финансиски друштва</v>
          </cell>
          <cell r="F266">
            <v>-113740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-113740</v>
          </cell>
        </row>
        <row r="267">
          <cell r="A267"/>
          <cell r="B267"/>
          <cell r="C267"/>
          <cell r="D267">
            <v>378528</v>
          </cell>
          <cell r="E267" t="str">
            <v>Исправка на вредноста на сопственичките инструменти во странска валута расположливи за продажба</v>
          </cell>
          <cell r="F267">
            <v>-113740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-113740</v>
          </cell>
        </row>
        <row r="268">
          <cell r="A268" t="str">
            <v>A08</v>
          </cell>
          <cell r="B268"/>
          <cell r="C268"/>
          <cell r="D268"/>
          <cell r="E268" t="str">
            <v>ПЛАСМАНИ КАЈ ЦЕНТРАЛНАТА БАНКА</v>
          </cell>
          <cell r="F268">
            <v>1800000</v>
          </cell>
          <cell r="G268">
            <v>1200000</v>
          </cell>
          <cell r="H268">
            <v>1300000</v>
          </cell>
          <cell r="I268">
            <v>600000</v>
          </cell>
          <cell r="J268">
            <v>400000</v>
          </cell>
          <cell r="K268">
            <v>1070000</v>
          </cell>
          <cell r="L268">
            <v>750000</v>
          </cell>
          <cell r="M268">
            <v>300000</v>
          </cell>
          <cell r="N268">
            <v>2650000</v>
          </cell>
          <cell r="O268">
            <v>1000000</v>
          </cell>
          <cell r="P268">
            <v>300000</v>
          </cell>
          <cell r="Q268">
            <v>340000</v>
          </cell>
          <cell r="R268">
            <v>700000</v>
          </cell>
          <cell r="S268">
            <v>370000</v>
          </cell>
          <cell r="T268">
            <v>80000</v>
          </cell>
          <cell r="U268">
            <v>12860000</v>
          </cell>
        </row>
        <row r="269">
          <cell r="A269"/>
          <cell r="B269" t="str">
            <v>A08-01</v>
          </cell>
          <cell r="C269"/>
          <cell r="D269"/>
          <cell r="E269" t="str">
            <v>Репо трансакции со Централна банка</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row>
        <row r="270">
          <cell r="A270"/>
          <cell r="B270"/>
          <cell r="C270" t="str">
            <v>A08-01-01</v>
          </cell>
          <cell r="D270"/>
          <cell r="E270" t="str">
            <v>Репо трансакции со Централна банка</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row>
        <row r="271">
          <cell r="A271"/>
          <cell r="B271"/>
          <cell r="C271"/>
          <cell r="D271">
            <v>50507</v>
          </cell>
          <cell r="E271" t="str">
            <v>Репо со Централна банка во денари</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row>
        <row r="272">
          <cell r="A272"/>
          <cell r="B272" t="str">
            <v>A08-02</v>
          </cell>
          <cell r="C272"/>
          <cell r="D272"/>
          <cell r="E272" t="str">
            <v>Депозити кај Централна банка</v>
          </cell>
          <cell r="F272">
            <v>1800000</v>
          </cell>
          <cell r="G272">
            <v>1200000</v>
          </cell>
          <cell r="H272">
            <v>1300000</v>
          </cell>
          <cell r="I272">
            <v>600000</v>
          </cell>
          <cell r="J272">
            <v>400000</v>
          </cell>
          <cell r="K272">
            <v>1070000</v>
          </cell>
          <cell r="L272">
            <v>750000</v>
          </cell>
          <cell r="M272">
            <v>300000</v>
          </cell>
          <cell r="N272">
            <v>2650000</v>
          </cell>
          <cell r="O272">
            <v>1000000</v>
          </cell>
          <cell r="P272">
            <v>300000</v>
          </cell>
          <cell r="Q272">
            <v>340000</v>
          </cell>
          <cell r="R272">
            <v>700000</v>
          </cell>
          <cell r="S272">
            <v>370000</v>
          </cell>
          <cell r="T272">
            <v>80000</v>
          </cell>
          <cell r="U272">
            <v>12860000</v>
          </cell>
        </row>
        <row r="273">
          <cell r="A273"/>
          <cell r="B273"/>
          <cell r="C273" t="str">
            <v>A08-02-01</v>
          </cell>
          <cell r="D273"/>
          <cell r="E273" t="str">
            <v>Краткорочни депозити во денари во Централна банка</v>
          </cell>
          <cell r="F273">
            <v>1800000</v>
          </cell>
          <cell r="G273">
            <v>1200000</v>
          </cell>
          <cell r="H273">
            <v>1300000</v>
          </cell>
          <cell r="I273">
            <v>600000</v>
          </cell>
          <cell r="J273">
            <v>400000</v>
          </cell>
          <cell r="K273">
            <v>1070000</v>
          </cell>
          <cell r="L273">
            <v>750000</v>
          </cell>
          <cell r="M273">
            <v>300000</v>
          </cell>
          <cell r="N273">
            <v>2650000</v>
          </cell>
          <cell r="O273">
            <v>1000000</v>
          </cell>
          <cell r="P273">
            <v>300000</v>
          </cell>
          <cell r="Q273">
            <v>340000</v>
          </cell>
          <cell r="R273">
            <v>700000</v>
          </cell>
          <cell r="S273">
            <v>370000</v>
          </cell>
          <cell r="T273">
            <v>80000</v>
          </cell>
          <cell r="U273">
            <v>12860000</v>
          </cell>
        </row>
        <row r="274">
          <cell r="A274"/>
          <cell r="B274"/>
          <cell r="C274"/>
          <cell r="D274">
            <v>53500</v>
          </cell>
          <cell r="E274" t="str">
            <v>Депозити преку ноќ</v>
          </cell>
          <cell r="F274">
            <v>0</v>
          </cell>
          <cell r="G274">
            <v>0</v>
          </cell>
          <cell r="H274">
            <v>0</v>
          </cell>
          <cell r="I274">
            <v>0</v>
          </cell>
          <cell r="J274">
            <v>0</v>
          </cell>
          <cell r="K274">
            <v>0</v>
          </cell>
          <cell r="L274">
            <v>0</v>
          </cell>
          <cell r="M274">
            <v>0</v>
          </cell>
          <cell r="N274">
            <v>0</v>
          </cell>
          <cell r="O274">
            <v>200000</v>
          </cell>
          <cell r="P274">
            <v>0</v>
          </cell>
          <cell r="Q274">
            <v>0</v>
          </cell>
          <cell r="R274">
            <v>0</v>
          </cell>
          <cell r="S274">
            <v>0</v>
          </cell>
          <cell r="T274">
            <v>0</v>
          </cell>
          <cell r="U274">
            <v>200000</v>
          </cell>
        </row>
        <row r="275">
          <cell r="A275"/>
          <cell r="B275"/>
          <cell r="C275"/>
          <cell r="D275">
            <v>53501</v>
          </cell>
          <cell r="E275" t="str">
            <v>Депозити по видување</v>
          </cell>
          <cell r="F275">
            <v>0</v>
          </cell>
          <cell r="G275">
            <v>0</v>
          </cell>
          <cell r="H275">
            <v>0</v>
          </cell>
          <cell r="I275">
            <v>0</v>
          </cell>
          <cell r="J275">
            <v>0</v>
          </cell>
          <cell r="K275">
            <v>0</v>
          </cell>
          <cell r="L275">
            <v>0</v>
          </cell>
          <cell r="M275">
            <v>0</v>
          </cell>
          <cell r="N275">
            <v>0</v>
          </cell>
          <cell r="O275">
            <v>0</v>
          </cell>
          <cell r="P275">
            <v>0</v>
          </cell>
          <cell r="Q275">
            <v>0</v>
          </cell>
          <cell r="R275">
            <v>0</v>
          </cell>
          <cell r="S275">
            <v>370000</v>
          </cell>
          <cell r="T275">
            <v>0</v>
          </cell>
          <cell r="U275">
            <v>370000</v>
          </cell>
        </row>
        <row r="276">
          <cell r="A276"/>
          <cell r="B276"/>
          <cell r="C276"/>
          <cell r="D276">
            <v>53502</v>
          </cell>
          <cell r="E276" t="str">
            <v>До еден месец</v>
          </cell>
          <cell r="F276">
            <v>1800000</v>
          </cell>
          <cell r="G276">
            <v>1200000</v>
          </cell>
          <cell r="H276">
            <v>1300000</v>
          </cell>
          <cell r="I276">
            <v>600000</v>
          </cell>
          <cell r="J276">
            <v>400000</v>
          </cell>
          <cell r="K276">
            <v>1070000</v>
          </cell>
          <cell r="L276">
            <v>750000</v>
          </cell>
          <cell r="M276">
            <v>300000</v>
          </cell>
          <cell r="N276">
            <v>2650000</v>
          </cell>
          <cell r="O276">
            <v>800000</v>
          </cell>
          <cell r="P276">
            <v>300000</v>
          </cell>
          <cell r="Q276">
            <v>340000</v>
          </cell>
          <cell r="R276">
            <v>700000</v>
          </cell>
          <cell r="S276">
            <v>0</v>
          </cell>
          <cell r="T276">
            <v>80000</v>
          </cell>
          <cell r="U276">
            <v>12290000</v>
          </cell>
        </row>
        <row r="277">
          <cell r="A277"/>
          <cell r="B277"/>
          <cell r="C277"/>
          <cell r="D277">
            <v>53503</v>
          </cell>
          <cell r="E277" t="str">
            <v>Од еден до три месеци</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row>
        <row r="278">
          <cell r="A278"/>
          <cell r="B278"/>
          <cell r="C278"/>
          <cell r="D278">
            <v>53504</v>
          </cell>
          <cell r="E278" t="str">
            <v>Од три месеци до една година</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row>
        <row r="279">
          <cell r="A279"/>
          <cell r="B279"/>
          <cell r="C279" t="str">
            <v>A08-02-07</v>
          </cell>
          <cell r="D279"/>
          <cell r="E279" t="str">
            <v>Достасани депозити во Централна банка</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row>
        <row r="280">
          <cell r="A280"/>
          <cell r="B280"/>
          <cell r="C280"/>
          <cell r="D280">
            <v>53507</v>
          </cell>
          <cell r="E280" t="str">
            <v>Достасани депозити во денари</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row>
        <row r="281">
          <cell r="A281" t="str">
            <v>A09</v>
          </cell>
          <cell r="B281"/>
          <cell r="C281"/>
          <cell r="D281"/>
          <cell r="E281" t="str">
            <v>ПЛАСМАНИ ВО ФИНАНСИСКИ ДРУШТВА</v>
          </cell>
          <cell r="F281">
            <v>2555743</v>
          </cell>
          <cell r="G281">
            <v>18604173</v>
          </cell>
          <cell r="H281">
            <v>497693</v>
          </cell>
          <cell r="I281">
            <v>162192</v>
          </cell>
          <cell r="J281">
            <v>250855</v>
          </cell>
          <cell r="K281">
            <v>221563</v>
          </cell>
          <cell r="L281">
            <v>1043243</v>
          </cell>
          <cell r="M281">
            <v>5349514</v>
          </cell>
          <cell r="N281">
            <v>2443910</v>
          </cell>
          <cell r="O281">
            <v>769459</v>
          </cell>
          <cell r="P281">
            <v>142243</v>
          </cell>
          <cell r="Q281">
            <v>14349535</v>
          </cell>
          <cell r="R281">
            <v>522322</v>
          </cell>
          <cell r="S281">
            <v>916319</v>
          </cell>
          <cell r="T281">
            <v>366753</v>
          </cell>
          <cell r="U281">
            <v>48195517</v>
          </cell>
        </row>
        <row r="282">
          <cell r="A282"/>
          <cell r="B282" t="str">
            <v>A09-01</v>
          </cell>
          <cell r="C282"/>
          <cell r="D282"/>
          <cell r="E282" t="str">
            <v>Сметки и депозити кај домашни банки</v>
          </cell>
          <cell r="F282">
            <v>6734</v>
          </cell>
          <cell r="G282">
            <v>167954</v>
          </cell>
          <cell r="H282">
            <v>116</v>
          </cell>
          <cell r="I282">
            <v>216</v>
          </cell>
          <cell r="J282">
            <v>6534</v>
          </cell>
          <cell r="K282">
            <v>15873</v>
          </cell>
          <cell r="L282">
            <v>111159</v>
          </cell>
          <cell r="M282">
            <v>5671</v>
          </cell>
          <cell r="N282">
            <v>161770</v>
          </cell>
          <cell r="O282">
            <v>1101</v>
          </cell>
          <cell r="P282">
            <v>18399</v>
          </cell>
          <cell r="Q282">
            <v>0</v>
          </cell>
          <cell r="R282">
            <v>201790</v>
          </cell>
          <cell r="S282">
            <v>18488</v>
          </cell>
          <cell r="T282">
            <v>20928</v>
          </cell>
          <cell r="U282">
            <v>736733</v>
          </cell>
        </row>
        <row r="283">
          <cell r="A283"/>
          <cell r="B283"/>
          <cell r="C283" t="str">
            <v>A09-01-01</v>
          </cell>
          <cell r="D283"/>
          <cell r="E283" t="str">
            <v>Тековни сметки во денари и во денари со валутна клаузула во домашни банки</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6538</v>
          </cell>
          <cell r="U283">
            <v>6538</v>
          </cell>
        </row>
        <row r="284">
          <cell r="A284"/>
          <cell r="B284"/>
          <cell r="C284"/>
          <cell r="D284">
            <v>1310</v>
          </cell>
          <cell r="E284" t="str">
            <v>Тековни сметки во други банки во денари</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6538</v>
          </cell>
          <cell r="U284">
            <v>6538</v>
          </cell>
        </row>
        <row r="285">
          <cell r="A285"/>
          <cell r="B285"/>
          <cell r="C285" t="str">
            <v>A09-01-02</v>
          </cell>
          <cell r="D285"/>
          <cell r="E285" t="str">
            <v>Тековни сметки во странска валута во домашни банки</v>
          </cell>
          <cell r="F285">
            <v>6484</v>
          </cell>
          <cell r="G285">
            <v>5207</v>
          </cell>
          <cell r="H285">
            <v>116</v>
          </cell>
          <cell r="I285">
            <v>218</v>
          </cell>
          <cell r="J285">
            <v>6534</v>
          </cell>
          <cell r="K285">
            <v>14330</v>
          </cell>
          <cell r="L285">
            <v>6782</v>
          </cell>
          <cell r="M285">
            <v>5484</v>
          </cell>
          <cell r="N285">
            <v>161932</v>
          </cell>
          <cell r="O285">
            <v>1112</v>
          </cell>
          <cell r="P285">
            <v>18399</v>
          </cell>
          <cell r="Q285">
            <v>0</v>
          </cell>
          <cell r="R285">
            <v>16971</v>
          </cell>
          <cell r="S285">
            <v>18674</v>
          </cell>
          <cell r="T285">
            <v>14286</v>
          </cell>
          <cell r="U285">
            <v>276529</v>
          </cell>
        </row>
        <row r="286">
          <cell r="A286"/>
          <cell r="B286"/>
          <cell r="C286"/>
          <cell r="D286">
            <v>3110</v>
          </cell>
          <cell r="E286" t="str">
            <v>Тековни сметки во странска валута кај овластени домашни банки</v>
          </cell>
          <cell r="F286">
            <v>6484</v>
          </cell>
          <cell r="G286">
            <v>5207</v>
          </cell>
          <cell r="H286">
            <v>116</v>
          </cell>
          <cell r="I286">
            <v>218</v>
          </cell>
          <cell r="J286">
            <v>6534</v>
          </cell>
          <cell r="K286">
            <v>14330</v>
          </cell>
          <cell r="L286">
            <v>6782</v>
          </cell>
          <cell r="M286">
            <v>5484</v>
          </cell>
          <cell r="N286">
            <v>161932</v>
          </cell>
          <cell r="O286">
            <v>1112</v>
          </cell>
          <cell r="P286">
            <v>2664</v>
          </cell>
          <cell r="Q286">
            <v>0</v>
          </cell>
          <cell r="R286">
            <v>16971</v>
          </cell>
          <cell r="S286">
            <v>18674</v>
          </cell>
          <cell r="T286">
            <v>5045</v>
          </cell>
          <cell r="U286">
            <v>251553</v>
          </cell>
        </row>
        <row r="287">
          <cell r="A287"/>
          <cell r="B287"/>
          <cell r="C287"/>
          <cell r="D287">
            <v>3111</v>
          </cell>
          <cell r="E287" t="str">
            <v>Преодна сметка во странска валута кај овластени домашни банки</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row>
        <row r="288">
          <cell r="A288"/>
          <cell r="B288"/>
          <cell r="C288"/>
          <cell r="D288">
            <v>3116</v>
          </cell>
          <cell r="E288" t="str">
            <v>Специјални депозити во странска валута кај овластени домашни банки</v>
          </cell>
          <cell r="F288">
            <v>0</v>
          </cell>
          <cell r="G288">
            <v>0</v>
          </cell>
          <cell r="H288">
            <v>0</v>
          </cell>
          <cell r="I288">
            <v>0</v>
          </cell>
          <cell r="J288">
            <v>0</v>
          </cell>
          <cell r="K288">
            <v>0</v>
          </cell>
          <cell r="L288">
            <v>0</v>
          </cell>
          <cell r="M288">
            <v>0</v>
          </cell>
          <cell r="N288">
            <v>0</v>
          </cell>
          <cell r="O288">
            <v>0</v>
          </cell>
          <cell r="P288">
            <v>15735</v>
          </cell>
          <cell r="Q288">
            <v>0</v>
          </cell>
          <cell r="R288">
            <v>0</v>
          </cell>
          <cell r="S288">
            <v>0</v>
          </cell>
          <cell r="T288">
            <v>9241</v>
          </cell>
          <cell r="U288">
            <v>24976</v>
          </cell>
        </row>
        <row r="289">
          <cell r="A289"/>
          <cell r="B289"/>
          <cell r="C289" t="str">
            <v>A09-01-03</v>
          </cell>
          <cell r="D289"/>
          <cell r="E289" t="str">
            <v>Исправка на вредноста (оштетување на средствата) на тековните сметки во странска валута кај домашните банки</v>
          </cell>
          <cell r="F289">
            <v>0</v>
          </cell>
          <cell r="G289">
            <v>0</v>
          </cell>
          <cell r="H289">
            <v>0</v>
          </cell>
          <cell r="I289">
            <v>-2</v>
          </cell>
          <cell r="J289">
            <v>0</v>
          </cell>
          <cell r="K289">
            <v>-15</v>
          </cell>
          <cell r="L289">
            <v>0</v>
          </cell>
          <cell r="M289">
            <v>-93</v>
          </cell>
          <cell r="N289">
            <v>-162</v>
          </cell>
          <cell r="O289">
            <v>-11</v>
          </cell>
          <cell r="P289">
            <v>0</v>
          </cell>
          <cell r="Q289">
            <v>0</v>
          </cell>
          <cell r="R289">
            <v>0</v>
          </cell>
          <cell r="S289">
            <v>-186</v>
          </cell>
          <cell r="T289">
            <v>-143</v>
          </cell>
          <cell r="U289">
            <v>-612</v>
          </cell>
        </row>
        <row r="290">
          <cell r="A290"/>
          <cell r="B290"/>
          <cell r="C290"/>
          <cell r="D290">
            <v>31179</v>
          </cell>
          <cell r="E290" t="str">
            <v>Исправка на вредноста (оштетување на средствата) на ограничени тековни сметки во странска валута кај домашните банки</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row>
        <row r="291">
          <cell r="A291"/>
          <cell r="B291"/>
          <cell r="C291"/>
          <cell r="D291">
            <v>3119</v>
          </cell>
          <cell r="E291" t="str">
            <v>Исправка на вредноста (оштетување на средствата) на тековните сметки во странска валута кај домашните банки, освен за ограничени тековни сметки во странска валута кај домашните банки</v>
          </cell>
          <cell r="F291">
            <v>0</v>
          </cell>
          <cell r="G291">
            <v>0</v>
          </cell>
          <cell r="H291">
            <v>0</v>
          </cell>
          <cell r="I291">
            <v>-2</v>
          </cell>
          <cell r="J291">
            <v>0</v>
          </cell>
          <cell r="K291">
            <v>-15</v>
          </cell>
          <cell r="L291">
            <v>0</v>
          </cell>
          <cell r="M291">
            <v>-93</v>
          </cell>
          <cell r="N291">
            <v>-162</v>
          </cell>
          <cell r="O291">
            <v>-11</v>
          </cell>
          <cell r="P291">
            <v>0</v>
          </cell>
          <cell r="Q291">
            <v>0</v>
          </cell>
          <cell r="R291">
            <v>0</v>
          </cell>
          <cell r="S291">
            <v>-186</v>
          </cell>
          <cell r="T291">
            <v>-143</v>
          </cell>
          <cell r="U291">
            <v>-612</v>
          </cell>
        </row>
        <row r="292">
          <cell r="A292"/>
          <cell r="B292"/>
          <cell r="C292" t="str">
            <v>A09-01-04</v>
          </cell>
          <cell r="D292"/>
          <cell r="E292" t="str">
            <v>Орочени депозити во други банки</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row>
        <row r="293">
          <cell r="A293"/>
          <cell r="B293"/>
          <cell r="C293"/>
          <cell r="D293">
            <v>1320</v>
          </cell>
          <cell r="E293" t="str">
            <v>Орочени депозити во други банки во денари преку ноќ</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row>
        <row r="294">
          <cell r="A294"/>
          <cell r="B294"/>
          <cell r="C294"/>
          <cell r="D294">
            <v>1321</v>
          </cell>
          <cell r="E294" t="str">
            <v>Орочени депозити во други банки во денари до еден месец</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row>
        <row r="295">
          <cell r="A295"/>
          <cell r="B295"/>
          <cell r="C295"/>
          <cell r="D295">
            <v>1322</v>
          </cell>
          <cell r="E295" t="str">
            <v>Орочени депозити во други банки во денари од еден до три месеци</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row>
        <row r="296">
          <cell r="A296"/>
          <cell r="B296"/>
          <cell r="C296"/>
          <cell r="D296">
            <v>1323</v>
          </cell>
          <cell r="E296" t="str">
            <v>Орочени депозити во други банки во денари од три месеци до една година</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row>
        <row r="297">
          <cell r="A297"/>
          <cell r="B297"/>
          <cell r="C297"/>
          <cell r="D297">
            <v>1327</v>
          </cell>
          <cell r="E297" t="str">
            <v>Достасани орочени депозити во други банки во денари</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row>
        <row r="298">
          <cell r="A298"/>
          <cell r="B298"/>
          <cell r="C298" t="str">
            <v>A09-01-06</v>
          </cell>
          <cell r="D298"/>
          <cell r="E298" t="str">
            <v>Исправка на вредноста на орочени депозити во други банки</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row>
        <row r="299">
          <cell r="A299"/>
          <cell r="B299"/>
          <cell r="C299"/>
          <cell r="D299">
            <v>13280</v>
          </cell>
          <cell r="E299" t="str">
            <v>Исправка на вредноста(оштетување на средствата) на орочените краткорочни депозити во други банки во денари (до една година)</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row>
        <row r="300">
          <cell r="A300"/>
          <cell r="B300"/>
          <cell r="C300" t="str">
            <v>A09-01-07</v>
          </cell>
          <cell r="D300"/>
          <cell r="E300" t="str">
            <v>Ограничени депозити во други банки (користењето е предмет на услови)</v>
          </cell>
          <cell r="F300">
            <v>250</v>
          </cell>
          <cell r="G300">
            <v>250</v>
          </cell>
          <cell r="H300">
            <v>0</v>
          </cell>
          <cell r="I300">
            <v>0</v>
          </cell>
          <cell r="J300">
            <v>0</v>
          </cell>
          <cell r="K300">
            <v>1560</v>
          </cell>
          <cell r="L300">
            <v>0</v>
          </cell>
          <cell r="M300">
            <v>295</v>
          </cell>
          <cell r="N300">
            <v>0</v>
          </cell>
          <cell r="O300">
            <v>0</v>
          </cell>
          <cell r="P300">
            <v>0</v>
          </cell>
          <cell r="Q300">
            <v>0</v>
          </cell>
          <cell r="R300">
            <v>0</v>
          </cell>
          <cell r="S300">
            <v>0</v>
          </cell>
          <cell r="T300">
            <v>250</v>
          </cell>
          <cell r="U300">
            <v>2605</v>
          </cell>
        </row>
        <row r="301">
          <cell r="A301"/>
          <cell r="B301"/>
          <cell r="C301"/>
          <cell r="D301">
            <v>1340</v>
          </cell>
          <cell r="E301" t="str">
            <v>Ограничени депозити во други банки во денари (користењето е предмет на услови)</v>
          </cell>
          <cell r="F301">
            <v>250</v>
          </cell>
          <cell r="G301">
            <v>250</v>
          </cell>
          <cell r="H301">
            <v>0</v>
          </cell>
          <cell r="I301">
            <v>0</v>
          </cell>
          <cell r="J301">
            <v>0</v>
          </cell>
          <cell r="K301">
            <v>1560</v>
          </cell>
          <cell r="L301">
            <v>0</v>
          </cell>
          <cell r="M301">
            <v>295</v>
          </cell>
          <cell r="N301">
            <v>0</v>
          </cell>
          <cell r="O301">
            <v>0</v>
          </cell>
          <cell r="P301">
            <v>0</v>
          </cell>
          <cell r="Q301">
            <v>0</v>
          </cell>
          <cell r="R301">
            <v>0</v>
          </cell>
          <cell r="S301">
            <v>0</v>
          </cell>
          <cell r="T301">
            <v>250</v>
          </cell>
          <cell r="U301">
            <v>2605</v>
          </cell>
        </row>
        <row r="302">
          <cell r="A302"/>
          <cell r="B302"/>
          <cell r="C302" t="str">
            <v>A09-01-09</v>
          </cell>
          <cell r="D302"/>
          <cell r="E302" t="str">
            <v>Исправка на вредноста на ограничените депозити во други банки во денари и во денари со валутна клаузула</v>
          </cell>
          <cell r="F302">
            <v>0</v>
          </cell>
          <cell r="G302">
            <v>0</v>
          </cell>
          <cell r="H302">
            <v>0</v>
          </cell>
          <cell r="I302">
            <v>0</v>
          </cell>
          <cell r="J302">
            <v>0</v>
          </cell>
          <cell r="K302">
            <v>-2</v>
          </cell>
          <cell r="L302">
            <v>0</v>
          </cell>
          <cell r="M302">
            <v>-15</v>
          </cell>
          <cell r="N302">
            <v>0</v>
          </cell>
          <cell r="O302">
            <v>0</v>
          </cell>
          <cell r="P302">
            <v>0</v>
          </cell>
          <cell r="Q302">
            <v>0</v>
          </cell>
          <cell r="R302">
            <v>0</v>
          </cell>
          <cell r="S302">
            <v>0</v>
          </cell>
          <cell r="T302">
            <v>-3</v>
          </cell>
          <cell r="U302">
            <v>-20</v>
          </cell>
        </row>
        <row r="303">
          <cell r="A303"/>
          <cell r="B303"/>
          <cell r="C303"/>
          <cell r="D303">
            <v>1348</v>
          </cell>
          <cell r="E303" t="str">
            <v>Исправка на вредноста(оштетување на средствата) на ограничените депозити во други банки во денари</v>
          </cell>
          <cell r="F303">
            <v>0</v>
          </cell>
          <cell r="G303">
            <v>0</v>
          </cell>
          <cell r="H303">
            <v>0</v>
          </cell>
          <cell r="I303">
            <v>0</v>
          </cell>
          <cell r="J303">
            <v>0</v>
          </cell>
          <cell r="K303">
            <v>-2</v>
          </cell>
          <cell r="L303">
            <v>0</v>
          </cell>
          <cell r="M303">
            <v>-15</v>
          </cell>
          <cell r="N303">
            <v>0</v>
          </cell>
          <cell r="O303">
            <v>0</v>
          </cell>
          <cell r="P303">
            <v>0</v>
          </cell>
          <cell r="Q303">
            <v>0</v>
          </cell>
          <cell r="R303">
            <v>0</v>
          </cell>
          <cell r="S303">
            <v>0</v>
          </cell>
          <cell r="T303">
            <v>-3</v>
          </cell>
          <cell r="U303">
            <v>-20</v>
          </cell>
        </row>
        <row r="304">
          <cell r="A304"/>
          <cell r="B304"/>
          <cell r="C304" t="str">
            <v>A09-01-10</v>
          </cell>
          <cell r="D304"/>
          <cell r="E304" t="str">
            <v>Орочени депозити во странска валута во домашните банки</v>
          </cell>
          <cell r="F304">
            <v>0</v>
          </cell>
          <cell r="G304">
            <v>162497</v>
          </cell>
          <cell r="H304">
            <v>0</v>
          </cell>
          <cell r="I304">
            <v>0</v>
          </cell>
          <cell r="J304">
            <v>0</v>
          </cell>
          <cell r="K304">
            <v>0</v>
          </cell>
          <cell r="L304">
            <v>104377</v>
          </cell>
          <cell r="M304">
            <v>0</v>
          </cell>
          <cell r="N304">
            <v>0</v>
          </cell>
          <cell r="O304">
            <v>0</v>
          </cell>
          <cell r="P304">
            <v>0</v>
          </cell>
          <cell r="Q304">
            <v>0</v>
          </cell>
          <cell r="R304">
            <v>184819</v>
          </cell>
          <cell r="S304">
            <v>0</v>
          </cell>
          <cell r="T304">
            <v>0</v>
          </cell>
          <cell r="U304">
            <v>451693</v>
          </cell>
        </row>
        <row r="305">
          <cell r="A305"/>
          <cell r="B305"/>
          <cell r="C305"/>
          <cell r="D305">
            <v>3350</v>
          </cell>
          <cell r="E305" t="str">
            <v>Орочени депозити во домашните банки во странска валута преку ноќ</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row>
        <row r="306">
          <cell r="A306"/>
          <cell r="B306"/>
          <cell r="C306"/>
          <cell r="D306">
            <v>3351</v>
          </cell>
          <cell r="E306" t="str">
            <v>Орочени депозити во домашните банки во странска валута до еден месец</v>
          </cell>
          <cell r="F306">
            <v>0</v>
          </cell>
          <cell r="G306">
            <v>162497</v>
          </cell>
          <cell r="H306">
            <v>0</v>
          </cell>
          <cell r="I306">
            <v>0</v>
          </cell>
          <cell r="J306">
            <v>0</v>
          </cell>
          <cell r="K306">
            <v>0</v>
          </cell>
          <cell r="L306">
            <v>71459</v>
          </cell>
          <cell r="M306">
            <v>0</v>
          </cell>
          <cell r="N306">
            <v>0</v>
          </cell>
          <cell r="O306">
            <v>0</v>
          </cell>
          <cell r="P306">
            <v>0</v>
          </cell>
          <cell r="Q306">
            <v>0</v>
          </cell>
          <cell r="R306">
            <v>0</v>
          </cell>
          <cell r="S306">
            <v>0</v>
          </cell>
          <cell r="T306">
            <v>0</v>
          </cell>
          <cell r="U306">
            <v>233956</v>
          </cell>
        </row>
        <row r="307">
          <cell r="A307"/>
          <cell r="B307"/>
          <cell r="C307"/>
          <cell r="D307">
            <v>3352</v>
          </cell>
          <cell r="E307" t="str">
            <v>Орочени депозити во домашните банки во странска валута од еден до три месеци</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row>
        <row r="308">
          <cell r="A308"/>
          <cell r="B308"/>
          <cell r="C308"/>
          <cell r="D308">
            <v>3353</v>
          </cell>
          <cell r="E308" t="str">
            <v>Орочени депозити во домашните банки во странска валута од три месеци до една година</v>
          </cell>
          <cell r="F308">
            <v>0</v>
          </cell>
          <cell r="G308">
            <v>0</v>
          </cell>
          <cell r="H308">
            <v>0</v>
          </cell>
          <cell r="I308">
            <v>0</v>
          </cell>
          <cell r="J308">
            <v>0</v>
          </cell>
          <cell r="K308">
            <v>0</v>
          </cell>
          <cell r="L308">
            <v>0</v>
          </cell>
          <cell r="M308">
            <v>0</v>
          </cell>
          <cell r="N308">
            <v>0</v>
          </cell>
          <cell r="O308">
            <v>0</v>
          </cell>
          <cell r="P308">
            <v>0</v>
          </cell>
          <cell r="Q308">
            <v>0</v>
          </cell>
          <cell r="R308">
            <v>184819</v>
          </cell>
          <cell r="S308">
            <v>0</v>
          </cell>
          <cell r="T308">
            <v>0</v>
          </cell>
          <cell r="U308">
            <v>184819</v>
          </cell>
        </row>
        <row r="309">
          <cell r="A309"/>
          <cell r="B309"/>
          <cell r="C309"/>
          <cell r="D309">
            <v>3356</v>
          </cell>
          <cell r="E309" t="str">
            <v>Достасани орочени депозити во странска валута во домашните банки</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row>
        <row r="310">
          <cell r="A310"/>
          <cell r="B310"/>
          <cell r="C310"/>
          <cell r="D310">
            <v>3357</v>
          </cell>
          <cell r="E310" t="str">
            <v>Ограничени орочени депозити во домашните банки во странска валута</v>
          </cell>
          <cell r="F310">
            <v>0</v>
          </cell>
          <cell r="G310">
            <v>0</v>
          </cell>
          <cell r="H310">
            <v>0</v>
          </cell>
          <cell r="I310">
            <v>0</v>
          </cell>
          <cell r="J310">
            <v>0</v>
          </cell>
          <cell r="K310">
            <v>0</v>
          </cell>
          <cell r="L310">
            <v>32918</v>
          </cell>
          <cell r="M310">
            <v>0</v>
          </cell>
          <cell r="N310">
            <v>0</v>
          </cell>
          <cell r="O310">
            <v>0</v>
          </cell>
          <cell r="P310">
            <v>0</v>
          </cell>
          <cell r="Q310">
            <v>0</v>
          </cell>
          <cell r="R310">
            <v>0</v>
          </cell>
          <cell r="S310">
            <v>0</v>
          </cell>
          <cell r="T310">
            <v>0</v>
          </cell>
          <cell r="U310">
            <v>32918</v>
          </cell>
        </row>
        <row r="311">
          <cell r="A311"/>
          <cell r="B311"/>
          <cell r="C311" t="str">
            <v>A09-01-11</v>
          </cell>
          <cell r="D311"/>
          <cell r="E311" t="str">
            <v>Исправка на вредноста и акумулирана амортизација на орочени депозити во домашните банки во странска валута</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row>
        <row r="312">
          <cell r="A312"/>
          <cell r="B312"/>
          <cell r="C312"/>
          <cell r="D312">
            <v>33580</v>
          </cell>
          <cell r="E312" t="str">
            <v>Исправка на вредноста (оштетување на средствата) на краткорочно орочените депозити во домашните банки во странска валута (до една година)</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row>
        <row r="313">
          <cell r="A313"/>
          <cell r="B313"/>
          <cell r="C313"/>
          <cell r="D313">
            <v>3359</v>
          </cell>
          <cell r="E313" t="str">
            <v>АА на орочени депозити во домашните банки во странска валута</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row>
        <row r="314">
          <cell r="A314"/>
          <cell r="B314" t="str">
            <v>A09-02</v>
          </cell>
          <cell r="C314"/>
          <cell r="D314"/>
          <cell r="E314" t="str">
            <v>Сметки и депозити кај странски банки</v>
          </cell>
          <cell r="F314">
            <v>2317010</v>
          </cell>
          <cell r="G314">
            <v>18432548</v>
          </cell>
          <cell r="H314">
            <v>467568</v>
          </cell>
          <cell r="I314">
            <v>161974</v>
          </cell>
          <cell r="J314">
            <v>244321</v>
          </cell>
          <cell r="K314">
            <v>205691</v>
          </cell>
          <cell r="L314">
            <v>646545</v>
          </cell>
          <cell r="M314">
            <v>5125298</v>
          </cell>
          <cell r="N314">
            <v>2282071</v>
          </cell>
          <cell r="O314">
            <v>755249</v>
          </cell>
          <cell r="P314">
            <v>97261</v>
          </cell>
          <cell r="Q314">
            <v>1868040</v>
          </cell>
          <cell r="R314">
            <v>280329</v>
          </cell>
          <cell r="S314">
            <v>897831</v>
          </cell>
          <cell r="T314">
            <v>345825</v>
          </cell>
          <cell r="U314">
            <v>34127561</v>
          </cell>
        </row>
        <row r="315">
          <cell r="A315"/>
          <cell r="B315"/>
          <cell r="C315" t="str">
            <v>A09-02-01</v>
          </cell>
          <cell r="D315"/>
          <cell r="E315" t="str">
            <v>Тековни сметки во странска валута во странски банки</v>
          </cell>
          <cell r="F315">
            <v>1176205</v>
          </cell>
          <cell r="G315">
            <v>4248074</v>
          </cell>
          <cell r="H315">
            <v>293036</v>
          </cell>
          <cell r="I315">
            <v>161985</v>
          </cell>
          <cell r="J315">
            <v>244321</v>
          </cell>
          <cell r="K315">
            <v>198354</v>
          </cell>
          <cell r="L315">
            <v>636581</v>
          </cell>
          <cell r="M315">
            <v>2633201</v>
          </cell>
          <cell r="N315">
            <v>1595843</v>
          </cell>
          <cell r="O315">
            <v>345744</v>
          </cell>
          <cell r="P315">
            <v>97261</v>
          </cell>
          <cell r="Q315">
            <v>1868040</v>
          </cell>
          <cell r="R315">
            <v>159516</v>
          </cell>
          <cell r="S315">
            <v>849383</v>
          </cell>
          <cell r="T315">
            <v>328766</v>
          </cell>
          <cell r="U315">
            <v>14836310</v>
          </cell>
        </row>
        <row r="316">
          <cell r="A316"/>
          <cell r="B316"/>
          <cell r="C316"/>
          <cell r="D316">
            <v>3100</v>
          </cell>
          <cell r="E316" t="str">
            <v>Редовни сметки во странска валута во странство</v>
          </cell>
          <cell r="F316">
            <v>1145397</v>
          </cell>
          <cell r="G316">
            <v>3998365</v>
          </cell>
          <cell r="H316">
            <v>274613</v>
          </cell>
          <cell r="I316">
            <v>152207</v>
          </cell>
          <cell r="J316">
            <v>244321</v>
          </cell>
          <cell r="K316">
            <v>194661</v>
          </cell>
          <cell r="L316">
            <v>636547</v>
          </cell>
          <cell r="M316">
            <v>2622527</v>
          </cell>
          <cell r="N316">
            <v>1581642</v>
          </cell>
          <cell r="O316">
            <v>345744</v>
          </cell>
          <cell r="P316">
            <v>97261</v>
          </cell>
          <cell r="Q316">
            <v>1868040</v>
          </cell>
          <cell r="R316">
            <v>159516</v>
          </cell>
          <cell r="S316">
            <v>827549</v>
          </cell>
          <cell r="T316">
            <v>328766</v>
          </cell>
          <cell r="U316">
            <v>14477156</v>
          </cell>
        </row>
        <row r="317">
          <cell r="A317"/>
          <cell r="B317"/>
          <cell r="C317"/>
          <cell r="D317">
            <v>3101</v>
          </cell>
          <cell r="E317" t="str">
            <v>Специјални сметки во странска валута во странство</v>
          </cell>
          <cell r="F317">
            <v>0</v>
          </cell>
          <cell r="G317">
            <v>39313</v>
          </cell>
          <cell r="H317">
            <v>18423</v>
          </cell>
          <cell r="I317">
            <v>0</v>
          </cell>
          <cell r="J317">
            <v>0</v>
          </cell>
          <cell r="K317">
            <v>0</v>
          </cell>
          <cell r="L317">
            <v>34</v>
          </cell>
          <cell r="M317">
            <v>10674</v>
          </cell>
          <cell r="N317">
            <v>0</v>
          </cell>
          <cell r="O317">
            <v>0</v>
          </cell>
          <cell r="P317">
            <v>0</v>
          </cell>
          <cell r="Q317">
            <v>0</v>
          </cell>
          <cell r="R317">
            <v>0</v>
          </cell>
          <cell r="S317">
            <v>21834</v>
          </cell>
          <cell r="T317">
            <v>0</v>
          </cell>
          <cell r="U317">
            <v>90278</v>
          </cell>
        </row>
        <row r="318">
          <cell r="A318"/>
          <cell r="B318"/>
          <cell r="C318"/>
          <cell r="D318">
            <v>31070</v>
          </cell>
          <cell r="E318" t="str">
            <v>Други сметки во странска валута од поранешна Југославија</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row>
        <row r="319">
          <cell r="A319"/>
          <cell r="B319"/>
          <cell r="C319"/>
          <cell r="D319">
            <v>31071</v>
          </cell>
          <cell r="E319" t="str">
            <v>Ограничени тековни сметки во странска валута во други странски банки</v>
          </cell>
          <cell r="F319">
            <v>30808</v>
          </cell>
          <cell r="G319">
            <v>210396</v>
          </cell>
          <cell r="H319">
            <v>0</v>
          </cell>
          <cell r="I319">
            <v>9778</v>
          </cell>
          <cell r="J319">
            <v>0</v>
          </cell>
          <cell r="K319">
            <v>3693</v>
          </cell>
          <cell r="L319">
            <v>0</v>
          </cell>
          <cell r="M319">
            <v>0</v>
          </cell>
          <cell r="N319">
            <v>14201</v>
          </cell>
          <cell r="O319">
            <v>0</v>
          </cell>
          <cell r="P319">
            <v>0</v>
          </cell>
          <cell r="Q319">
            <v>0</v>
          </cell>
          <cell r="R319">
            <v>0</v>
          </cell>
          <cell r="S319">
            <v>0</v>
          </cell>
          <cell r="T319">
            <v>0</v>
          </cell>
          <cell r="U319">
            <v>268876</v>
          </cell>
        </row>
        <row r="320">
          <cell r="A320"/>
          <cell r="B320"/>
          <cell r="C320"/>
          <cell r="D320">
            <v>3108</v>
          </cell>
          <cell r="E320" t="str">
            <v>Други сметки во странска валута во странство</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row>
        <row r="321">
          <cell r="A321"/>
          <cell r="B321"/>
          <cell r="C321" t="str">
            <v>A09-02-02</v>
          </cell>
          <cell r="D321"/>
          <cell r="E321" t="str">
            <v>Исправка на вредноста (оштетување на средствата) на тековните сметки во странска валута во странските банки</v>
          </cell>
          <cell r="F321">
            <v>0</v>
          </cell>
          <cell r="G321">
            <v>-56</v>
          </cell>
          <cell r="H321">
            <v>0</v>
          </cell>
          <cell r="I321">
            <v>-11</v>
          </cell>
          <cell r="J321">
            <v>0</v>
          </cell>
          <cell r="K321">
            <v>-105</v>
          </cell>
          <cell r="L321">
            <v>0</v>
          </cell>
          <cell r="M321">
            <v>-697</v>
          </cell>
          <cell r="N321">
            <v>-1130</v>
          </cell>
          <cell r="O321">
            <v>0</v>
          </cell>
          <cell r="P321">
            <v>0</v>
          </cell>
          <cell r="Q321">
            <v>0</v>
          </cell>
          <cell r="R321">
            <v>0</v>
          </cell>
          <cell r="S321">
            <v>-1761</v>
          </cell>
          <cell r="T321">
            <v>-329</v>
          </cell>
          <cell r="U321">
            <v>-4089</v>
          </cell>
        </row>
        <row r="322">
          <cell r="A322"/>
          <cell r="B322"/>
          <cell r="C322"/>
          <cell r="D322">
            <v>31079</v>
          </cell>
          <cell r="E322" t="str">
            <v>Исправка на вредноста на ограничените тековни сметки во странска валута во странските банки</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row>
        <row r="323">
          <cell r="A323"/>
          <cell r="B323"/>
          <cell r="C323"/>
          <cell r="D323">
            <v>3109</v>
          </cell>
          <cell r="E323" t="str">
            <v>Исправка на вредноста (оштетување на средствата) на тековните сметки во странска валута во странските банки, освен за ограничените тековни сметки во странска валута во странските банки</v>
          </cell>
          <cell r="F323">
            <v>0</v>
          </cell>
          <cell r="G323">
            <v>-56</v>
          </cell>
          <cell r="H323">
            <v>0</v>
          </cell>
          <cell r="I323">
            <v>-11</v>
          </cell>
          <cell r="J323">
            <v>0</v>
          </cell>
          <cell r="K323">
            <v>-105</v>
          </cell>
          <cell r="L323">
            <v>0</v>
          </cell>
          <cell r="M323">
            <v>-697</v>
          </cell>
          <cell r="N323">
            <v>-1130</v>
          </cell>
          <cell r="O323">
            <v>0</v>
          </cell>
          <cell r="P323">
            <v>0</v>
          </cell>
          <cell r="Q323">
            <v>0</v>
          </cell>
          <cell r="R323">
            <v>0</v>
          </cell>
          <cell r="S323">
            <v>-1761</v>
          </cell>
          <cell r="T323">
            <v>-329</v>
          </cell>
          <cell r="U323">
            <v>-4089</v>
          </cell>
        </row>
        <row r="324">
          <cell r="A324"/>
          <cell r="B324"/>
          <cell r="C324" t="str">
            <v>A09-02-03</v>
          </cell>
          <cell r="D324"/>
          <cell r="E324" t="str">
            <v>Ностро покриени акредитиви и гаранции во странска валута</v>
          </cell>
          <cell r="F324">
            <v>11362</v>
          </cell>
          <cell r="G324">
            <v>0</v>
          </cell>
          <cell r="H324">
            <v>0</v>
          </cell>
          <cell r="I324">
            <v>0</v>
          </cell>
          <cell r="J324">
            <v>0</v>
          </cell>
          <cell r="K324">
            <v>7442</v>
          </cell>
          <cell r="L324">
            <v>9964</v>
          </cell>
          <cell r="M324">
            <v>0</v>
          </cell>
          <cell r="N324">
            <v>0</v>
          </cell>
          <cell r="O324">
            <v>0</v>
          </cell>
          <cell r="P324">
            <v>0</v>
          </cell>
          <cell r="Q324">
            <v>0</v>
          </cell>
          <cell r="R324">
            <v>120813</v>
          </cell>
          <cell r="S324">
            <v>7762</v>
          </cell>
          <cell r="T324">
            <v>0</v>
          </cell>
          <cell r="U324">
            <v>157343</v>
          </cell>
        </row>
        <row r="325">
          <cell r="A325"/>
          <cell r="B325"/>
          <cell r="C325"/>
          <cell r="D325">
            <v>3150</v>
          </cell>
          <cell r="E325" t="str">
            <v>Ностро покриени акредитиви во странска валута</v>
          </cell>
          <cell r="F325">
            <v>0</v>
          </cell>
          <cell r="G325">
            <v>0</v>
          </cell>
          <cell r="H325">
            <v>0</v>
          </cell>
          <cell r="I325">
            <v>0</v>
          </cell>
          <cell r="J325">
            <v>0</v>
          </cell>
          <cell r="K325">
            <v>0</v>
          </cell>
          <cell r="L325">
            <v>9964</v>
          </cell>
          <cell r="M325">
            <v>0</v>
          </cell>
          <cell r="N325">
            <v>0</v>
          </cell>
          <cell r="O325">
            <v>0</v>
          </cell>
          <cell r="P325">
            <v>0</v>
          </cell>
          <cell r="Q325">
            <v>0</v>
          </cell>
          <cell r="R325">
            <v>0</v>
          </cell>
          <cell r="S325">
            <v>3881</v>
          </cell>
          <cell r="T325">
            <v>0</v>
          </cell>
          <cell r="U325">
            <v>13845</v>
          </cell>
        </row>
        <row r="326">
          <cell r="A326"/>
          <cell r="B326"/>
          <cell r="C326"/>
          <cell r="D326">
            <v>3154</v>
          </cell>
          <cell r="E326" t="str">
            <v>Ностро покриени гаранции во странска валута</v>
          </cell>
          <cell r="F326">
            <v>11362</v>
          </cell>
          <cell r="G326">
            <v>0</v>
          </cell>
          <cell r="H326">
            <v>0</v>
          </cell>
          <cell r="I326">
            <v>0</v>
          </cell>
          <cell r="J326">
            <v>0</v>
          </cell>
          <cell r="K326">
            <v>7442</v>
          </cell>
          <cell r="L326">
            <v>0</v>
          </cell>
          <cell r="M326">
            <v>0</v>
          </cell>
          <cell r="N326">
            <v>0</v>
          </cell>
          <cell r="O326">
            <v>0</v>
          </cell>
          <cell r="P326">
            <v>0</v>
          </cell>
          <cell r="Q326">
            <v>0</v>
          </cell>
          <cell r="R326">
            <v>120813</v>
          </cell>
          <cell r="S326">
            <v>3881</v>
          </cell>
          <cell r="T326">
            <v>0</v>
          </cell>
          <cell r="U326">
            <v>143498</v>
          </cell>
        </row>
        <row r="327">
          <cell r="A327"/>
          <cell r="B327"/>
          <cell r="C327" t="str">
            <v>A09-02-04</v>
          </cell>
          <cell r="D327"/>
          <cell r="E327" t="str">
            <v>Времени сметки во странска валута</v>
          </cell>
          <cell r="F327">
            <v>0</v>
          </cell>
          <cell r="G327">
            <v>0</v>
          </cell>
          <cell r="H327">
            <v>0</v>
          </cell>
          <cell r="I327">
            <v>0</v>
          </cell>
          <cell r="J327">
            <v>0</v>
          </cell>
          <cell r="K327">
            <v>0</v>
          </cell>
          <cell r="L327">
            <v>0</v>
          </cell>
          <cell r="M327">
            <v>0</v>
          </cell>
          <cell r="N327">
            <v>0</v>
          </cell>
          <cell r="O327">
            <v>0</v>
          </cell>
          <cell r="P327">
            <v>0</v>
          </cell>
          <cell r="Q327">
            <v>0</v>
          </cell>
          <cell r="R327">
            <v>0</v>
          </cell>
          <cell r="S327">
            <v>-14359</v>
          </cell>
          <cell r="T327">
            <v>0</v>
          </cell>
          <cell r="U327">
            <v>-14359</v>
          </cell>
        </row>
        <row r="328">
          <cell r="A328"/>
          <cell r="B328"/>
          <cell r="C328"/>
          <cell r="D328">
            <v>3190</v>
          </cell>
          <cell r="E328" t="str">
            <v>Времени сметки во странска валута на банката</v>
          </cell>
          <cell r="F328">
            <v>0</v>
          </cell>
          <cell r="G328">
            <v>0</v>
          </cell>
          <cell r="H328">
            <v>0</v>
          </cell>
          <cell r="I328">
            <v>0</v>
          </cell>
          <cell r="J328">
            <v>0</v>
          </cell>
          <cell r="K328">
            <v>0</v>
          </cell>
          <cell r="L328">
            <v>0</v>
          </cell>
          <cell r="M328">
            <v>0</v>
          </cell>
          <cell r="N328">
            <v>0</v>
          </cell>
          <cell r="O328">
            <v>0</v>
          </cell>
          <cell r="P328">
            <v>0</v>
          </cell>
          <cell r="Q328">
            <v>0</v>
          </cell>
          <cell r="R328">
            <v>0</v>
          </cell>
          <cell r="S328">
            <v>-14359</v>
          </cell>
          <cell r="T328">
            <v>0</v>
          </cell>
          <cell r="U328">
            <v>-14359</v>
          </cell>
        </row>
        <row r="329">
          <cell r="A329"/>
          <cell r="B329"/>
          <cell r="C329" t="str">
            <v>A09-02-05</v>
          </cell>
          <cell r="D329"/>
          <cell r="E329" t="str">
            <v>Депозити во странство во странска валута</v>
          </cell>
          <cell r="F329">
            <v>1129443</v>
          </cell>
          <cell r="G329">
            <v>14184530</v>
          </cell>
          <cell r="H329">
            <v>174532</v>
          </cell>
          <cell r="I329">
            <v>0</v>
          </cell>
          <cell r="J329">
            <v>0</v>
          </cell>
          <cell r="K329">
            <v>0</v>
          </cell>
          <cell r="L329">
            <v>0</v>
          </cell>
          <cell r="M329">
            <v>2492794</v>
          </cell>
          <cell r="N329">
            <v>687358</v>
          </cell>
          <cell r="O329">
            <v>409505</v>
          </cell>
          <cell r="P329">
            <v>0</v>
          </cell>
          <cell r="Q329">
            <v>0</v>
          </cell>
          <cell r="R329">
            <v>0</v>
          </cell>
          <cell r="S329">
            <v>56806</v>
          </cell>
          <cell r="T329">
            <v>17405</v>
          </cell>
          <cell r="U329">
            <v>19152373</v>
          </cell>
        </row>
        <row r="330">
          <cell r="A330"/>
          <cell r="B330"/>
          <cell r="C330"/>
          <cell r="D330">
            <v>3320</v>
          </cell>
          <cell r="E330" t="str">
            <v>Орочени депозити во странство во странска валута преку ноќ</v>
          </cell>
          <cell r="F330">
            <v>0</v>
          </cell>
          <cell r="G330">
            <v>0</v>
          </cell>
          <cell r="H330">
            <v>0</v>
          </cell>
          <cell r="I330">
            <v>0</v>
          </cell>
          <cell r="J330">
            <v>0</v>
          </cell>
          <cell r="K330">
            <v>0</v>
          </cell>
          <cell r="L330">
            <v>0</v>
          </cell>
          <cell r="M330">
            <v>0</v>
          </cell>
          <cell r="N330">
            <v>5681</v>
          </cell>
          <cell r="O330">
            <v>0</v>
          </cell>
          <cell r="P330">
            <v>0</v>
          </cell>
          <cell r="Q330">
            <v>0</v>
          </cell>
          <cell r="R330">
            <v>0</v>
          </cell>
          <cell r="S330">
            <v>0</v>
          </cell>
          <cell r="T330">
            <v>0</v>
          </cell>
          <cell r="U330">
            <v>5681</v>
          </cell>
        </row>
        <row r="331">
          <cell r="A331"/>
          <cell r="B331"/>
          <cell r="C331"/>
          <cell r="D331">
            <v>3321</v>
          </cell>
          <cell r="E331" t="str">
            <v>Орочени депозити во странство во странска валута до еден месец</v>
          </cell>
          <cell r="F331">
            <v>1129443</v>
          </cell>
          <cell r="G331">
            <v>2340518</v>
          </cell>
          <cell r="H331">
            <v>174532</v>
          </cell>
          <cell r="I331">
            <v>0</v>
          </cell>
          <cell r="J331">
            <v>0</v>
          </cell>
          <cell r="K331">
            <v>0</v>
          </cell>
          <cell r="L331">
            <v>0</v>
          </cell>
          <cell r="M331">
            <v>1889683</v>
          </cell>
          <cell r="N331">
            <v>681677</v>
          </cell>
          <cell r="O331">
            <v>409505</v>
          </cell>
          <cell r="P331">
            <v>0</v>
          </cell>
          <cell r="Q331">
            <v>0</v>
          </cell>
          <cell r="R331">
            <v>0</v>
          </cell>
          <cell r="S331">
            <v>56806</v>
          </cell>
          <cell r="T331">
            <v>17405</v>
          </cell>
          <cell r="U331">
            <v>6699569</v>
          </cell>
        </row>
        <row r="332">
          <cell r="A332"/>
          <cell r="B332"/>
          <cell r="C332"/>
          <cell r="D332">
            <v>3322</v>
          </cell>
          <cell r="E332" t="str">
            <v>Орочени депозити во странство во странска валута од еден до три месеци</v>
          </cell>
          <cell r="F332">
            <v>0</v>
          </cell>
          <cell r="G332">
            <v>1663375</v>
          </cell>
          <cell r="H332">
            <v>0</v>
          </cell>
          <cell r="I332">
            <v>0</v>
          </cell>
          <cell r="J332">
            <v>0</v>
          </cell>
          <cell r="K332">
            <v>0</v>
          </cell>
          <cell r="L332">
            <v>0</v>
          </cell>
          <cell r="M332">
            <v>308033</v>
          </cell>
          <cell r="N332">
            <v>0</v>
          </cell>
          <cell r="O332">
            <v>0</v>
          </cell>
          <cell r="P332">
            <v>0</v>
          </cell>
          <cell r="Q332">
            <v>0</v>
          </cell>
          <cell r="R332">
            <v>0</v>
          </cell>
          <cell r="S332">
            <v>0</v>
          </cell>
          <cell r="T332">
            <v>0</v>
          </cell>
          <cell r="U332">
            <v>1971408</v>
          </cell>
        </row>
        <row r="333">
          <cell r="A333"/>
          <cell r="B333"/>
          <cell r="C333"/>
          <cell r="D333">
            <v>3323</v>
          </cell>
          <cell r="E333" t="str">
            <v>Орочени депозити во странство во странска валута од три месеци до една година</v>
          </cell>
          <cell r="F333">
            <v>0</v>
          </cell>
          <cell r="G333">
            <v>9224135</v>
          </cell>
          <cell r="H333">
            <v>0</v>
          </cell>
          <cell r="I333">
            <v>0</v>
          </cell>
          <cell r="J333">
            <v>0</v>
          </cell>
          <cell r="K333">
            <v>0</v>
          </cell>
          <cell r="L333">
            <v>0</v>
          </cell>
          <cell r="M333">
            <v>295078</v>
          </cell>
          <cell r="N333">
            <v>0</v>
          </cell>
          <cell r="O333">
            <v>0</v>
          </cell>
          <cell r="P333">
            <v>0</v>
          </cell>
          <cell r="Q333">
            <v>0</v>
          </cell>
          <cell r="R333">
            <v>0</v>
          </cell>
          <cell r="S333">
            <v>0</v>
          </cell>
          <cell r="T333">
            <v>0</v>
          </cell>
          <cell r="U333">
            <v>9519213</v>
          </cell>
        </row>
        <row r="334">
          <cell r="A334"/>
          <cell r="B334"/>
          <cell r="C334"/>
          <cell r="D334">
            <v>3324</v>
          </cell>
          <cell r="E334" t="str">
            <v>Орочени депозити во странство во странска валута од една до две години</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row>
        <row r="335">
          <cell r="A335"/>
          <cell r="B335"/>
          <cell r="C335"/>
          <cell r="D335">
            <v>3325</v>
          </cell>
          <cell r="E335" t="str">
            <v>Орочени депозити во странство во странска валута над две години</v>
          </cell>
          <cell r="F335">
            <v>0</v>
          </cell>
          <cell r="G335">
            <v>956502</v>
          </cell>
          <cell r="H335">
            <v>0</v>
          </cell>
          <cell r="I335">
            <v>0</v>
          </cell>
          <cell r="J335">
            <v>0</v>
          </cell>
          <cell r="K335">
            <v>0</v>
          </cell>
          <cell r="L335">
            <v>0</v>
          </cell>
          <cell r="M335">
            <v>0</v>
          </cell>
          <cell r="N335">
            <v>0</v>
          </cell>
          <cell r="O335">
            <v>0</v>
          </cell>
          <cell r="P335">
            <v>0</v>
          </cell>
          <cell r="Q335">
            <v>0</v>
          </cell>
          <cell r="R335">
            <v>0</v>
          </cell>
          <cell r="S335">
            <v>0</v>
          </cell>
          <cell r="T335">
            <v>0</v>
          </cell>
          <cell r="U335">
            <v>956502</v>
          </cell>
        </row>
        <row r="336">
          <cell r="A336"/>
          <cell r="B336"/>
          <cell r="C336"/>
          <cell r="D336">
            <v>3326</v>
          </cell>
          <cell r="E336" t="str">
            <v>Достасани орочени депозити во странска валута во странство</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row>
        <row r="337">
          <cell r="A337"/>
          <cell r="B337"/>
          <cell r="C337"/>
          <cell r="D337">
            <v>3327</v>
          </cell>
          <cell r="E337" t="str">
            <v>Ограничени орочени депозити во странство во странска валута</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row>
        <row r="338">
          <cell r="A338"/>
          <cell r="B338"/>
          <cell r="C338" t="str">
            <v>A09-02-06</v>
          </cell>
          <cell r="D338"/>
          <cell r="E338" t="str">
            <v>Исправка на вредноста и акумулирана амортизација на орочени депозити во странство во странска валута</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-17</v>
          </cell>
          <cell r="U338">
            <v>-17</v>
          </cell>
        </row>
        <row r="339">
          <cell r="A339"/>
          <cell r="B339"/>
          <cell r="C339"/>
          <cell r="D339">
            <v>33280</v>
          </cell>
          <cell r="E339" t="str">
            <v>Исправка на вредноста (оштетување на средствата) на краткорочно орочените депозити во странство во странска валута (до една година)</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-17</v>
          </cell>
          <cell r="U339">
            <v>-17</v>
          </cell>
        </row>
        <row r="340">
          <cell r="A340"/>
          <cell r="B340" t="str">
            <v>A09-04</v>
          </cell>
          <cell r="C340"/>
          <cell r="D340"/>
          <cell r="E340" t="str">
            <v>Депозити во нерезиденти-финансиски друштва</v>
          </cell>
          <cell r="F340">
            <v>164132</v>
          </cell>
          <cell r="G340">
            <v>0</v>
          </cell>
          <cell r="H340">
            <v>0</v>
          </cell>
          <cell r="I340">
            <v>0</v>
          </cell>
          <cell r="J340">
            <v>0</v>
          </cell>
          <cell r="K340">
            <v>0</v>
          </cell>
          <cell r="L340">
            <v>121807</v>
          </cell>
          <cell r="M340">
            <v>86789</v>
          </cell>
          <cell r="N340">
            <v>0</v>
          </cell>
          <cell r="O340">
            <v>13109</v>
          </cell>
          <cell r="P340">
            <v>0</v>
          </cell>
          <cell r="Q340">
            <v>0</v>
          </cell>
          <cell r="R340">
            <v>2896</v>
          </cell>
          <cell r="S340">
            <v>0</v>
          </cell>
          <cell r="T340">
            <v>0</v>
          </cell>
          <cell r="U340">
            <v>388733</v>
          </cell>
        </row>
        <row r="341">
          <cell r="A341"/>
          <cell r="B341"/>
          <cell r="C341" t="str">
            <v>A09-04-02</v>
          </cell>
          <cell r="D341"/>
          <cell r="E341" t="str">
            <v>Краткорочни депозити во нерезиденти-финансиски друштва во странска валута</v>
          </cell>
          <cell r="F341">
            <v>0</v>
          </cell>
          <cell r="G341">
            <v>0</v>
          </cell>
          <cell r="H341">
            <v>0</v>
          </cell>
          <cell r="I341">
            <v>0</v>
          </cell>
          <cell r="J341">
            <v>0</v>
          </cell>
          <cell r="K341">
            <v>0</v>
          </cell>
          <cell r="L341">
            <v>121807</v>
          </cell>
          <cell r="M341">
            <v>87666</v>
          </cell>
          <cell r="N341">
            <v>0</v>
          </cell>
          <cell r="O341">
            <v>13109</v>
          </cell>
          <cell r="P341">
            <v>0</v>
          </cell>
          <cell r="Q341">
            <v>0</v>
          </cell>
          <cell r="R341">
            <v>0</v>
          </cell>
          <cell r="S341">
            <v>0</v>
          </cell>
          <cell r="T341">
            <v>0</v>
          </cell>
          <cell r="U341">
            <v>222582</v>
          </cell>
        </row>
        <row r="342">
          <cell r="A342"/>
          <cell r="B342"/>
          <cell r="C342"/>
          <cell r="D342">
            <v>54850</v>
          </cell>
          <cell r="E342" t="str">
            <v>Депозити по видување</v>
          </cell>
          <cell r="F342">
            <v>0</v>
          </cell>
          <cell r="G342">
            <v>0</v>
          </cell>
          <cell r="H342">
            <v>0</v>
          </cell>
          <cell r="I342">
            <v>0</v>
          </cell>
          <cell r="J342">
            <v>0</v>
          </cell>
          <cell r="K342">
            <v>0</v>
          </cell>
          <cell r="L342">
            <v>121807</v>
          </cell>
          <cell r="M342">
            <v>87666</v>
          </cell>
          <cell r="N342">
            <v>0</v>
          </cell>
          <cell r="O342">
            <v>13109</v>
          </cell>
          <cell r="P342">
            <v>0</v>
          </cell>
          <cell r="Q342">
            <v>0</v>
          </cell>
          <cell r="R342">
            <v>0</v>
          </cell>
          <cell r="S342">
            <v>0</v>
          </cell>
          <cell r="T342">
            <v>0</v>
          </cell>
          <cell r="U342">
            <v>222582</v>
          </cell>
        </row>
        <row r="343">
          <cell r="A343"/>
          <cell r="B343"/>
          <cell r="C343" t="str">
            <v>A09-04-05</v>
          </cell>
          <cell r="D343"/>
          <cell r="E343" t="str">
            <v>Долгорочни депозити во нерезиденти-финансиски друштва во странска валута</v>
          </cell>
          <cell r="F343">
            <v>164132</v>
          </cell>
          <cell r="G343">
            <v>0</v>
          </cell>
          <cell r="H343">
            <v>0</v>
          </cell>
          <cell r="I343">
            <v>0</v>
          </cell>
          <cell r="J343">
            <v>0</v>
          </cell>
          <cell r="K343">
            <v>0</v>
          </cell>
          <cell r="L343">
            <v>0</v>
          </cell>
          <cell r="M343">
            <v>0</v>
          </cell>
          <cell r="N343">
            <v>0</v>
          </cell>
          <cell r="O343">
            <v>0</v>
          </cell>
          <cell r="P343">
            <v>0</v>
          </cell>
          <cell r="Q343">
            <v>0</v>
          </cell>
          <cell r="R343">
            <v>2896</v>
          </cell>
          <cell r="S343">
            <v>0</v>
          </cell>
          <cell r="T343">
            <v>0</v>
          </cell>
          <cell r="U343">
            <v>167028</v>
          </cell>
        </row>
        <row r="344">
          <cell r="A344"/>
          <cell r="B344"/>
          <cell r="C344"/>
          <cell r="D344">
            <v>54855</v>
          </cell>
          <cell r="E344" t="str">
            <v>Над две години</v>
          </cell>
          <cell r="F344">
            <v>164132</v>
          </cell>
          <cell r="G344">
            <v>0</v>
          </cell>
          <cell r="H344">
            <v>0</v>
          </cell>
          <cell r="I344">
            <v>0</v>
          </cell>
          <cell r="J344">
            <v>0</v>
          </cell>
          <cell r="K344">
            <v>0</v>
          </cell>
          <cell r="L344">
            <v>0</v>
          </cell>
          <cell r="M344">
            <v>0</v>
          </cell>
          <cell r="N344">
            <v>0</v>
          </cell>
          <cell r="O344">
            <v>0</v>
          </cell>
          <cell r="P344">
            <v>0</v>
          </cell>
          <cell r="Q344">
            <v>0</v>
          </cell>
          <cell r="R344">
            <v>2896</v>
          </cell>
          <cell r="S344">
            <v>0</v>
          </cell>
          <cell r="T344">
            <v>0</v>
          </cell>
          <cell r="U344">
            <v>167028</v>
          </cell>
        </row>
        <row r="345">
          <cell r="A345"/>
          <cell r="B345"/>
          <cell r="C345" t="str">
            <v>A09-04-09</v>
          </cell>
          <cell r="D345"/>
          <cell r="E345" t="str">
            <v>Исправка на вредноста на депозитите во нерезиденти-финансиски друштва</v>
          </cell>
          <cell r="F345">
            <v>0</v>
          </cell>
          <cell r="G345">
            <v>0</v>
          </cell>
          <cell r="H345">
            <v>0</v>
          </cell>
          <cell r="I345">
            <v>0</v>
          </cell>
          <cell r="J345">
            <v>0</v>
          </cell>
          <cell r="K345">
            <v>0</v>
          </cell>
          <cell r="L345">
            <v>0</v>
          </cell>
          <cell r="M345">
            <v>-877</v>
          </cell>
          <cell r="N345">
            <v>0</v>
          </cell>
          <cell r="O345">
            <v>0</v>
          </cell>
          <cell r="P345">
            <v>0</v>
          </cell>
          <cell r="Q345">
            <v>0</v>
          </cell>
          <cell r="R345">
            <v>0</v>
          </cell>
          <cell r="S345">
            <v>0</v>
          </cell>
          <cell r="T345">
            <v>0</v>
          </cell>
          <cell r="U345">
            <v>-877</v>
          </cell>
        </row>
        <row r="346">
          <cell r="A346"/>
          <cell r="B346"/>
          <cell r="C346"/>
          <cell r="D346">
            <v>54858</v>
          </cell>
          <cell r="E346" t="str">
            <v>Исправка на вредноста (Оштетување на средствата) на депозитите во странска валута</v>
          </cell>
          <cell r="F346">
            <v>0</v>
          </cell>
          <cell r="G346">
            <v>0</v>
          </cell>
          <cell r="H346">
            <v>0</v>
          </cell>
          <cell r="I346">
            <v>0</v>
          </cell>
          <cell r="J346">
            <v>0</v>
          </cell>
          <cell r="K346">
            <v>0</v>
          </cell>
          <cell r="L346">
            <v>0</v>
          </cell>
          <cell r="M346">
            <v>-877</v>
          </cell>
          <cell r="N346">
            <v>0</v>
          </cell>
          <cell r="O346">
            <v>0</v>
          </cell>
          <cell r="P346">
            <v>0</v>
          </cell>
          <cell r="Q346">
            <v>0</v>
          </cell>
          <cell r="R346">
            <v>0</v>
          </cell>
          <cell r="S346">
            <v>0</v>
          </cell>
          <cell r="T346">
            <v>0</v>
          </cell>
          <cell r="U346">
            <v>-877</v>
          </cell>
        </row>
        <row r="347">
          <cell r="A347"/>
          <cell r="B347" t="str">
            <v>A09-05</v>
          </cell>
          <cell r="C347"/>
          <cell r="D347"/>
          <cell r="E347" t="str">
            <v>Кредити на домашни банки</v>
          </cell>
          <cell r="F347">
            <v>0</v>
          </cell>
          <cell r="G347">
            <v>127</v>
          </cell>
          <cell r="H347">
            <v>30000</v>
          </cell>
          <cell r="I347">
            <v>0</v>
          </cell>
          <cell r="J347">
            <v>0</v>
          </cell>
          <cell r="K347">
            <v>0</v>
          </cell>
          <cell r="L347">
            <v>0</v>
          </cell>
          <cell r="M347">
            <v>285</v>
          </cell>
          <cell r="N347">
            <v>66</v>
          </cell>
          <cell r="O347">
            <v>0</v>
          </cell>
          <cell r="P347">
            <v>14</v>
          </cell>
          <cell r="Q347">
            <v>12481495</v>
          </cell>
          <cell r="R347">
            <v>0</v>
          </cell>
          <cell r="S347">
            <v>0</v>
          </cell>
          <cell r="T347">
            <v>0</v>
          </cell>
          <cell r="U347">
            <v>12511987</v>
          </cell>
        </row>
        <row r="348">
          <cell r="A348"/>
          <cell r="B348"/>
          <cell r="C348" t="str">
            <v>A09-05-01</v>
          </cell>
          <cell r="D348"/>
          <cell r="E348" t="str">
            <v>Краткорочни кредити на банки во денари</v>
          </cell>
          <cell r="F348">
            <v>0</v>
          </cell>
          <cell r="G348">
            <v>0</v>
          </cell>
          <cell r="H348">
            <v>30000</v>
          </cell>
          <cell r="I348">
            <v>0</v>
          </cell>
          <cell r="J348">
            <v>0</v>
          </cell>
          <cell r="K348">
            <v>0</v>
          </cell>
          <cell r="L348">
            <v>0</v>
          </cell>
          <cell r="M348">
            <v>0</v>
          </cell>
          <cell r="N348">
            <v>0</v>
          </cell>
          <cell r="O348">
            <v>0</v>
          </cell>
          <cell r="P348">
            <v>0</v>
          </cell>
          <cell r="Q348">
            <v>29000</v>
          </cell>
          <cell r="R348">
            <v>0</v>
          </cell>
          <cell r="S348">
            <v>0</v>
          </cell>
          <cell r="T348">
            <v>0</v>
          </cell>
          <cell r="U348">
            <v>59000</v>
          </cell>
        </row>
        <row r="349">
          <cell r="A349"/>
          <cell r="B349"/>
          <cell r="C349"/>
          <cell r="D349">
            <v>50510</v>
          </cell>
          <cell r="E349" t="str">
            <v>Денарски кредити преку ноќ</v>
          </cell>
          <cell r="F349">
            <v>0</v>
          </cell>
          <cell r="G349">
            <v>0</v>
          </cell>
          <cell r="H349">
            <v>0</v>
          </cell>
          <cell r="I349">
            <v>0</v>
          </cell>
          <cell r="J349">
            <v>0</v>
          </cell>
          <cell r="K349">
            <v>0</v>
          </cell>
          <cell r="L349">
            <v>0</v>
          </cell>
          <cell r="M349">
            <v>0</v>
          </cell>
          <cell r="N349">
            <v>0</v>
          </cell>
          <cell r="O349">
            <v>0</v>
          </cell>
          <cell r="P349">
            <v>0</v>
          </cell>
          <cell r="Q349">
            <v>29000</v>
          </cell>
          <cell r="R349">
            <v>0</v>
          </cell>
          <cell r="S349">
            <v>0</v>
          </cell>
          <cell r="T349">
            <v>0</v>
          </cell>
          <cell r="U349">
            <v>29000</v>
          </cell>
        </row>
        <row r="350">
          <cell r="A350"/>
          <cell r="B350"/>
          <cell r="C350"/>
          <cell r="D350">
            <v>50511</v>
          </cell>
          <cell r="E350" t="str">
            <v>Денарски кредити до еден месец</v>
          </cell>
          <cell r="F350">
            <v>0</v>
          </cell>
          <cell r="G350">
            <v>0</v>
          </cell>
          <cell r="H350">
            <v>30000</v>
          </cell>
          <cell r="I350">
            <v>0</v>
          </cell>
          <cell r="J350">
            <v>0</v>
          </cell>
          <cell r="K350">
            <v>0</v>
          </cell>
          <cell r="L350">
            <v>0</v>
          </cell>
          <cell r="M350">
            <v>0</v>
          </cell>
          <cell r="N350">
            <v>0</v>
          </cell>
          <cell r="O350">
            <v>0</v>
          </cell>
          <cell r="P350">
            <v>0</v>
          </cell>
          <cell r="Q350">
            <v>0</v>
          </cell>
          <cell r="R350">
            <v>0</v>
          </cell>
          <cell r="S350">
            <v>0</v>
          </cell>
          <cell r="T350">
            <v>0</v>
          </cell>
          <cell r="U350">
            <v>30000</v>
          </cell>
        </row>
        <row r="351">
          <cell r="A351"/>
          <cell r="B351"/>
          <cell r="C351"/>
          <cell r="D351">
            <v>50512</v>
          </cell>
          <cell r="E351" t="str">
            <v>Денарски кредити од еден до три месеци</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row>
        <row r="352">
          <cell r="A352"/>
          <cell r="B352"/>
          <cell r="C352"/>
          <cell r="D352">
            <v>50513</v>
          </cell>
          <cell r="E352" t="str">
            <v>Денарски кредити од три месеци до една година</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row>
        <row r="353">
          <cell r="A353"/>
          <cell r="B353"/>
          <cell r="C353" t="str">
            <v>A09-05-02</v>
          </cell>
          <cell r="D353"/>
          <cell r="E353" t="str">
            <v>Краткорочни кредити на банки во странска валута</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row>
        <row r="354">
          <cell r="A354"/>
          <cell r="B354"/>
          <cell r="C354"/>
          <cell r="D354">
            <v>51513</v>
          </cell>
          <cell r="E354" t="str">
            <v>Кредити во странска валута од три месеци до една година</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row>
        <row r="355">
          <cell r="A355"/>
          <cell r="B355"/>
          <cell r="C355" t="str">
            <v>A09-05-03</v>
          </cell>
          <cell r="D355"/>
          <cell r="E355" t="str">
            <v>Краткорочни кредити на банки во денари со валутна клаузула</v>
          </cell>
          <cell r="F355">
            <v>0</v>
          </cell>
          <cell r="G355">
            <v>0</v>
          </cell>
          <cell r="H355">
            <v>0</v>
          </cell>
          <cell r="I355">
            <v>0</v>
          </cell>
          <cell r="J355">
            <v>0</v>
          </cell>
          <cell r="K355">
            <v>0</v>
          </cell>
          <cell r="L355">
            <v>0</v>
          </cell>
          <cell r="M355">
            <v>0</v>
          </cell>
          <cell r="N355">
            <v>0</v>
          </cell>
          <cell r="O355">
            <v>0</v>
          </cell>
          <cell r="P355">
            <v>0</v>
          </cell>
          <cell r="Q355">
            <v>4621</v>
          </cell>
          <cell r="R355">
            <v>0</v>
          </cell>
          <cell r="S355">
            <v>0</v>
          </cell>
          <cell r="T355">
            <v>0</v>
          </cell>
          <cell r="U355">
            <v>4621</v>
          </cell>
        </row>
        <row r="356">
          <cell r="A356"/>
          <cell r="B356"/>
          <cell r="C356"/>
          <cell r="D356">
            <v>52511</v>
          </cell>
          <cell r="E356" t="str">
            <v>Денарски кредити со валутна клаузула до еден месец</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row>
        <row r="357">
          <cell r="A357"/>
          <cell r="B357"/>
          <cell r="C357"/>
          <cell r="D357">
            <v>52513</v>
          </cell>
          <cell r="E357" t="str">
            <v>Денарски кредити со валутна клаузула од три месеци до една година</v>
          </cell>
          <cell r="F357">
            <v>0</v>
          </cell>
          <cell r="G357">
            <v>0</v>
          </cell>
          <cell r="H357">
            <v>0</v>
          </cell>
          <cell r="I357">
            <v>0</v>
          </cell>
          <cell r="J357">
            <v>0</v>
          </cell>
          <cell r="K357">
            <v>0</v>
          </cell>
          <cell r="L357">
            <v>0</v>
          </cell>
          <cell r="M357">
            <v>0</v>
          </cell>
          <cell r="N357">
            <v>0</v>
          </cell>
          <cell r="O357">
            <v>0</v>
          </cell>
          <cell r="P357">
            <v>0</v>
          </cell>
          <cell r="Q357">
            <v>4621</v>
          </cell>
          <cell r="R357">
            <v>0</v>
          </cell>
          <cell r="S357">
            <v>0</v>
          </cell>
          <cell r="T357">
            <v>0</v>
          </cell>
          <cell r="U357">
            <v>4621</v>
          </cell>
        </row>
        <row r="358">
          <cell r="A358"/>
          <cell r="B358"/>
          <cell r="C358" t="str">
            <v>A09-05-04</v>
          </cell>
          <cell r="D358"/>
          <cell r="E358" t="str">
            <v>Долгорочни кредити на банки во денари</v>
          </cell>
          <cell r="F358">
            <v>0</v>
          </cell>
          <cell r="G358">
            <v>98</v>
          </cell>
          <cell r="H358">
            <v>0</v>
          </cell>
          <cell r="I358">
            <v>0</v>
          </cell>
          <cell r="J358">
            <v>0</v>
          </cell>
          <cell r="K358">
            <v>0</v>
          </cell>
          <cell r="L358">
            <v>0</v>
          </cell>
          <cell r="M358">
            <v>108</v>
          </cell>
          <cell r="N358">
            <v>0</v>
          </cell>
          <cell r="O358">
            <v>0</v>
          </cell>
          <cell r="P358">
            <v>14</v>
          </cell>
          <cell r="Q358">
            <v>0</v>
          </cell>
          <cell r="R358">
            <v>0</v>
          </cell>
          <cell r="S358">
            <v>0</v>
          </cell>
          <cell r="T358">
            <v>0</v>
          </cell>
          <cell r="U358">
            <v>220</v>
          </cell>
        </row>
        <row r="359">
          <cell r="A359"/>
          <cell r="B359"/>
          <cell r="C359"/>
          <cell r="D359">
            <v>50514</v>
          </cell>
          <cell r="E359" t="str">
            <v>Долгорочни кредити во денари со рок од една до две години</v>
          </cell>
          <cell r="F359">
            <v>0</v>
          </cell>
          <cell r="G359">
            <v>98</v>
          </cell>
          <cell r="H359">
            <v>0</v>
          </cell>
          <cell r="I359">
            <v>0</v>
          </cell>
          <cell r="J359">
            <v>0</v>
          </cell>
          <cell r="K359">
            <v>0</v>
          </cell>
          <cell r="L359">
            <v>0</v>
          </cell>
          <cell r="M359">
            <v>0</v>
          </cell>
          <cell r="N359">
            <v>0</v>
          </cell>
          <cell r="O359">
            <v>0</v>
          </cell>
          <cell r="P359">
            <v>14</v>
          </cell>
          <cell r="Q359">
            <v>0</v>
          </cell>
          <cell r="R359">
            <v>0</v>
          </cell>
          <cell r="S359">
            <v>0</v>
          </cell>
          <cell r="T359">
            <v>0</v>
          </cell>
          <cell r="U359">
            <v>112</v>
          </cell>
        </row>
        <row r="360">
          <cell r="A360"/>
          <cell r="B360"/>
          <cell r="C360"/>
          <cell r="D360">
            <v>50515</v>
          </cell>
          <cell r="E360" t="str">
            <v>Долгорочни кредити во денари со рок над две години</v>
          </cell>
          <cell r="F360">
            <v>0</v>
          </cell>
          <cell r="G360">
            <v>0</v>
          </cell>
          <cell r="H360">
            <v>0</v>
          </cell>
          <cell r="I360">
            <v>0</v>
          </cell>
          <cell r="J360">
            <v>0</v>
          </cell>
          <cell r="K360">
            <v>0</v>
          </cell>
          <cell r="L360">
            <v>0</v>
          </cell>
          <cell r="M360">
            <v>108</v>
          </cell>
          <cell r="N360">
            <v>0</v>
          </cell>
          <cell r="O360">
            <v>0</v>
          </cell>
          <cell r="P360">
            <v>0</v>
          </cell>
          <cell r="Q360">
            <v>0</v>
          </cell>
          <cell r="R360">
            <v>0</v>
          </cell>
          <cell r="S360">
            <v>0</v>
          </cell>
          <cell r="T360">
            <v>0</v>
          </cell>
          <cell r="U360">
            <v>108</v>
          </cell>
        </row>
        <row r="361">
          <cell r="A361"/>
          <cell r="B361"/>
          <cell r="C361" t="str">
            <v>A09-05-05</v>
          </cell>
          <cell r="D361"/>
          <cell r="E361" t="str">
            <v>Долгорочни кредити на банки во странска валута</v>
          </cell>
          <cell r="F361">
            <v>0</v>
          </cell>
          <cell r="G361">
            <v>29</v>
          </cell>
          <cell r="H361">
            <v>0</v>
          </cell>
          <cell r="I361">
            <v>0</v>
          </cell>
          <cell r="J361">
            <v>0</v>
          </cell>
          <cell r="K361">
            <v>0</v>
          </cell>
          <cell r="L361">
            <v>0</v>
          </cell>
          <cell r="M361">
            <v>0</v>
          </cell>
          <cell r="N361">
            <v>0</v>
          </cell>
          <cell r="O361">
            <v>0</v>
          </cell>
          <cell r="P361">
            <v>0</v>
          </cell>
          <cell r="Q361">
            <v>11842147</v>
          </cell>
          <cell r="R361">
            <v>0</v>
          </cell>
          <cell r="S361">
            <v>0</v>
          </cell>
          <cell r="T361">
            <v>0</v>
          </cell>
          <cell r="U361">
            <v>11842176</v>
          </cell>
        </row>
        <row r="362">
          <cell r="A362"/>
          <cell r="B362"/>
          <cell r="C362"/>
          <cell r="D362">
            <v>51514</v>
          </cell>
          <cell r="E362" t="str">
            <v>Долгорочни кредити во странска валута со рок од една до две години</v>
          </cell>
          <cell r="F362">
            <v>0</v>
          </cell>
          <cell r="G362">
            <v>29</v>
          </cell>
          <cell r="H362">
            <v>0</v>
          </cell>
          <cell r="I362">
            <v>0</v>
          </cell>
          <cell r="J362">
            <v>0</v>
          </cell>
          <cell r="K362">
            <v>0</v>
          </cell>
          <cell r="L362">
            <v>0</v>
          </cell>
          <cell r="M362">
            <v>0</v>
          </cell>
          <cell r="N362">
            <v>0</v>
          </cell>
          <cell r="O362">
            <v>0</v>
          </cell>
          <cell r="P362">
            <v>0</v>
          </cell>
          <cell r="Q362">
            <v>160390</v>
          </cell>
          <cell r="R362">
            <v>0</v>
          </cell>
          <cell r="S362">
            <v>0</v>
          </cell>
          <cell r="T362">
            <v>0</v>
          </cell>
          <cell r="U362">
            <v>160419</v>
          </cell>
        </row>
        <row r="363">
          <cell r="A363"/>
          <cell r="B363"/>
          <cell r="C363"/>
          <cell r="D363">
            <v>51515</v>
          </cell>
          <cell r="E363" t="str">
            <v>Долгорочни кредити во странска валута со рок над две години</v>
          </cell>
          <cell r="F363">
            <v>0</v>
          </cell>
          <cell r="G363">
            <v>0</v>
          </cell>
          <cell r="H363">
            <v>0</v>
          </cell>
          <cell r="I363">
            <v>0</v>
          </cell>
          <cell r="J363">
            <v>0</v>
          </cell>
          <cell r="K363">
            <v>0</v>
          </cell>
          <cell r="L363">
            <v>0</v>
          </cell>
          <cell r="M363">
            <v>0</v>
          </cell>
          <cell r="N363">
            <v>0</v>
          </cell>
          <cell r="O363">
            <v>0</v>
          </cell>
          <cell r="P363">
            <v>0</v>
          </cell>
          <cell r="Q363">
            <v>11681757</v>
          </cell>
          <cell r="R363">
            <v>0</v>
          </cell>
          <cell r="S363">
            <v>0</v>
          </cell>
          <cell r="T363">
            <v>0</v>
          </cell>
          <cell r="U363">
            <v>11681757</v>
          </cell>
        </row>
        <row r="364">
          <cell r="A364"/>
          <cell r="B364"/>
          <cell r="C364" t="str">
            <v>A09-05-06</v>
          </cell>
          <cell r="D364"/>
          <cell r="E364" t="str">
            <v>Долгорочни кредити на банки во денари со валутна клаузула</v>
          </cell>
          <cell r="F364">
            <v>0</v>
          </cell>
          <cell r="G364">
            <v>0</v>
          </cell>
          <cell r="H364">
            <v>0</v>
          </cell>
          <cell r="I364">
            <v>0</v>
          </cell>
          <cell r="J364">
            <v>0</v>
          </cell>
          <cell r="K364">
            <v>0</v>
          </cell>
          <cell r="L364">
            <v>0</v>
          </cell>
          <cell r="M364">
            <v>0</v>
          </cell>
          <cell r="N364">
            <v>0</v>
          </cell>
          <cell r="O364">
            <v>0</v>
          </cell>
          <cell r="P364">
            <v>0</v>
          </cell>
          <cell r="Q364">
            <v>605727</v>
          </cell>
          <cell r="R364">
            <v>0</v>
          </cell>
          <cell r="S364">
            <v>0</v>
          </cell>
          <cell r="T364">
            <v>0</v>
          </cell>
          <cell r="U364">
            <v>605727</v>
          </cell>
        </row>
        <row r="365">
          <cell r="A365"/>
          <cell r="B365"/>
          <cell r="C365"/>
          <cell r="D365">
            <v>52514</v>
          </cell>
          <cell r="E365" t="str">
            <v>Долгорочни кредити во денари со валутна клаузула со рок од една до две години</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row>
        <row r="366">
          <cell r="A366"/>
          <cell r="B366"/>
          <cell r="C366"/>
          <cell r="D366">
            <v>52515</v>
          </cell>
          <cell r="E366" t="str">
            <v>Долгорочни кредити во денари со валутна клаузула со рок над две години</v>
          </cell>
          <cell r="F366">
            <v>0</v>
          </cell>
          <cell r="G366">
            <v>0</v>
          </cell>
          <cell r="H366">
            <v>0</v>
          </cell>
          <cell r="I366">
            <v>0</v>
          </cell>
          <cell r="J366">
            <v>0</v>
          </cell>
          <cell r="K366">
            <v>0</v>
          </cell>
          <cell r="L366">
            <v>0</v>
          </cell>
          <cell r="M366">
            <v>0</v>
          </cell>
          <cell r="N366">
            <v>0</v>
          </cell>
          <cell r="O366">
            <v>0</v>
          </cell>
          <cell r="P366">
            <v>0</v>
          </cell>
          <cell r="Q366">
            <v>605727</v>
          </cell>
          <cell r="R366">
            <v>0</v>
          </cell>
          <cell r="S366">
            <v>0</v>
          </cell>
          <cell r="T366">
            <v>0</v>
          </cell>
          <cell r="U366">
            <v>605727</v>
          </cell>
        </row>
        <row r="367">
          <cell r="A367"/>
          <cell r="B367"/>
          <cell r="C367" t="str">
            <v>A09-05-07</v>
          </cell>
          <cell r="D367"/>
          <cell r="E367" t="str">
            <v>Достасани кредити на банки</v>
          </cell>
          <cell r="F367">
            <v>0</v>
          </cell>
          <cell r="G367">
            <v>0</v>
          </cell>
          <cell r="H367">
            <v>0</v>
          </cell>
          <cell r="I367">
            <v>0</v>
          </cell>
          <cell r="J367">
            <v>0</v>
          </cell>
          <cell r="K367">
            <v>0</v>
          </cell>
          <cell r="L367">
            <v>0</v>
          </cell>
          <cell r="M367">
            <v>178</v>
          </cell>
          <cell r="N367">
            <v>59</v>
          </cell>
          <cell r="O367">
            <v>0</v>
          </cell>
          <cell r="P367">
            <v>0</v>
          </cell>
          <cell r="Q367">
            <v>0</v>
          </cell>
          <cell r="R367">
            <v>0</v>
          </cell>
          <cell r="S367">
            <v>0</v>
          </cell>
          <cell r="T367">
            <v>0</v>
          </cell>
          <cell r="U367">
            <v>237</v>
          </cell>
        </row>
        <row r="368">
          <cell r="A368"/>
          <cell r="B368"/>
          <cell r="C368"/>
          <cell r="D368">
            <v>50516</v>
          </cell>
          <cell r="E368" t="str">
            <v>Достасани денарски кредити на банки</v>
          </cell>
          <cell r="F368">
            <v>0</v>
          </cell>
          <cell r="G368">
            <v>0</v>
          </cell>
          <cell r="H368">
            <v>0</v>
          </cell>
          <cell r="I368">
            <v>0</v>
          </cell>
          <cell r="J368">
            <v>0</v>
          </cell>
          <cell r="K368">
            <v>0</v>
          </cell>
          <cell r="L368">
            <v>0</v>
          </cell>
          <cell r="M368">
            <v>178</v>
          </cell>
          <cell r="N368">
            <v>59</v>
          </cell>
          <cell r="O368">
            <v>0</v>
          </cell>
          <cell r="P368">
            <v>0</v>
          </cell>
          <cell r="Q368">
            <v>0</v>
          </cell>
          <cell r="R368">
            <v>0</v>
          </cell>
          <cell r="S368">
            <v>0</v>
          </cell>
          <cell r="T368">
            <v>0</v>
          </cell>
          <cell r="U368">
            <v>237</v>
          </cell>
        </row>
        <row r="369">
          <cell r="A369"/>
          <cell r="B369"/>
          <cell r="C369"/>
          <cell r="D369">
            <v>51516</v>
          </cell>
          <cell r="E369" t="str">
            <v>Достасани кредити на банки во странска валута</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row>
        <row r="370">
          <cell r="A370"/>
          <cell r="B370"/>
          <cell r="C370"/>
          <cell r="D370">
            <v>52516</v>
          </cell>
          <cell r="E370" t="str">
            <v>Достасани денарски кредити со валутна клаузула на банки</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row>
        <row r="371">
          <cell r="A371"/>
          <cell r="B371"/>
          <cell r="C371" t="str">
            <v>A09-05-08</v>
          </cell>
          <cell r="D371"/>
          <cell r="E371" t="str">
            <v>Репо со банки</v>
          </cell>
          <cell r="F371">
            <v>0</v>
          </cell>
          <cell r="G371">
            <v>0</v>
          </cell>
          <cell r="H371">
            <v>0</v>
          </cell>
          <cell r="I371">
            <v>0</v>
          </cell>
          <cell r="J371">
            <v>0</v>
          </cell>
          <cell r="K371">
            <v>0</v>
          </cell>
          <cell r="L371">
            <v>0</v>
          </cell>
          <cell r="M371">
            <v>0</v>
          </cell>
          <cell r="N371">
            <v>7</v>
          </cell>
          <cell r="O371">
            <v>0</v>
          </cell>
          <cell r="P371">
            <v>0</v>
          </cell>
          <cell r="Q371">
            <v>0</v>
          </cell>
          <cell r="R371">
            <v>0</v>
          </cell>
          <cell r="S371">
            <v>0</v>
          </cell>
          <cell r="T371">
            <v>0</v>
          </cell>
          <cell r="U371">
            <v>7</v>
          </cell>
        </row>
        <row r="372">
          <cell r="A372"/>
          <cell r="B372"/>
          <cell r="C372"/>
          <cell r="D372">
            <v>50517</v>
          </cell>
          <cell r="E372" t="str">
            <v>Репо со банки во денари</v>
          </cell>
          <cell r="F372">
            <v>0</v>
          </cell>
          <cell r="G372">
            <v>0</v>
          </cell>
          <cell r="H372">
            <v>0</v>
          </cell>
          <cell r="I372">
            <v>0</v>
          </cell>
          <cell r="J372">
            <v>0</v>
          </cell>
          <cell r="K372">
            <v>0</v>
          </cell>
          <cell r="L372">
            <v>0</v>
          </cell>
          <cell r="M372">
            <v>0</v>
          </cell>
          <cell r="N372">
            <v>7</v>
          </cell>
          <cell r="O372">
            <v>0</v>
          </cell>
          <cell r="P372">
            <v>0</v>
          </cell>
          <cell r="Q372">
            <v>0</v>
          </cell>
          <cell r="R372">
            <v>0</v>
          </cell>
          <cell r="S372">
            <v>0</v>
          </cell>
          <cell r="T372">
            <v>0</v>
          </cell>
          <cell r="U372">
            <v>7</v>
          </cell>
        </row>
        <row r="373">
          <cell r="A373"/>
          <cell r="B373"/>
          <cell r="C373" t="str">
            <v>A09-05-09</v>
          </cell>
          <cell r="D373"/>
          <cell r="E373" t="str">
            <v>Акумулирана амортизација на кредити на банки</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row>
        <row r="374">
          <cell r="A374"/>
          <cell r="B374"/>
          <cell r="C374"/>
          <cell r="D374">
            <v>50519</v>
          </cell>
          <cell r="E374" t="str">
            <v>Акумулирана амортизација на кредити во денари</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row>
        <row r="375">
          <cell r="A375"/>
          <cell r="B375"/>
          <cell r="C375" t="str">
            <v>A09-05-10</v>
          </cell>
          <cell r="D375"/>
          <cell r="E375" t="str">
            <v>Исправка (оштетување на средствата) на вредност на кредити на банки</v>
          </cell>
          <cell r="F375">
            <v>0</v>
          </cell>
          <cell r="G375">
            <v>0</v>
          </cell>
          <cell r="H375">
            <v>0</v>
          </cell>
          <cell r="I375">
            <v>0</v>
          </cell>
          <cell r="J375">
            <v>0</v>
          </cell>
          <cell r="K375">
            <v>0</v>
          </cell>
          <cell r="L375">
            <v>0</v>
          </cell>
          <cell r="M375">
            <v>-1</v>
          </cell>
          <cell r="N375">
            <v>0</v>
          </cell>
          <cell r="O375">
            <v>0</v>
          </cell>
          <cell r="P375">
            <v>0</v>
          </cell>
          <cell r="Q375">
            <v>0</v>
          </cell>
          <cell r="R375">
            <v>0</v>
          </cell>
          <cell r="S375">
            <v>0</v>
          </cell>
          <cell r="T375">
            <v>0</v>
          </cell>
          <cell r="U375">
            <v>-1</v>
          </cell>
        </row>
        <row r="376">
          <cell r="A376"/>
          <cell r="B376"/>
          <cell r="C376"/>
          <cell r="D376">
            <v>50518</v>
          </cell>
          <cell r="E376" t="str">
            <v>Исправка на кредити во денари на банки</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row>
        <row r="377">
          <cell r="A377"/>
          <cell r="B377"/>
          <cell r="C377"/>
          <cell r="D377">
            <v>505180</v>
          </cell>
          <cell r="E377" t="str">
            <v>Исправка на кредити во денари на банки на краткорочни кредити (до една година)</v>
          </cell>
          <cell r="F377">
            <v>0</v>
          </cell>
          <cell r="G377">
            <v>0</v>
          </cell>
          <cell r="H377">
            <v>0</v>
          </cell>
          <cell r="I377">
            <v>0</v>
          </cell>
          <cell r="J377">
            <v>0</v>
          </cell>
          <cell r="K377">
            <v>0</v>
          </cell>
          <cell r="L377">
            <v>0</v>
          </cell>
          <cell r="M377">
            <v>-1</v>
          </cell>
          <cell r="N377">
            <v>0</v>
          </cell>
          <cell r="O377">
            <v>0</v>
          </cell>
          <cell r="P377">
            <v>0</v>
          </cell>
          <cell r="Q377">
            <v>0</v>
          </cell>
          <cell r="R377">
            <v>0</v>
          </cell>
          <cell r="S377">
            <v>0</v>
          </cell>
          <cell r="T377">
            <v>0</v>
          </cell>
          <cell r="U377">
            <v>-1</v>
          </cell>
        </row>
        <row r="378">
          <cell r="A378"/>
          <cell r="B378"/>
          <cell r="C378"/>
          <cell r="D378">
            <v>515180</v>
          </cell>
          <cell r="E378" t="str">
            <v>Исправка на кредити во странска валута на банки на краткорочни кредити (до една година)</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row>
        <row r="379">
          <cell r="A379"/>
          <cell r="B379"/>
          <cell r="C379"/>
          <cell r="D379">
            <v>525180</v>
          </cell>
          <cell r="E379" t="str">
            <v>Исправка на вредноста на краткорочните кредити во денари со валутна клаузула на банки</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row>
        <row r="380">
          <cell r="A380"/>
          <cell r="B380"/>
          <cell r="C380"/>
          <cell r="D380">
            <v>525181</v>
          </cell>
          <cell r="E380" t="str">
            <v>Исправка на вредноста на долгорочните кредити во денари со валутна клаузула на банки</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row>
        <row r="381">
          <cell r="A381"/>
          <cell r="B381" t="str">
            <v>A09-06</v>
          </cell>
          <cell r="C381"/>
          <cell r="D381"/>
          <cell r="E381" t="str">
            <v>Кредити на штедилници</v>
          </cell>
          <cell r="F381">
            <v>0</v>
          </cell>
          <cell r="G381">
            <v>10</v>
          </cell>
          <cell r="H381">
            <v>0</v>
          </cell>
          <cell r="I381">
            <v>0</v>
          </cell>
          <cell r="J381">
            <v>0</v>
          </cell>
          <cell r="K381">
            <v>0</v>
          </cell>
          <cell r="L381">
            <v>0</v>
          </cell>
          <cell r="M381">
            <v>130599</v>
          </cell>
          <cell r="N381">
            <v>0</v>
          </cell>
          <cell r="O381">
            <v>0</v>
          </cell>
          <cell r="P381">
            <v>0</v>
          </cell>
          <cell r="Q381">
            <v>0</v>
          </cell>
          <cell r="R381">
            <v>0</v>
          </cell>
          <cell r="S381">
            <v>0</v>
          </cell>
          <cell r="T381">
            <v>0</v>
          </cell>
          <cell r="U381">
            <v>130609</v>
          </cell>
        </row>
        <row r="382">
          <cell r="A382"/>
          <cell r="B382"/>
          <cell r="C382" t="str">
            <v>A09-06-01</v>
          </cell>
          <cell r="D382"/>
          <cell r="E382" t="str">
            <v>Краткорочни кредити на штедилници во денари</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row>
        <row r="383">
          <cell r="A383"/>
          <cell r="B383"/>
          <cell r="C383"/>
          <cell r="D383">
            <v>50521</v>
          </cell>
          <cell r="E383" t="str">
            <v>Денарски кредити до еден месец</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row>
        <row r="384">
          <cell r="A384"/>
          <cell r="B384"/>
          <cell r="C384" t="str">
            <v>A09-06-02</v>
          </cell>
          <cell r="D384"/>
          <cell r="E384" t="str">
            <v>Краткорочни кредити на штедилници во денари со валутна клаузула</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row>
        <row r="385">
          <cell r="A385"/>
          <cell r="B385"/>
          <cell r="C385"/>
          <cell r="D385">
            <v>52521</v>
          </cell>
          <cell r="E385" t="str">
            <v>Денарски кредити со валутна клаузула до еден месец</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row>
        <row r="386">
          <cell r="A386"/>
          <cell r="B386"/>
          <cell r="C386"/>
          <cell r="D386">
            <v>52523</v>
          </cell>
          <cell r="E386" t="str">
            <v>Денарски кредити со валутна клаузула од три месеци до една година</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row>
        <row r="387">
          <cell r="A387"/>
          <cell r="B387"/>
          <cell r="C387" t="str">
            <v>A09-06-03</v>
          </cell>
          <cell r="D387"/>
          <cell r="E387" t="str">
            <v>Долгорочни кредити на штедилници во денари</v>
          </cell>
          <cell r="F387">
            <v>0</v>
          </cell>
          <cell r="G387">
            <v>10</v>
          </cell>
          <cell r="H387">
            <v>0</v>
          </cell>
          <cell r="I387">
            <v>0</v>
          </cell>
          <cell r="J387">
            <v>0</v>
          </cell>
          <cell r="K387">
            <v>0</v>
          </cell>
          <cell r="L387">
            <v>0</v>
          </cell>
          <cell r="M387">
            <v>132410</v>
          </cell>
          <cell r="N387">
            <v>0</v>
          </cell>
          <cell r="O387">
            <v>0</v>
          </cell>
          <cell r="P387">
            <v>0</v>
          </cell>
          <cell r="Q387">
            <v>0</v>
          </cell>
          <cell r="R387">
            <v>0</v>
          </cell>
          <cell r="S387">
            <v>0</v>
          </cell>
          <cell r="T387">
            <v>0</v>
          </cell>
          <cell r="U387">
            <v>132420</v>
          </cell>
        </row>
        <row r="388">
          <cell r="A388"/>
          <cell r="B388"/>
          <cell r="C388"/>
          <cell r="D388">
            <v>50524</v>
          </cell>
          <cell r="E388" t="str">
            <v>Долгорочни кредити во денари со рок од една до две години</v>
          </cell>
          <cell r="F388">
            <v>0</v>
          </cell>
          <cell r="G388">
            <v>10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10</v>
          </cell>
        </row>
        <row r="389">
          <cell r="A389"/>
          <cell r="B389"/>
          <cell r="C389"/>
          <cell r="D389">
            <v>50525</v>
          </cell>
          <cell r="E389" t="str">
            <v>Долгорочни кредити во денари со рок над две години</v>
          </cell>
          <cell r="F389">
            <v>0</v>
          </cell>
          <cell r="G389">
            <v>0</v>
          </cell>
          <cell r="H389">
            <v>0</v>
          </cell>
          <cell r="I389">
            <v>0</v>
          </cell>
          <cell r="J389">
            <v>0</v>
          </cell>
          <cell r="K389">
            <v>0</v>
          </cell>
          <cell r="L389">
            <v>0</v>
          </cell>
          <cell r="M389">
            <v>132410</v>
          </cell>
          <cell r="N389">
            <v>0</v>
          </cell>
          <cell r="O389">
            <v>0</v>
          </cell>
          <cell r="P389">
            <v>0</v>
          </cell>
          <cell r="Q389">
            <v>0</v>
          </cell>
          <cell r="R389">
            <v>0</v>
          </cell>
          <cell r="S389">
            <v>0</v>
          </cell>
          <cell r="T389">
            <v>0</v>
          </cell>
          <cell r="U389">
            <v>132410</v>
          </cell>
        </row>
        <row r="390">
          <cell r="A390"/>
          <cell r="B390"/>
          <cell r="C390" t="str">
            <v>A09-06-05</v>
          </cell>
          <cell r="D390"/>
          <cell r="E390" t="str">
            <v>Достасани денарски кредити на штедилници</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row>
        <row r="391">
          <cell r="A391"/>
          <cell r="B391"/>
          <cell r="C391"/>
          <cell r="D391">
            <v>50526</v>
          </cell>
          <cell r="E391" t="str">
            <v>Достасани денарски кредити на штедилници</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row>
        <row r="392">
          <cell r="A392"/>
          <cell r="B392"/>
          <cell r="C392"/>
          <cell r="D392">
            <v>52526</v>
          </cell>
          <cell r="E392" t="str">
            <v>Достасани денарски кредити со валутна клаузула на штедилници</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row>
        <row r="393">
          <cell r="A393"/>
          <cell r="B393"/>
          <cell r="C393" t="str">
            <v>A09-06-07</v>
          </cell>
          <cell r="D393"/>
          <cell r="E393" t="str">
            <v>Акумулирана амортизација на кредити на штедилници</v>
          </cell>
          <cell r="F393">
            <v>0</v>
          </cell>
          <cell r="G393">
            <v>0</v>
          </cell>
          <cell r="H393">
            <v>0</v>
          </cell>
          <cell r="I393">
            <v>0</v>
          </cell>
          <cell r="J393">
            <v>0</v>
          </cell>
          <cell r="K393">
            <v>0</v>
          </cell>
          <cell r="L393">
            <v>0</v>
          </cell>
          <cell r="M393">
            <v>-472</v>
          </cell>
          <cell r="N393">
            <v>0</v>
          </cell>
          <cell r="O393">
            <v>0</v>
          </cell>
          <cell r="P393">
            <v>0</v>
          </cell>
          <cell r="Q393">
            <v>0</v>
          </cell>
          <cell r="R393">
            <v>0</v>
          </cell>
          <cell r="S393">
            <v>0</v>
          </cell>
          <cell r="T393">
            <v>0</v>
          </cell>
          <cell r="U393">
            <v>-472</v>
          </cell>
        </row>
        <row r="394">
          <cell r="A394"/>
          <cell r="B394"/>
          <cell r="C394"/>
          <cell r="D394">
            <v>50529</v>
          </cell>
          <cell r="E394" t="str">
            <v>Акумулирана амортизација на кредити во денари на штедилници</v>
          </cell>
          <cell r="F394">
            <v>0</v>
          </cell>
          <cell r="G394">
            <v>0</v>
          </cell>
          <cell r="H394">
            <v>0</v>
          </cell>
          <cell r="I394">
            <v>0</v>
          </cell>
          <cell r="J394">
            <v>0</v>
          </cell>
          <cell r="K394">
            <v>0</v>
          </cell>
          <cell r="L394">
            <v>0</v>
          </cell>
          <cell r="M394">
            <v>-472</v>
          </cell>
          <cell r="N394">
            <v>0</v>
          </cell>
          <cell r="O394">
            <v>0</v>
          </cell>
          <cell r="P394">
            <v>0</v>
          </cell>
          <cell r="Q394">
            <v>0</v>
          </cell>
          <cell r="R394">
            <v>0</v>
          </cell>
          <cell r="S394">
            <v>0</v>
          </cell>
          <cell r="T394">
            <v>0</v>
          </cell>
          <cell r="U394">
            <v>-472</v>
          </cell>
        </row>
        <row r="395">
          <cell r="A395"/>
          <cell r="B395"/>
          <cell r="C395"/>
          <cell r="D395">
            <v>52529</v>
          </cell>
          <cell r="E395" t="str">
            <v>Акумулирана амортизација на кредити во денари со девизна клаузула на штедилници</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row>
        <row r="396">
          <cell r="A396"/>
          <cell r="B396"/>
          <cell r="C396" t="str">
            <v>A09-06-08</v>
          </cell>
          <cell r="D396"/>
          <cell r="E396" t="str">
            <v>Исправка (оштетување на средствата) на вредност на кредити на штедилници</v>
          </cell>
          <cell r="F396">
            <v>0</v>
          </cell>
          <cell r="G396">
            <v>0</v>
          </cell>
          <cell r="H396">
            <v>0</v>
          </cell>
          <cell r="I396">
            <v>0</v>
          </cell>
          <cell r="J396">
            <v>0</v>
          </cell>
          <cell r="K396">
            <v>0</v>
          </cell>
          <cell r="L396">
            <v>0</v>
          </cell>
          <cell r="M396">
            <v>-1339</v>
          </cell>
          <cell r="N396">
            <v>0</v>
          </cell>
          <cell r="O396">
            <v>0</v>
          </cell>
          <cell r="P396">
            <v>0</v>
          </cell>
          <cell r="Q396">
            <v>0</v>
          </cell>
          <cell r="R396">
            <v>0</v>
          </cell>
          <cell r="S396">
            <v>0</v>
          </cell>
          <cell r="T396">
            <v>0</v>
          </cell>
          <cell r="U396">
            <v>-1339</v>
          </cell>
        </row>
        <row r="397">
          <cell r="A397"/>
          <cell r="B397"/>
          <cell r="C397"/>
          <cell r="D397">
            <v>50528</v>
          </cell>
          <cell r="E397" t="str">
            <v>Исправка на кредити во денари на штедилници</v>
          </cell>
          <cell r="F397">
            <v>0</v>
          </cell>
          <cell r="G397">
            <v>0</v>
          </cell>
          <cell r="H397">
            <v>0</v>
          </cell>
          <cell r="I397">
            <v>0</v>
          </cell>
          <cell r="J397">
            <v>0</v>
          </cell>
          <cell r="K397">
            <v>0</v>
          </cell>
          <cell r="L397">
            <v>0</v>
          </cell>
          <cell r="M397">
            <v>-1339</v>
          </cell>
          <cell r="N397">
            <v>0</v>
          </cell>
          <cell r="O397">
            <v>0</v>
          </cell>
          <cell r="P397">
            <v>0</v>
          </cell>
          <cell r="Q397">
            <v>0</v>
          </cell>
          <cell r="R397">
            <v>0</v>
          </cell>
          <cell r="S397">
            <v>0</v>
          </cell>
          <cell r="T397">
            <v>0</v>
          </cell>
          <cell r="U397">
            <v>-1339</v>
          </cell>
        </row>
        <row r="398">
          <cell r="A398"/>
          <cell r="B398"/>
          <cell r="C398"/>
          <cell r="D398">
            <v>52528</v>
          </cell>
          <cell r="E398" t="str">
            <v>Исправка на кредити во денари со девизна клаузула на штедилници</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row>
        <row r="399">
          <cell r="A399"/>
          <cell r="B399" t="str">
            <v>A09-07</v>
          </cell>
          <cell r="C399"/>
          <cell r="D399"/>
          <cell r="E399" t="str">
            <v>Кредити на друштва за осигурување</v>
          </cell>
          <cell r="F399">
            <v>856</v>
          </cell>
          <cell r="G399">
            <v>41</v>
          </cell>
          <cell r="H399">
            <v>0</v>
          </cell>
          <cell r="I399">
            <v>0</v>
          </cell>
          <cell r="J399">
            <v>0</v>
          </cell>
          <cell r="K399">
            <v>0</v>
          </cell>
          <cell r="L399">
            <v>0</v>
          </cell>
          <cell r="M399">
            <v>23</v>
          </cell>
          <cell r="N399">
            <v>0</v>
          </cell>
          <cell r="O399">
            <v>0</v>
          </cell>
          <cell r="P399">
            <v>0</v>
          </cell>
          <cell r="Q399">
            <v>0</v>
          </cell>
          <cell r="R399">
            <v>0</v>
          </cell>
          <cell r="S399">
            <v>0</v>
          </cell>
          <cell r="T399">
            <v>0</v>
          </cell>
          <cell r="U399">
            <v>920</v>
          </cell>
        </row>
        <row r="400">
          <cell r="A400"/>
          <cell r="B400"/>
          <cell r="C400" t="str">
            <v>A09-07-01</v>
          </cell>
          <cell r="D400"/>
          <cell r="E400" t="str">
            <v>Краткорочни денарски кредити на друштва за осигурување</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row>
        <row r="401">
          <cell r="A401"/>
          <cell r="B401"/>
          <cell r="C401"/>
          <cell r="D401">
            <v>50530</v>
          </cell>
          <cell r="E401" t="str">
            <v>Денарски кредити преку ноќ</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row>
        <row r="402">
          <cell r="A402"/>
          <cell r="B402"/>
          <cell r="C402"/>
          <cell r="D402">
            <v>50531</v>
          </cell>
          <cell r="E402" t="str">
            <v>Денарски кредити до еден месец</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row>
        <row r="403">
          <cell r="A403"/>
          <cell r="B403"/>
          <cell r="C403" t="str">
            <v>A09-07-02</v>
          </cell>
          <cell r="D403"/>
          <cell r="E403" t="str">
            <v>Краткорочни девизни кредити на осигурителни друштва</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row>
        <row r="404">
          <cell r="A404"/>
          <cell r="B404"/>
          <cell r="C404"/>
          <cell r="D404">
            <v>51531</v>
          </cell>
          <cell r="E404" t="str">
            <v>Девизни кредити до еден месец</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row>
        <row r="405">
          <cell r="A405"/>
          <cell r="B405"/>
          <cell r="C405" t="str">
            <v>A09-07-04</v>
          </cell>
          <cell r="D405"/>
          <cell r="E405" t="str">
            <v>Долгорочни денарски кредити на осигурителни друштва</v>
          </cell>
          <cell r="F405">
            <v>859</v>
          </cell>
          <cell r="G405">
            <v>30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889</v>
          </cell>
        </row>
        <row r="406">
          <cell r="A406"/>
          <cell r="B406"/>
          <cell r="C406"/>
          <cell r="D406">
            <v>50534</v>
          </cell>
          <cell r="E406" t="str">
            <v>Денарски кредити од една до две години</v>
          </cell>
          <cell r="F406">
            <v>0</v>
          </cell>
          <cell r="G406">
            <v>30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30</v>
          </cell>
        </row>
        <row r="407">
          <cell r="A407"/>
          <cell r="B407"/>
          <cell r="C407"/>
          <cell r="D407">
            <v>50535</v>
          </cell>
          <cell r="E407" t="str">
            <v>Денарски кредити над две години</v>
          </cell>
          <cell r="F407">
            <v>859</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859</v>
          </cell>
        </row>
        <row r="408">
          <cell r="A408"/>
          <cell r="B408"/>
          <cell r="C408" t="str">
            <v>A09-07-05</v>
          </cell>
          <cell r="D408"/>
          <cell r="E408" t="str">
            <v>Долгорочни девизни кредити на осигурителни друштва</v>
          </cell>
          <cell r="F408">
            <v>0</v>
          </cell>
          <cell r="G408">
            <v>12</v>
          </cell>
          <cell r="H408">
            <v>0</v>
          </cell>
          <cell r="I408">
            <v>0</v>
          </cell>
          <cell r="J408">
            <v>0</v>
          </cell>
          <cell r="K408">
            <v>0</v>
          </cell>
          <cell r="L408">
            <v>0</v>
          </cell>
          <cell r="M408">
            <v>0</v>
          </cell>
          <cell r="N408">
            <v>0</v>
          </cell>
          <cell r="O408">
            <v>0</v>
          </cell>
          <cell r="P408">
            <v>0</v>
          </cell>
          <cell r="Q408">
            <v>0</v>
          </cell>
          <cell r="R408">
            <v>0</v>
          </cell>
          <cell r="S408">
            <v>0</v>
          </cell>
          <cell r="T408">
            <v>0</v>
          </cell>
          <cell r="U408">
            <v>12</v>
          </cell>
        </row>
        <row r="409">
          <cell r="A409"/>
          <cell r="B409"/>
          <cell r="C409"/>
          <cell r="D409">
            <v>51534</v>
          </cell>
          <cell r="E409" t="str">
            <v>Девизни кредити од една до две години</v>
          </cell>
          <cell r="F409">
            <v>0</v>
          </cell>
          <cell r="G409">
            <v>12</v>
          </cell>
          <cell r="H409">
            <v>0</v>
          </cell>
          <cell r="I409">
            <v>0</v>
          </cell>
          <cell r="J409">
            <v>0</v>
          </cell>
          <cell r="K409">
            <v>0</v>
          </cell>
          <cell r="L409">
            <v>0</v>
          </cell>
          <cell r="M409">
            <v>0</v>
          </cell>
          <cell r="N409">
            <v>0</v>
          </cell>
          <cell r="O409">
            <v>0</v>
          </cell>
          <cell r="P409">
            <v>0</v>
          </cell>
          <cell r="Q409">
            <v>0</v>
          </cell>
          <cell r="R409">
            <v>0</v>
          </cell>
          <cell r="S409">
            <v>0</v>
          </cell>
          <cell r="T409">
            <v>0</v>
          </cell>
          <cell r="U409">
            <v>12</v>
          </cell>
        </row>
        <row r="410">
          <cell r="A410"/>
          <cell r="B410"/>
          <cell r="C410" t="str">
            <v>A09-07-07</v>
          </cell>
          <cell r="D410"/>
          <cell r="E410" t="str">
            <v>Достасани кредити на осигурителни друштва</v>
          </cell>
          <cell r="F410">
            <v>0</v>
          </cell>
          <cell r="G410">
            <v>0</v>
          </cell>
          <cell r="H410">
            <v>0</v>
          </cell>
          <cell r="I410">
            <v>0</v>
          </cell>
          <cell r="J410">
            <v>0</v>
          </cell>
          <cell r="K410">
            <v>0</v>
          </cell>
          <cell r="L410">
            <v>0</v>
          </cell>
          <cell r="M410">
            <v>39</v>
          </cell>
          <cell r="N410">
            <v>0</v>
          </cell>
          <cell r="O410">
            <v>0</v>
          </cell>
          <cell r="P410">
            <v>0</v>
          </cell>
          <cell r="Q410">
            <v>0</v>
          </cell>
          <cell r="R410">
            <v>0</v>
          </cell>
          <cell r="S410">
            <v>0</v>
          </cell>
          <cell r="T410">
            <v>0</v>
          </cell>
          <cell r="U410">
            <v>39</v>
          </cell>
        </row>
        <row r="411">
          <cell r="A411"/>
          <cell r="B411"/>
          <cell r="C411"/>
          <cell r="D411">
            <v>50536</v>
          </cell>
          <cell r="E411" t="str">
            <v>Достасани денарски кредити на осигурителни друштва</v>
          </cell>
          <cell r="F411">
            <v>0</v>
          </cell>
          <cell r="G411">
            <v>0</v>
          </cell>
          <cell r="H411">
            <v>0</v>
          </cell>
          <cell r="I411">
            <v>0</v>
          </cell>
          <cell r="J411">
            <v>0</v>
          </cell>
          <cell r="K411">
            <v>0</v>
          </cell>
          <cell r="L411">
            <v>0</v>
          </cell>
          <cell r="M411">
            <v>39</v>
          </cell>
          <cell r="N411">
            <v>0</v>
          </cell>
          <cell r="O411">
            <v>0</v>
          </cell>
          <cell r="P411">
            <v>0</v>
          </cell>
          <cell r="Q411">
            <v>0</v>
          </cell>
          <cell r="R411">
            <v>0</v>
          </cell>
          <cell r="S411">
            <v>0</v>
          </cell>
          <cell r="T411">
            <v>0</v>
          </cell>
          <cell r="U411">
            <v>39</v>
          </cell>
        </row>
        <row r="412">
          <cell r="A412"/>
          <cell r="B412"/>
          <cell r="C412"/>
          <cell r="D412">
            <v>51536</v>
          </cell>
          <cell r="E412" t="str">
            <v>Достасани девизни кредити на осигурителни друштва</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row>
        <row r="413">
          <cell r="A413"/>
          <cell r="B413"/>
          <cell r="C413" t="str">
            <v>A09-07-09</v>
          </cell>
          <cell r="D413"/>
          <cell r="E413" t="str">
            <v>АА на кредити на осигурителни друштва</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row>
        <row r="414">
          <cell r="A414"/>
          <cell r="B414"/>
          <cell r="C414"/>
          <cell r="D414">
            <v>50539</v>
          </cell>
          <cell r="E414" t="str">
            <v>АА на денарските кредити на осигурителните друштва</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row>
        <row r="415">
          <cell r="A415"/>
          <cell r="B415"/>
          <cell r="C415"/>
          <cell r="D415">
            <v>52539</v>
          </cell>
          <cell r="E415" t="str">
            <v>АА на денарските кредити со валутна клаузула на осигурителните друштва</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row>
        <row r="416">
          <cell r="A416"/>
          <cell r="B416"/>
          <cell r="C416" t="str">
            <v>A09-07-10</v>
          </cell>
          <cell r="D416"/>
          <cell r="E416" t="str">
            <v>Исправка на вредност на друштва за осигурување</v>
          </cell>
          <cell r="F416">
            <v>-3</v>
          </cell>
          <cell r="G416">
            <v>-1</v>
          </cell>
          <cell r="H416">
            <v>0</v>
          </cell>
          <cell r="I416">
            <v>0</v>
          </cell>
          <cell r="J416">
            <v>0</v>
          </cell>
          <cell r="K416">
            <v>0</v>
          </cell>
          <cell r="L416">
            <v>0</v>
          </cell>
          <cell r="M416">
            <v>-16</v>
          </cell>
          <cell r="N416">
            <v>0</v>
          </cell>
          <cell r="O416">
            <v>0</v>
          </cell>
          <cell r="P416">
            <v>0</v>
          </cell>
          <cell r="Q416">
            <v>0</v>
          </cell>
          <cell r="R416">
            <v>0</v>
          </cell>
          <cell r="S416">
            <v>0</v>
          </cell>
          <cell r="T416">
            <v>0</v>
          </cell>
          <cell r="U416">
            <v>-20</v>
          </cell>
        </row>
        <row r="417">
          <cell r="A417"/>
          <cell r="B417"/>
          <cell r="C417"/>
          <cell r="D417">
            <v>50538</v>
          </cell>
          <cell r="E417" t="str">
            <v>Исправка на вредноста на денарските кредити на осигурителните друштва</v>
          </cell>
          <cell r="F417">
            <v>-3</v>
          </cell>
          <cell r="G417">
            <v>-1</v>
          </cell>
          <cell r="H417">
            <v>0</v>
          </cell>
          <cell r="I417">
            <v>0</v>
          </cell>
          <cell r="J417">
            <v>0</v>
          </cell>
          <cell r="K417">
            <v>0</v>
          </cell>
          <cell r="L417">
            <v>0</v>
          </cell>
          <cell r="M417">
            <v>-16</v>
          </cell>
          <cell r="N417">
            <v>0</v>
          </cell>
          <cell r="O417">
            <v>0</v>
          </cell>
          <cell r="P417">
            <v>0</v>
          </cell>
          <cell r="Q417">
            <v>0</v>
          </cell>
          <cell r="R417">
            <v>0</v>
          </cell>
          <cell r="S417">
            <v>0</v>
          </cell>
          <cell r="T417">
            <v>0</v>
          </cell>
          <cell r="U417">
            <v>-20</v>
          </cell>
        </row>
        <row r="418">
          <cell r="A418"/>
          <cell r="B418" t="str">
            <v>A09-08</v>
          </cell>
          <cell r="C418"/>
          <cell r="D418"/>
          <cell r="E418" t="str">
            <v>Кредити на пензиски фондови</v>
          </cell>
          <cell r="F418">
            <v>0</v>
          </cell>
          <cell r="G418">
            <v>75</v>
          </cell>
          <cell r="H418">
            <v>0</v>
          </cell>
          <cell r="I418">
            <v>0</v>
          </cell>
          <cell r="J418">
            <v>0</v>
          </cell>
          <cell r="K418">
            <v>0</v>
          </cell>
          <cell r="L418">
            <v>0</v>
          </cell>
          <cell r="M418">
            <v>0</v>
          </cell>
          <cell r="N418">
            <v>0</v>
          </cell>
          <cell r="O418">
            <v>0</v>
          </cell>
          <cell r="P418">
            <v>0</v>
          </cell>
          <cell r="Q418">
            <v>0</v>
          </cell>
          <cell r="R418">
            <v>0</v>
          </cell>
          <cell r="S418">
            <v>0</v>
          </cell>
          <cell r="T418">
            <v>0</v>
          </cell>
          <cell r="U418">
            <v>75</v>
          </cell>
        </row>
        <row r="419">
          <cell r="A419"/>
          <cell r="B419"/>
          <cell r="C419" t="str">
            <v>A09-08-01</v>
          </cell>
          <cell r="D419"/>
          <cell r="E419" t="str">
            <v>Краткорочни денарски кредити на пензиски фондови</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row>
        <row r="420">
          <cell r="A420"/>
          <cell r="B420"/>
          <cell r="C420"/>
          <cell r="D420">
            <v>50541</v>
          </cell>
          <cell r="E420" t="str">
            <v>Денарски кредити до еден месец</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row>
        <row r="421">
          <cell r="A421"/>
          <cell r="B421"/>
          <cell r="C421" t="str">
            <v>A09-08-03</v>
          </cell>
          <cell r="D421"/>
          <cell r="E421" t="str">
            <v>Краткорочни денарски кредити со валутна клаузула на пензиски фондови</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row>
        <row r="422">
          <cell r="A422"/>
          <cell r="B422"/>
          <cell r="C422"/>
          <cell r="D422">
            <v>52543</v>
          </cell>
          <cell r="E422" t="str">
            <v>Денарски кредити со валутна клаузула од три месеци до една година</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row>
        <row r="423">
          <cell r="A423"/>
          <cell r="B423"/>
          <cell r="C423" t="str">
            <v>A09-08-04</v>
          </cell>
          <cell r="D423"/>
          <cell r="E423" t="str">
            <v>Долгорочни денарски кредити на пензиски фондови</v>
          </cell>
          <cell r="F423">
            <v>0</v>
          </cell>
          <cell r="G423">
            <v>39</v>
          </cell>
          <cell r="H423">
            <v>0</v>
          </cell>
          <cell r="I423">
            <v>0</v>
          </cell>
          <cell r="J423">
            <v>0</v>
          </cell>
          <cell r="K423">
            <v>0</v>
          </cell>
          <cell r="L423">
            <v>0</v>
          </cell>
          <cell r="M423">
            <v>0</v>
          </cell>
          <cell r="N423">
            <v>0</v>
          </cell>
          <cell r="O423">
            <v>0</v>
          </cell>
          <cell r="P423">
            <v>0</v>
          </cell>
          <cell r="Q423">
            <v>0</v>
          </cell>
          <cell r="R423">
            <v>0</v>
          </cell>
          <cell r="S423">
            <v>0</v>
          </cell>
          <cell r="T423">
            <v>0</v>
          </cell>
          <cell r="U423">
            <v>39</v>
          </cell>
        </row>
        <row r="424">
          <cell r="A424"/>
          <cell r="B424"/>
          <cell r="C424"/>
          <cell r="D424">
            <v>50544</v>
          </cell>
          <cell r="E424" t="str">
            <v>Денарски кредити од една до две години</v>
          </cell>
          <cell r="F424">
            <v>0</v>
          </cell>
          <cell r="G424">
            <v>39</v>
          </cell>
          <cell r="H424">
            <v>0</v>
          </cell>
          <cell r="I424">
            <v>0</v>
          </cell>
          <cell r="J424">
            <v>0</v>
          </cell>
          <cell r="K424">
            <v>0</v>
          </cell>
          <cell r="L424">
            <v>0</v>
          </cell>
          <cell r="M424">
            <v>0</v>
          </cell>
          <cell r="N424">
            <v>0</v>
          </cell>
          <cell r="O424">
            <v>0</v>
          </cell>
          <cell r="P424">
            <v>0</v>
          </cell>
          <cell r="Q424">
            <v>0</v>
          </cell>
          <cell r="R424">
            <v>0</v>
          </cell>
          <cell r="S424">
            <v>0</v>
          </cell>
          <cell r="T424">
            <v>0</v>
          </cell>
          <cell r="U424">
            <v>39</v>
          </cell>
        </row>
        <row r="425">
          <cell r="A425"/>
          <cell r="B425"/>
          <cell r="C425" t="str">
            <v>A09-08-05</v>
          </cell>
          <cell r="D425"/>
          <cell r="E425" t="str">
            <v>Долгорочни девизни кредити на пензиски фондови</v>
          </cell>
          <cell r="F425">
            <v>0</v>
          </cell>
          <cell r="G425">
            <v>38</v>
          </cell>
          <cell r="H425">
            <v>0</v>
          </cell>
          <cell r="I425">
            <v>0</v>
          </cell>
          <cell r="J425">
            <v>0</v>
          </cell>
          <cell r="K425">
            <v>0</v>
          </cell>
          <cell r="L425">
            <v>0</v>
          </cell>
          <cell r="M425">
            <v>0</v>
          </cell>
          <cell r="N425">
            <v>0</v>
          </cell>
          <cell r="O425">
            <v>0</v>
          </cell>
          <cell r="P425">
            <v>0</v>
          </cell>
          <cell r="Q425">
            <v>0</v>
          </cell>
          <cell r="R425">
            <v>0</v>
          </cell>
          <cell r="S425">
            <v>0</v>
          </cell>
          <cell r="T425">
            <v>0</v>
          </cell>
          <cell r="U425">
            <v>38</v>
          </cell>
        </row>
        <row r="426">
          <cell r="A426"/>
          <cell r="B426"/>
          <cell r="C426"/>
          <cell r="D426">
            <v>51544</v>
          </cell>
          <cell r="E426" t="str">
            <v>Девизни кредити од една до две години</v>
          </cell>
          <cell r="F426">
            <v>0</v>
          </cell>
          <cell r="G426">
            <v>38</v>
          </cell>
          <cell r="H426">
            <v>0</v>
          </cell>
          <cell r="I426">
            <v>0</v>
          </cell>
          <cell r="J426">
            <v>0</v>
          </cell>
          <cell r="K426">
            <v>0</v>
          </cell>
          <cell r="L426">
            <v>0</v>
          </cell>
          <cell r="M426">
            <v>0</v>
          </cell>
          <cell r="N426">
            <v>0</v>
          </cell>
          <cell r="O426">
            <v>0</v>
          </cell>
          <cell r="P426">
            <v>0</v>
          </cell>
          <cell r="Q426">
            <v>0</v>
          </cell>
          <cell r="R426">
            <v>0</v>
          </cell>
          <cell r="S426">
            <v>0</v>
          </cell>
          <cell r="T426">
            <v>0</v>
          </cell>
          <cell r="U426">
            <v>38</v>
          </cell>
        </row>
        <row r="427">
          <cell r="A427"/>
          <cell r="B427"/>
          <cell r="C427" t="str">
            <v>A09-08-07</v>
          </cell>
          <cell r="D427"/>
          <cell r="E427" t="str">
            <v>Достасани денарски кредити на пензиски фондови</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row>
        <row r="428">
          <cell r="A428"/>
          <cell r="B428"/>
          <cell r="C428"/>
          <cell r="D428">
            <v>50546</v>
          </cell>
          <cell r="E428" t="str">
            <v>Достасани денарски кредити на пензиски фондови</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row>
        <row r="429">
          <cell r="A429"/>
          <cell r="B429"/>
          <cell r="C429"/>
          <cell r="D429">
            <v>51546</v>
          </cell>
          <cell r="E429" t="str">
            <v>Достасани девизни кредити на пензиски фондови</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row>
        <row r="430">
          <cell r="A430"/>
          <cell r="B430"/>
          <cell r="C430" t="str">
            <v>A09-08-10</v>
          </cell>
          <cell r="D430"/>
          <cell r="E430" t="str">
            <v>Исправка на вредноста на кредитите на пензиски фондови</v>
          </cell>
          <cell r="F430">
            <v>0</v>
          </cell>
          <cell r="G430">
            <v>-2</v>
          </cell>
          <cell r="H430">
            <v>0</v>
          </cell>
          <cell r="I430">
            <v>0</v>
          </cell>
          <cell r="J430">
            <v>0</v>
          </cell>
          <cell r="K430">
            <v>0</v>
          </cell>
          <cell r="L430">
            <v>0</v>
          </cell>
          <cell r="M430">
            <v>0</v>
          </cell>
          <cell r="N430">
            <v>0</v>
          </cell>
          <cell r="O430">
            <v>0</v>
          </cell>
          <cell r="P430">
            <v>0</v>
          </cell>
          <cell r="Q430">
            <v>0</v>
          </cell>
          <cell r="R430">
            <v>0</v>
          </cell>
          <cell r="S430">
            <v>0</v>
          </cell>
          <cell r="T430">
            <v>0</v>
          </cell>
          <cell r="U430">
            <v>-2</v>
          </cell>
        </row>
        <row r="431">
          <cell r="A431"/>
          <cell r="B431"/>
          <cell r="C431"/>
          <cell r="D431">
            <v>50548</v>
          </cell>
          <cell r="E431" t="str">
            <v>Исправка на вредноста на денарски кредити на пензиски фондови</v>
          </cell>
          <cell r="F431">
            <v>0</v>
          </cell>
          <cell r="G431">
            <v>-1</v>
          </cell>
          <cell r="H431">
            <v>0</v>
          </cell>
          <cell r="I431">
            <v>0</v>
          </cell>
          <cell r="J431">
            <v>0</v>
          </cell>
          <cell r="K431">
            <v>0</v>
          </cell>
          <cell r="L431">
            <v>0</v>
          </cell>
          <cell r="M431">
            <v>0</v>
          </cell>
          <cell r="N431">
            <v>0</v>
          </cell>
          <cell r="O431">
            <v>0</v>
          </cell>
          <cell r="P431">
            <v>0</v>
          </cell>
          <cell r="Q431">
            <v>0</v>
          </cell>
          <cell r="R431">
            <v>0</v>
          </cell>
          <cell r="S431">
            <v>0</v>
          </cell>
          <cell r="T431">
            <v>0</v>
          </cell>
          <cell r="U431">
            <v>-1</v>
          </cell>
        </row>
        <row r="432">
          <cell r="A432"/>
          <cell r="B432"/>
          <cell r="C432"/>
          <cell r="D432">
            <v>51548</v>
          </cell>
          <cell r="E432" t="str">
            <v>Исправка на вредноста на девизни кредити на пензиски фоднови</v>
          </cell>
          <cell r="F432">
            <v>0</v>
          </cell>
          <cell r="G432">
            <v>-1</v>
          </cell>
          <cell r="H432">
            <v>0</v>
          </cell>
          <cell r="I432">
            <v>0</v>
          </cell>
          <cell r="J432">
            <v>0</v>
          </cell>
          <cell r="K432">
            <v>0</v>
          </cell>
          <cell r="L432">
            <v>0</v>
          </cell>
          <cell r="M432">
            <v>0</v>
          </cell>
          <cell r="N432">
            <v>0</v>
          </cell>
          <cell r="O432">
            <v>0</v>
          </cell>
          <cell r="P432">
            <v>0</v>
          </cell>
          <cell r="Q432">
            <v>0</v>
          </cell>
          <cell r="R432">
            <v>0</v>
          </cell>
          <cell r="S432">
            <v>0</v>
          </cell>
          <cell r="T432">
            <v>0</v>
          </cell>
          <cell r="U432">
            <v>-1</v>
          </cell>
        </row>
        <row r="433">
          <cell r="A433"/>
          <cell r="B433" t="str">
            <v>A09-09</v>
          </cell>
          <cell r="C433"/>
          <cell r="D433"/>
          <cell r="E433" t="str">
            <v>Кредити на други финансиски друштва</v>
          </cell>
          <cell r="F433">
            <v>0</v>
          </cell>
          <cell r="G433">
            <v>82</v>
          </cell>
          <cell r="H433">
            <v>-18</v>
          </cell>
          <cell r="I433">
            <v>0</v>
          </cell>
          <cell r="J433">
            <v>0</v>
          </cell>
          <cell r="K433">
            <v>0</v>
          </cell>
          <cell r="L433">
            <v>163732</v>
          </cell>
          <cell r="M433">
            <v>616</v>
          </cell>
          <cell r="N433">
            <v>0</v>
          </cell>
          <cell r="O433">
            <v>0</v>
          </cell>
          <cell r="P433">
            <v>26569</v>
          </cell>
          <cell r="Q433">
            <v>0</v>
          </cell>
          <cell r="R433">
            <v>37307</v>
          </cell>
          <cell r="S433">
            <v>0</v>
          </cell>
          <cell r="T433">
            <v>0</v>
          </cell>
          <cell r="U433">
            <v>228288</v>
          </cell>
        </row>
        <row r="434">
          <cell r="A434"/>
          <cell r="B434"/>
          <cell r="C434" t="str">
            <v>A09-09-01</v>
          </cell>
          <cell r="D434"/>
          <cell r="E434" t="str">
            <v>Краткорочни денарски кредити на други финансиски друштва</v>
          </cell>
          <cell r="F434">
            <v>0</v>
          </cell>
          <cell r="G434">
            <v>0</v>
          </cell>
          <cell r="H434">
            <v>0</v>
          </cell>
          <cell r="I434">
            <v>0</v>
          </cell>
          <cell r="J434">
            <v>0</v>
          </cell>
          <cell r="K434">
            <v>0</v>
          </cell>
          <cell r="L434">
            <v>15</v>
          </cell>
          <cell r="M434">
            <v>600</v>
          </cell>
          <cell r="N434">
            <v>0</v>
          </cell>
          <cell r="O434">
            <v>0</v>
          </cell>
          <cell r="P434">
            <v>0</v>
          </cell>
          <cell r="Q434">
            <v>0</v>
          </cell>
          <cell r="R434">
            <v>37680</v>
          </cell>
          <cell r="S434">
            <v>0</v>
          </cell>
          <cell r="T434">
            <v>0</v>
          </cell>
          <cell r="U434">
            <v>38295</v>
          </cell>
        </row>
        <row r="435">
          <cell r="A435"/>
          <cell r="B435"/>
          <cell r="C435"/>
          <cell r="D435">
            <v>50550</v>
          </cell>
          <cell r="E435" t="str">
            <v>Денарски кредити преку ноќ</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row>
        <row r="436">
          <cell r="A436"/>
          <cell r="B436"/>
          <cell r="C436"/>
          <cell r="D436">
            <v>50551</v>
          </cell>
          <cell r="E436" t="str">
            <v>Денарски кредити до еден месец</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row>
        <row r="437">
          <cell r="A437"/>
          <cell r="B437"/>
          <cell r="C437"/>
          <cell r="D437">
            <v>50552</v>
          </cell>
          <cell r="E437" t="str">
            <v>Денарски кредити од еден до три месеци</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row>
        <row r="438">
          <cell r="A438"/>
          <cell r="B438"/>
          <cell r="C438"/>
          <cell r="D438">
            <v>50553</v>
          </cell>
          <cell r="E438" t="str">
            <v>Денарски кредити од три месеци до една година</v>
          </cell>
          <cell r="F438">
            <v>0</v>
          </cell>
          <cell r="G438">
            <v>0</v>
          </cell>
          <cell r="H438">
            <v>0</v>
          </cell>
          <cell r="I438">
            <v>0</v>
          </cell>
          <cell r="J438">
            <v>0</v>
          </cell>
          <cell r="K438">
            <v>0</v>
          </cell>
          <cell r="L438">
            <v>15</v>
          </cell>
          <cell r="M438">
            <v>600</v>
          </cell>
          <cell r="N438">
            <v>0</v>
          </cell>
          <cell r="O438">
            <v>0</v>
          </cell>
          <cell r="P438">
            <v>0</v>
          </cell>
          <cell r="Q438">
            <v>0</v>
          </cell>
          <cell r="R438">
            <v>37680</v>
          </cell>
          <cell r="S438">
            <v>0</v>
          </cell>
          <cell r="T438">
            <v>0</v>
          </cell>
          <cell r="U438">
            <v>38295</v>
          </cell>
        </row>
        <row r="439">
          <cell r="A439"/>
          <cell r="B439"/>
          <cell r="C439" t="str">
            <v>A09-09-02</v>
          </cell>
          <cell r="D439"/>
          <cell r="E439" t="str">
            <v>Долгорочни денарски кредити на други финансиски друштва</v>
          </cell>
          <cell r="F439">
            <v>0</v>
          </cell>
          <cell r="G439">
            <v>10</v>
          </cell>
          <cell r="H439">
            <v>0</v>
          </cell>
          <cell r="I439">
            <v>0</v>
          </cell>
          <cell r="J439">
            <v>0</v>
          </cell>
          <cell r="K439">
            <v>0</v>
          </cell>
          <cell r="L439">
            <v>0</v>
          </cell>
          <cell r="M439">
            <v>23</v>
          </cell>
          <cell r="N439">
            <v>0</v>
          </cell>
          <cell r="O439">
            <v>0</v>
          </cell>
          <cell r="P439">
            <v>0</v>
          </cell>
          <cell r="Q439">
            <v>0</v>
          </cell>
          <cell r="R439">
            <v>0</v>
          </cell>
          <cell r="S439">
            <v>0</v>
          </cell>
          <cell r="T439">
            <v>0</v>
          </cell>
          <cell r="U439">
            <v>33</v>
          </cell>
        </row>
        <row r="440">
          <cell r="A440"/>
          <cell r="B440"/>
          <cell r="C440"/>
          <cell r="D440">
            <v>50554</v>
          </cell>
          <cell r="E440" t="str">
            <v>???????? ??????? ?? ???? ?? ??? ??????</v>
          </cell>
          <cell r="F440">
            <v>0</v>
          </cell>
          <cell r="G440">
            <v>10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10</v>
          </cell>
        </row>
        <row r="441">
          <cell r="A441"/>
          <cell r="B441"/>
          <cell r="C441"/>
          <cell r="D441">
            <v>50555</v>
          </cell>
          <cell r="E441" t="str">
            <v>???????? ??????? ??? ??? ??????</v>
          </cell>
          <cell r="F441">
            <v>0</v>
          </cell>
          <cell r="G441">
            <v>0</v>
          </cell>
          <cell r="H441">
            <v>0</v>
          </cell>
          <cell r="I441">
            <v>0</v>
          </cell>
          <cell r="J441">
            <v>0</v>
          </cell>
          <cell r="K441">
            <v>0</v>
          </cell>
          <cell r="L441">
            <v>0</v>
          </cell>
          <cell r="M441">
            <v>23</v>
          </cell>
          <cell r="N441">
            <v>0</v>
          </cell>
          <cell r="O441">
            <v>0</v>
          </cell>
          <cell r="P441">
            <v>0</v>
          </cell>
          <cell r="Q441">
            <v>0</v>
          </cell>
          <cell r="R441">
            <v>0</v>
          </cell>
          <cell r="S441">
            <v>0</v>
          </cell>
          <cell r="T441">
            <v>0</v>
          </cell>
          <cell r="U441">
            <v>23</v>
          </cell>
        </row>
        <row r="442">
          <cell r="A442"/>
          <cell r="B442"/>
          <cell r="C442" t="str">
            <v>A09-09-03</v>
          </cell>
          <cell r="D442"/>
          <cell r="E442" t="str">
            <v>Достасани денарски кредити на други финансиски друштва</v>
          </cell>
          <cell r="F442">
            <v>0</v>
          </cell>
          <cell r="G442">
            <v>0</v>
          </cell>
          <cell r="H442">
            <v>0</v>
          </cell>
          <cell r="I442">
            <v>0</v>
          </cell>
          <cell r="J442">
            <v>0</v>
          </cell>
          <cell r="K442">
            <v>0</v>
          </cell>
          <cell r="L442">
            <v>0</v>
          </cell>
          <cell r="M442">
            <v>50</v>
          </cell>
          <cell r="N442">
            <v>0</v>
          </cell>
          <cell r="O442">
            <v>0</v>
          </cell>
          <cell r="P442">
            <v>0</v>
          </cell>
          <cell r="Q442">
            <v>0</v>
          </cell>
          <cell r="R442">
            <v>0</v>
          </cell>
          <cell r="S442">
            <v>0</v>
          </cell>
          <cell r="T442">
            <v>0</v>
          </cell>
          <cell r="U442">
            <v>50</v>
          </cell>
        </row>
        <row r="443">
          <cell r="A443"/>
          <cell r="B443"/>
          <cell r="C443"/>
          <cell r="D443">
            <v>50556</v>
          </cell>
          <cell r="E443" t="str">
            <v>Достасани денарски кредити на други финансиски институции</v>
          </cell>
          <cell r="F443">
            <v>0</v>
          </cell>
          <cell r="G443">
            <v>0</v>
          </cell>
          <cell r="H443">
            <v>0</v>
          </cell>
          <cell r="I443">
            <v>0</v>
          </cell>
          <cell r="J443">
            <v>0</v>
          </cell>
          <cell r="K443">
            <v>0</v>
          </cell>
          <cell r="L443">
            <v>0</v>
          </cell>
          <cell r="M443">
            <v>50</v>
          </cell>
          <cell r="N443">
            <v>0</v>
          </cell>
          <cell r="O443">
            <v>0</v>
          </cell>
          <cell r="P443">
            <v>0</v>
          </cell>
          <cell r="Q443">
            <v>0</v>
          </cell>
          <cell r="R443">
            <v>0</v>
          </cell>
          <cell r="S443">
            <v>0</v>
          </cell>
          <cell r="T443">
            <v>0</v>
          </cell>
          <cell r="U443">
            <v>50</v>
          </cell>
        </row>
        <row r="444">
          <cell r="A444"/>
          <cell r="B444"/>
          <cell r="C444" t="str">
            <v>A09-09-04</v>
          </cell>
          <cell r="D444"/>
          <cell r="E444" t="str">
            <v>Краткорочни девизни кредити на други финанасиски институции</v>
          </cell>
          <cell r="F444">
            <v>0</v>
          </cell>
          <cell r="G444">
            <v>0</v>
          </cell>
          <cell r="H444">
            <v>0</v>
          </cell>
          <cell r="I444">
            <v>0</v>
          </cell>
          <cell r="J444">
            <v>0</v>
          </cell>
          <cell r="K444">
            <v>0</v>
          </cell>
          <cell r="L444">
            <v>0</v>
          </cell>
          <cell r="M444">
            <v>0</v>
          </cell>
          <cell r="N444">
            <v>0</v>
          </cell>
          <cell r="O444">
            <v>0</v>
          </cell>
          <cell r="P444">
            <v>733</v>
          </cell>
          <cell r="Q444">
            <v>0</v>
          </cell>
          <cell r="R444">
            <v>0</v>
          </cell>
          <cell r="S444">
            <v>0</v>
          </cell>
          <cell r="T444">
            <v>0</v>
          </cell>
          <cell r="U444">
            <v>733</v>
          </cell>
        </row>
        <row r="445">
          <cell r="A445"/>
          <cell r="B445"/>
          <cell r="C445"/>
          <cell r="D445">
            <v>51553</v>
          </cell>
          <cell r="E445" t="str">
            <v>Девизни кредити од три месеци до една година</v>
          </cell>
          <cell r="F445">
            <v>0</v>
          </cell>
          <cell r="G445">
            <v>0</v>
          </cell>
          <cell r="H445">
            <v>0</v>
          </cell>
          <cell r="I445">
            <v>0</v>
          </cell>
          <cell r="J445">
            <v>0</v>
          </cell>
          <cell r="K445">
            <v>0</v>
          </cell>
          <cell r="L445">
            <v>0</v>
          </cell>
          <cell r="M445">
            <v>0</v>
          </cell>
          <cell r="N445">
            <v>0</v>
          </cell>
          <cell r="O445">
            <v>0</v>
          </cell>
          <cell r="P445">
            <v>733</v>
          </cell>
          <cell r="Q445">
            <v>0</v>
          </cell>
          <cell r="R445">
            <v>0</v>
          </cell>
          <cell r="S445">
            <v>0</v>
          </cell>
          <cell r="T445">
            <v>0</v>
          </cell>
          <cell r="U445">
            <v>733</v>
          </cell>
        </row>
        <row r="446">
          <cell r="A446"/>
          <cell r="B446"/>
          <cell r="C446" t="str">
            <v>A09-09-05</v>
          </cell>
          <cell r="D446"/>
          <cell r="E446" t="str">
            <v>Долгорочни девизни кредити на други финансиски институции</v>
          </cell>
          <cell r="F446">
            <v>0</v>
          </cell>
          <cell r="G446">
            <v>73</v>
          </cell>
          <cell r="H446">
            <v>0</v>
          </cell>
          <cell r="I446">
            <v>0</v>
          </cell>
          <cell r="J446">
            <v>0</v>
          </cell>
          <cell r="K446">
            <v>0</v>
          </cell>
          <cell r="L446">
            <v>578</v>
          </cell>
          <cell r="M446">
            <v>0</v>
          </cell>
          <cell r="N446">
            <v>0</v>
          </cell>
          <cell r="O446">
            <v>0</v>
          </cell>
          <cell r="P446">
            <v>8801</v>
          </cell>
          <cell r="Q446">
            <v>0</v>
          </cell>
          <cell r="R446">
            <v>0</v>
          </cell>
          <cell r="S446">
            <v>0</v>
          </cell>
          <cell r="T446">
            <v>0</v>
          </cell>
          <cell r="U446">
            <v>9452</v>
          </cell>
        </row>
        <row r="447">
          <cell r="A447"/>
          <cell r="B447"/>
          <cell r="C447"/>
          <cell r="D447">
            <v>51554</v>
          </cell>
          <cell r="E447" t="str">
            <v>Девизни кредити од една до две години</v>
          </cell>
          <cell r="F447">
            <v>0</v>
          </cell>
          <cell r="G447">
            <v>73</v>
          </cell>
          <cell r="H447">
            <v>0</v>
          </cell>
          <cell r="I447">
            <v>0</v>
          </cell>
          <cell r="J447">
            <v>0</v>
          </cell>
          <cell r="K447">
            <v>0</v>
          </cell>
          <cell r="L447">
            <v>0</v>
          </cell>
          <cell r="M447">
            <v>0</v>
          </cell>
          <cell r="N447">
            <v>0</v>
          </cell>
          <cell r="O447">
            <v>0</v>
          </cell>
          <cell r="P447">
            <v>4104</v>
          </cell>
          <cell r="Q447">
            <v>0</v>
          </cell>
          <cell r="R447">
            <v>0</v>
          </cell>
          <cell r="S447">
            <v>0</v>
          </cell>
          <cell r="T447">
            <v>0</v>
          </cell>
          <cell r="U447">
            <v>4177</v>
          </cell>
        </row>
        <row r="448">
          <cell r="A448"/>
          <cell r="B448"/>
          <cell r="C448"/>
          <cell r="D448">
            <v>51555</v>
          </cell>
          <cell r="E448" t="str">
            <v>Девизни кредити над две години</v>
          </cell>
          <cell r="F448">
            <v>0</v>
          </cell>
          <cell r="G448">
            <v>0</v>
          </cell>
          <cell r="H448">
            <v>0</v>
          </cell>
          <cell r="I448">
            <v>0</v>
          </cell>
          <cell r="J448">
            <v>0</v>
          </cell>
          <cell r="K448">
            <v>0</v>
          </cell>
          <cell r="L448">
            <v>578</v>
          </cell>
          <cell r="M448">
            <v>0</v>
          </cell>
          <cell r="N448">
            <v>0</v>
          </cell>
          <cell r="O448">
            <v>0</v>
          </cell>
          <cell r="P448">
            <v>4697</v>
          </cell>
          <cell r="Q448">
            <v>0</v>
          </cell>
          <cell r="R448">
            <v>0</v>
          </cell>
          <cell r="S448">
            <v>0</v>
          </cell>
          <cell r="T448">
            <v>0</v>
          </cell>
          <cell r="U448">
            <v>5275</v>
          </cell>
        </row>
        <row r="449">
          <cell r="A449"/>
          <cell r="B449"/>
          <cell r="C449" t="str">
            <v>A09-09-06</v>
          </cell>
          <cell r="D449"/>
          <cell r="E449" t="str">
            <v>Достасани девизни кредити на други финансиски институции</v>
          </cell>
          <cell r="F449">
            <v>0</v>
          </cell>
          <cell r="G449">
            <v>0</v>
          </cell>
          <cell r="H449">
            <v>0</v>
          </cell>
          <cell r="I449">
            <v>0</v>
          </cell>
          <cell r="J449">
            <v>0</v>
          </cell>
          <cell r="K449">
            <v>0</v>
          </cell>
          <cell r="L449">
            <v>17</v>
          </cell>
          <cell r="M449">
            <v>0</v>
          </cell>
          <cell r="N449">
            <v>0</v>
          </cell>
          <cell r="O449">
            <v>0</v>
          </cell>
          <cell r="P449">
            <v>953</v>
          </cell>
          <cell r="Q449">
            <v>0</v>
          </cell>
          <cell r="R449">
            <v>0</v>
          </cell>
          <cell r="S449">
            <v>0</v>
          </cell>
          <cell r="T449">
            <v>0</v>
          </cell>
          <cell r="U449">
            <v>970</v>
          </cell>
        </row>
        <row r="450">
          <cell r="A450"/>
          <cell r="B450"/>
          <cell r="C450"/>
          <cell r="D450">
            <v>51556</v>
          </cell>
          <cell r="E450" t="str">
            <v>Достасани девизни кредити на други финансиски институции</v>
          </cell>
          <cell r="F450">
            <v>0</v>
          </cell>
          <cell r="G450">
            <v>0</v>
          </cell>
          <cell r="H450">
            <v>0</v>
          </cell>
          <cell r="I450">
            <v>0</v>
          </cell>
          <cell r="J450">
            <v>0</v>
          </cell>
          <cell r="K450">
            <v>0</v>
          </cell>
          <cell r="L450">
            <v>17</v>
          </cell>
          <cell r="M450">
            <v>0</v>
          </cell>
          <cell r="N450">
            <v>0</v>
          </cell>
          <cell r="O450">
            <v>0</v>
          </cell>
          <cell r="P450">
            <v>953</v>
          </cell>
          <cell r="Q450">
            <v>0</v>
          </cell>
          <cell r="R450">
            <v>0</v>
          </cell>
          <cell r="S450">
            <v>0</v>
          </cell>
          <cell r="T450">
            <v>0</v>
          </cell>
          <cell r="U450">
            <v>970</v>
          </cell>
        </row>
        <row r="451">
          <cell r="A451"/>
          <cell r="B451"/>
          <cell r="C451" t="str">
            <v>A09-09-07</v>
          </cell>
          <cell r="D451"/>
          <cell r="E451" t="str">
            <v>Краткорочни денарски кредити со валутна клаузула на други финансиски институции</v>
          </cell>
          <cell r="F451">
            <v>0</v>
          </cell>
          <cell r="G451">
            <v>0</v>
          </cell>
          <cell r="H451">
            <v>0</v>
          </cell>
          <cell r="I451">
            <v>0</v>
          </cell>
          <cell r="J451">
            <v>0</v>
          </cell>
          <cell r="K451">
            <v>0</v>
          </cell>
          <cell r="L451">
            <v>2982</v>
          </cell>
          <cell r="M451">
            <v>0</v>
          </cell>
          <cell r="N451">
            <v>0</v>
          </cell>
          <cell r="O451">
            <v>0</v>
          </cell>
          <cell r="P451">
            <v>0</v>
          </cell>
          <cell r="Q451">
            <v>0</v>
          </cell>
          <cell r="R451">
            <v>0</v>
          </cell>
          <cell r="S451">
            <v>0</v>
          </cell>
          <cell r="T451">
            <v>0</v>
          </cell>
          <cell r="U451">
            <v>2982</v>
          </cell>
        </row>
        <row r="452">
          <cell r="A452"/>
          <cell r="B452"/>
          <cell r="C452"/>
          <cell r="D452">
            <v>52551</v>
          </cell>
          <cell r="E452" t="str">
            <v>Денарски кредити со валутна клаузула до еден месец</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row>
        <row r="453">
          <cell r="A453"/>
          <cell r="B453"/>
          <cell r="C453"/>
          <cell r="D453">
            <v>52552</v>
          </cell>
          <cell r="E453" t="str">
            <v>Денарски кредити со валутна клаузула од еден до три месеци</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row>
        <row r="454">
          <cell r="A454"/>
          <cell r="B454"/>
          <cell r="C454"/>
          <cell r="D454">
            <v>52553</v>
          </cell>
          <cell r="E454" t="str">
            <v>Денарски кредити со валутна клаузула од три месеци до една година</v>
          </cell>
          <cell r="F454">
            <v>0</v>
          </cell>
          <cell r="G454">
            <v>0</v>
          </cell>
          <cell r="H454">
            <v>0</v>
          </cell>
          <cell r="I454">
            <v>0</v>
          </cell>
          <cell r="J454">
            <v>0</v>
          </cell>
          <cell r="K454">
            <v>0</v>
          </cell>
          <cell r="L454">
            <v>2982</v>
          </cell>
          <cell r="M454">
            <v>0</v>
          </cell>
          <cell r="N454">
            <v>0</v>
          </cell>
          <cell r="O454">
            <v>0</v>
          </cell>
          <cell r="P454">
            <v>0</v>
          </cell>
          <cell r="Q454">
            <v>0</v>
          </cell>
          <cell r="R454">
            <v>0</v>
          </cell>
          <cell r="S454">
            <v>0</v>
          </cell>
          <cell r="T454">
            <v>0</v>
          </cell>
          <cell r="U454">
            <v>2982</v>
          </cell>
        </row>
        <row r="455">
          <cell r="A455"/>
          <cell r="B455"/>
          <cell r="C455" t="str">
            <v>A09-09-08</v>
          </cell>
          <cell r="D455"/>
          <cell r="E455" t="str">
            <v>Долгорочни денарски кредити со валутна клаузула на други финансиски иснтитуции</v>
          </cell>
          <cell r="F455">
            <v>0</v>
          </cell>
          <cell r="G455">
            <v>0</v>
          </cell>
          <cell r="H455">
            <v>0</v>
          </cell>
          <cell r="I455">
            <v>0</v>
          </cell>
          <cell r="J455">
            <v>0</v>
          </cell>
          <cell r="K455">
            <v>0</v>
          </cell>
          <cell r="L455">
            <v>157866</v>
          </cell>
          <cell r="M455">
            <v>0</v>
          </cell>
          <cell r="N455">
            <v>0</v>
          </cell>
          <cell r="O455">
            <v>0</v>
          </cell>
          <cell r="P455">
            <v>15222</v>
          </cell>
          <cell r="Q455">
            <v>0</v>
          </cell>
          <cell r="R455">
            <v>0</v>
          </cell>
          <cell r="S455">
            <v>0</v>
          </cell>
          <cell r="T455">
            <v>0</v>
          </cell>
          <cell r="U455">
            <v>173088</v>
          </cell>
        </row>
        <row r="456">
          <cell r="A456"/>
          <cell r="B456"/>
          <cell r="C456"/>
          <cell r="D456">
            <v>52554</v>
          </cell>
          <cell r="E456" t="str">
            <v>Денарски кредити со валутна клаузула од една над две години</v>
          </cell>
          <cell r="F456">
            <v>0</v>
          </cell>
          <cell r="G456">
            <v>0</v>
          </cell>
          <cell r="H456">
            <v>0</v>
          </cell>
          <cell r="I456">
            <v>0</v>
          </cell>
          <cell r="J456">
            <v>0</v>
          </cell>
          <cell r="K456">
            <v>0</v>
          </cell>
          <cell r="L456">
            <v>2001</v>
          </cell>
          <cell r="M456">
            <v>0</v>
          </cell>
          <cell r="N456">
            <v>0</v>
          </cell>
          <cell r="O456">
            <v>0</v>
          </cell>
          <cell r="P456">
            <v>341</v>
          </cell>
          <cell r="Q456">
            <v>0</v>
          </cell>
          <cell r="R456">
            <v>0</v>
          </cell>
          <cell r="S456">
            <v>0</v>
          </cell>
          <cell r="T456">
            <v>0</v>
          </cell>
          <cell r="U456">
            <v>2342</v>
          </cell>
        </row>
        <row r="457">
          <cell r="A457"/>
          <cell r="B457"/>
          <cell r="C457"/>
          <cell r="D457">
            <v>52555</v>
          </cell>
          <cell r="E457" t="str">
            <v>Денарски кредити со валутна клаузула над две години</v>
          </cell>
          <cell r="F457">
            <v>0</v>
          </cell>
          <cell r="G457">
            <v>0</v>
          </cell>
          <cell r="H457">
            <v>0</v>
          </cell>
          <cell r="I457">
            <v>0</v>
          </cell>
          <cell r="J457">
            <v>0</v>
          </cell>
          <cell r="K457">
            <v>0</v>
          </cell>
          <cell r="L457">
            <v>155865</v>
          </cell>
          <cell r="M457">
            <v>0</v>
          </cell>
          <cell r="N457">
            <v>0</v>
          </cell>
          <cell r="O457">
            <v>0</v>
          </cell>
          <cell r="P457">
            <v>14881</v>
          </cell>
          <cell r="Q457">
            <v>0</v>
          </cell>
          <cell r="R457">
            <v>0</v>
          </cell>
          <cell r="S457">
            <v>0</v>
          </cell>
          <cell r="T457">
            <v>0</v>
          </cell>
          <cell r="U457">
            <v>170746</v>
          </cell>
        </row>
        <row r="458">
          <cell r="A458"/>
          <cell r="B458"/>
          <cell r="C458" t="str">
            <v>A09-09-09</v>
          </cell>
          <cell r="D458"/>
          <cell r="E458" t="str">
            <v>Достасани денарски кредити со валутна клаузула на други финансиски институции</v>
          </cell>
          <cell r="F458">
            <v>0</v>
          </cell>
          <cell r="G458">
            <v>0</v>
          </cell>
          <cell r="H458">
            <v>0</v>
          </cell>
          <cell r="I458">
            <v>0</v>
          </cell>
          <cell r="J458">
            <v>0</v>
          </cell>
          <cell r="K458">
            <v>0</v>
          </cell>
          <cell r="L458">
            <v>5299</v>
          </cell>
          <cell r="M458">
            <v>0</v>
          </cell>
          <cell r="N458">
            <v>0</v>
          </cell>
          <cell r="O458">
            <v>0</v>
          </cell>
          <cell r="P458">
            <v>1943</v>
          </cell>
          <cell r="Q458">
            <v>0</v>
          </cell>
          <cell r="R458">
            <v>0</v>
          </cell>
          <cell r="S458">
            <v>0</v>
          </cell>
          <cell r="T458">
            <v>0</v>
          </cell>
          <cell r="U458">
            <v>7242</v>
          </cell>
        </row>
        <row r="459">
          <cell r="A459"/>
          <cell r="B459"/>
          <cell r="C459"/>
          <cell r="D459">
            <v>52556</v>
          </cell>
          <cell r="E459" t="str">
            <v>Достасани денарски кредити со валутна клаузула на други финансиски институции</v>
          </cell>
          <cell r="F459">
            <v>0</v>
          </cell>
          <cell r="G459">
            <v>0</v>
          </cell>
          <cell r="H459">
            <v>0</v>
          </cell>
          <cell r="I459">
            <v>0</v>
          </cell>
          <cell r="J459">
            <v>0</v>
          </cell>
          <cell r="K459">
            <v>0</v>
          </cell>
          <cell r="L459">
            <v>5299</v>
          </cell>
          <cell r="M459">
            <v>0</v>
          </cell>
          <cell r="N459">
            <v>0</v>
          </cell>
          <cell r="O459">
            <v>0</v>
          </cell>
          <cell r="P459">
            <v>1943</v>
          </cell>
          <cell r="Q459">
            <v>0</v>
          </cell>
          <cell r="R459">
            <v>0</v>
          </cell>
          <cell r="S459">
            <v>0</v>
          </cell>
          <cell r="T459">
            <v>0</v>
          </cell>
          <cell r="U459">
            <v>7242</v>
          </cell>
        </row>
        <row r="460">
          <cell r="A460"/>
          <cell r="B460"/>
          <cell r="C460" t="str">
            <v>A09-09-11</v>
          </cell>
          <cell r="D460"/>
          <cell r="E460" t="str">
            <v>АА на кредити на други финансиски институции</v>
          </cell>
          <cell r="F460">
            <v>0</v>
          </cell>
          <cell r="G460">
            <v>0</v>
          </cell>
          <cell r="H460">
            <v>-16</v>
          </cell>
          <cell r="I460">
            <v>0</v>
          </cell>
          <cell r="J460">
            <v>0</v>
          </cell>
          <cell r="K460">
            <v>0</v>
          </cell>
          <cell r="L460">
            <v>-1197</v>
          </cell>
          <cell r="M460">
            <v>0</v>
          </cell>
          <cell r="N460">
            <v>0</v>
          </cell>
          <cell r="O460">
            <v>0</v>
          </cell>
          <cell r="P460">
            <v>-164</v>
          </cell>
          <cell r="Q460">
            <v>0</v>
          </cell>
          <cell r="R460">
            <v>0</v>
          </cell>
          <cell r="S460">
            <v>0</v>
          </cell>
          <cell r="T460">
            <v>0</v>
          </cell>
          <cell r="U460">
            <v>-1377</v>
          </cell>
        </row>
        <row r="461">
          <cell r="A461"/>
          <cell r="B461"/>
          <cell r="C461"/>
          <cell r="D461">
            <v>50559</v>
          </cell>
          <cell r="E461" t="str">
            <v>АА на денарски кредити на други финансиски институции</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row>
        <row r="462">
          <cell r="A462"/>
          <cell r="B462"/>
          <cell r="C462"/>
          <cell r="D462">
            <v>51559</v>
          </cell>
          <cell r="E462" t="str">
            <v>АА на девизни кредити на други финансиски институции</v>
          </cell>
          <cell r="F462">
            <v>0</v>
          </cell>
          <cell r="G462">
            <v>0</v>
          </cell>
          <cell r="H462">
            <v>0</v>
          </cell>
          <cell r="I462">
            <v>0</v>
          </cell>
          <cell r="J462">
            <v>0</v>
          </cell>
          <cell r="K462">
            <v>0</v>
          </cell>
          <cell r="L462">
            <v>-3</v>
          </cell>
          <cell r="M462">
            <v>0</v>
          </cell>
          <cell r="N462">
            <v>0</v>
          </cell>
          <cell r="O462">
            <v>0</v>
          </cell>
          <cell r="P462">
            <v>-85</v>
          </cell>
          <cell r="Q462">
            <v>0</v>
          </cell>
          <cell r="R462">
            <v>0</v>
          </cell>
          <cell r="S462">
            <v>0</v>
          </cell>
          <cell r="T462">
            <v>0</v>
          </cell>
          <cell r="U462">
            <v>-88</v>
          </cell>
        </row>
        <row r="463">
          <cell r="A463"/>
          <cell r="B463"/>
          <cell r="C463"/>
          <cell r="D463">
            <v>52559</v>
          </cell>
          <cell r="E463" t="str">
            <v>АА на денарски кредити со валутна клаузула на други финансиски институции</v>
          </cell>
          <cell r="F463">
            <v>0</v>
          </cell>
          <cell r="G463">
            <v>0</v>
          </cell>
          <cell r="H463">
            <v>-16</v>
          </cell>
          <cell r="I463">
            <v>0</v>
          </cell>
          <cell r="J463">
            <v>0</v>
          </cell>
          <cell r="K463">
            <v>0</v>
          </cell>
          <cell r="L463">
            <v>-1194</v>
          </cell>
          <cell r="M463">
            <v>0</v>
          </cell>
          <cell r="N463">
            <v>0</v>
          </cell>
          <cell r="O463">
            <v>0</v>
          </cell>
          <cell r="P463">
            <v>-79</v>
          </cell>
          <cell r="Q463">
            <v>0</v>
          </cell>
          <cell r="R463">
            <v>0</v>
          </cell>
          <cell r="S463">
            <v>0</v>
          </cell>
          <cell r="T463">
            <v>0</v>
          </cell>
          <cell r="U463">
            <v>-1289</v>
          </cell>
        </row>
        <row r="464">
          <cell r="A464"/>
          <cell r="B464"/>
          <cell r="C464" t="str">
            <v>A09-09-12</v>
          </cell>
          <cell r="D464"/>
          <cell r="E464" t="str">
            <v>Исправка на вредноста на кредитите на други финансиски институции</v>
          </cell>
          <cell r="F464">
            <v>0</v>
          </cell>
          <cell r="G464">
            <v>-1</v>
          </cell>
          <cell r="H464">
            <v>-2</v>
          </cell>
          <cell r="I464">
            <v>0</v>
          </cell>
          <cell r="J464">
            <v>0</v>
          </cell>
          <cell r="K464">
            <v>0</v>
          </cell>
          <cell r="L464">
            <v>-1828</v>
          </cell>
          <cell r="M464">
            <v>-57</v>
          </cell>
          <cell r="N464">
            <v>0</v>
          </cell>
          <cell r="O464">
            <v>0</v>
          </cell>
          <cell r="P464">
            <v>-919</v>
          </cell>
          <cell r="Q464">
            <v>0</v>
          </cell>
          <cell r="R464">
            <v>-373</v>
          </cell>
          <cell r="S464">
            <v>0</v>
          </cell>
          <cell r="T464">
            <v>0</v>
          </cell>
          <cell r="U464">
            <v>-3180</v>
          </cell>
        </row>
        <row r="465">
          <cell r="A465"/>
          <cell r="B465"/>
          <cell r="C465"/>
          <cell r="D465">
            <v>50558</v>
          </cell>
          <cell r="E465" t="str">
            <v>Исправка на вредноста на денарски кредити на други финансиски институции</v>
          </cell>
          <cell r="F465">
            <v>0</v>
          </cell>
          <cell r="G465">
            <v>0</v>
          </cell>
          <cell r="H465">
            <v>0</v>
          </cell>
          <cell r="I465">
            <v>0</v>
          </cell>
          <cell r="J465">
            <v>0</v>
          </cell>
          <cell r="K465">
            <v>0</v>
          </cell>
          <cell r="L465">
            <v>-7</v>
          </cell>
          <cell r="M465">
            <v>-57</v>
          </cell>
          <cell r="N465">
            <v>0</v>
          </cell>
          <cell r="O465">
            <v>0</v>
          </cell>
          <cell r="P465">
            <v>0</v>
          </cell>
          <cell r="Q465">
            <v>0</v>
          </cell>
          <cell r="R465">
            <v>-373</v>
          </cell>
          <cell r="S465">
            <v>0</v>
          </cell>
          <cell r="T465">
            <v>0</v>
          </cell>
          <cell r="U465">
            <v>-437</v>
          </cell>
        </row>
        <row r="466">
          <cell r="A466"/>
          <cell r="B466"/>
          <cell r="C466"/>
          <cell r="D466">
            <v>51558</v>
          </cell>
          <cell r="E466" t="str">
            <v>Исправка на вредноста на девизни кредити на други финансиски институции</v>
          </cell>
          <cell r="F466">
            <v>0</v>
          </cell>
          <cell r="G466">
            <v>-1</v>
          </cell>
          <cell r="H466">
            <v>-2</v>
          </cell>
          <cell r="I466">
            <v>0</v>
          </cell>
          <cell r="J466">
            <v>0</v>
          </cell>
          <cell r="K466">
            <v>0</v>
          </cell>
          <cell r="L466">
            <v>-1</v>
          </cell>
          <cell r="M466">
            <v>0</v>
          </cell>
          <cell r="N466">
            <v>0</v>
          </cell>
          <cell r="O466">
            <v>0</v>
          </cell>
          <cell r="P466">
            <v>-273</v>
          </cell>
          <cell r="Q466">
            <v>0</v>
          </cell>
          <cell r="R466">
            <v>0</v>
          </cell>
          <cell r="S466">
            <v>0</v>
          </cell>
          <cell r="T466">
            <v>0</v>
          </cell>
          <cell r="U466">
            <v>-277</v>
          </cell>
        </row>
        <row r="467">
          <cell r="A467"/>
          <cell r="B467"/>
          <cell r="C467"/>
          <cell r="D467">
            <v>52558</v>
          </cell>
          <cell r="E467" t="str">
            <v>Исправка на вредноста на денарските кредити со валутна клаузула на други финансиски институции</v>
          </cell>
          <cell r="F467">
            <v>0</v>
          </cell>
          <cell r="G467">
            <v>0</v>
          </cell>
          <cell r="H467">
            <v>0</v>
          </cell>
          <cell r="I467">
            <v>0</v>
          </cell>
          <cell r="J467">
            <v>0</v>
          </cell>
          <cell r="K467">
            <v>0</v>
          </cell>
          <cell r="L467">
            <v>-1820</v>
          </cell>
          <cell r="M467">
            <v>0</v>
          </cell>
          <cell r="N467">
            <v>0</v>
          </cell>
          <cell r="O467">
            <v>0</v>
          </cell>
          <cell r="P467">
            <v>-646</v>
          </cell>
          <cell r="Q467">
            <v>0</v>
          </cell>
          <cell r="R467">
            <v>0</v>
          </cell>
          <cell r="S467">
            <v>0</v>
          </cell>
          <cell r="T467">
            <v>0</v>
          </cell>
          <cell r="U467">
            <v>-2466</v>
          </cell>
        </row>
        <row r="468">
          <cell r="A468"/>
          <cell r="B468" t="str">
            <v>A09-10</v>
          </cell>
          <cell r="C468"/>
          <cell r="D468"/>
          <cell r="E468" t="str">
            <v>Кредити на финансиски друштва - нерезиденти</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row>
        <row r="469">
          <cell r="A469"/>
          <cell r="B469"/>
          <cell r="C469" t="str">
            <v>A09-10-05</v>
          </cell>
          <cell r="D469"/>
          <cell r="E469" t="str">
            <v>Долгорочни кредити на финансиски друштва - нерезиденти во странска валута</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row>
        <row r="470">
          <cell r="A470"/>
          <cell r="B470"/>
          <cell r="C470"/>
          <cell r="D470">
            <v>51855</v>
          </cell>
          <cell r="E470" t="str">
            <v>Над две години</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row>
        <row r="471">
          <cell r="A471"/>
          <cell r="B471"/>
          <cell r="C471" t="str">
            <v>A09-10-10</v>
          </cell>
          <cell r="D471"/>
          <cell r="E471" t="str">
            <v>Исправка (оштетување на средствата) на вредност на кредити на финансиски друштва - нерезиденти</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row>
        <row r="472">
          <cell r="A472"/>
          <cell r="B472"/>
          <cell r="C472"/>
          <cell r="D472">
            <v>51858</v>
          </cell>
          <cell r="E472" t="str">
            <v>Исправка (оштетување на средствата) на вредност на кредити на финансиски друштва - нерезиденти во странска валута</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row>
        <row r="473">
          <cell r="A473"/>
          <cell r="B473" t="str">
            <v>A09-16</v>
          </cell>
          <cell r="C473"/>
          <cell r="D473"/>
          <cell r="E473" t="str">
            <v>Побарувања по откупени побарувања (факторинг и форфетирање) од нерезиденти финансиски друштва</v>
          </cell>
          <cell r="F473">
            <v>56563</v>
          </cell>
          <cell r="G473">
            <v>2420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58983</v>
          </cell>
        </row>
        <row r="474">
          <cell r="A474"/>
          <cell r="B474"/>
          <cell r="C474" t="str">
            <v>A09-16-02</v>
          </cell>
          <cell r="D474"/>
          <cell r="E474" t="str">
            <v>Побарувања по откупени побарувања во странска валута (факторинг и форфетирање) од нерезиденти финансиски друштва</v>
          </cell>
          <cell r="F474">
            <v>56756</v>
          </cell>
          <cell r="G474">
            <v>2853</v>
          </cell>
          <cell r="H474">
            <v>0</v>
          </cell>
          <cell r="I474">
            <v>0</v>
          </cell>
          <cell r="J474">
            <v>0</v>
          </cell>
          <cell r="K474">
            <v>0</v>
          </cell>
          <cell r="L474">
            <v>0</v>
          </cell>
          <cell r="M474">
            <v>0</v>
          </cell>
          <cell r="N474">
            <v>0</v>
          </cell>
          <cell r="O474">
            <v>0</v>
          </cell>
          <cell r="P474">
            <v>0</v>
          </cell>
          <cell r="Q474">
            <v>0</v>
          </cell>
          <cell r="R474">
            <v>0</v>
          </cell>
          <cell r="S474">
            <v>0</v>
          </cell>
          <cell r="T474">
            <v>0</v>
          </cell>
          <cell r="U474">
            <v>59609</v>
          </cell>
        </row>
        <row r="475">
          <cell r="A475"/>
          <cell r="B475"/>
          <cell r="C475"/>
          <cell r="D475">
            <v>578511</v>
          </cell>
          <cell r="E475" t="str">
            <v>до еден месец</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row>
        <row r="476">
          <cell r="A476"/>
          <cell r="B476"/>
          <cell r="C476"/>
          <cell r="D476">
            <v>578521</v>
          </cell>
          <cell r="E476" t="str">
            <v>од еден до три месеци</v>
          </cell>
          <cell r="F476">
            <v>934</v>
          </cell>
          <cell r="G476">
            <v>1489</v>
          </cell>
          <cell r="H476">
            <v>0</v>
          </cell>
          <cell r="I476">
            <v>0</v>
          </cell>
          <cell r="J476">
            <v>0</v>
          </cell>
          <cell r="K476">
            <v>0</v>
          </cell>
          <cell r="L476">
            <v>0</v>
          </cell>
          <cell r="M476">
            <v>0</v>
          </cell>
          <cell r="N476">
            <v>0</v>
          </cell>
          <cell r="O476">
            <v>0</v>
          </cell>
          <cell r="P476">
            <v>0</v>
          </cell>
          <cell r="Q476">
            <v>0</v>
          </cell>
          <cell r="R476">
            <v>0</v>
          </cell>
          <cell r="S476">
            <v>0</v>
          </cell>
          <cell r="T476">
            <v>0</v>
          </cell>
          <cell r="U476">
            <v>2423</v>
          </cell>
        </row>
        <row r="477">
          <cell r="A477"/>
          <cell r="B477"/>
          <cell r="C477"/>
          <cell r="D477">
            <v>578531</v>
          </cell>
          <cell r="E477" t="str">
            <v>од три месеци до една година</v>
          </cell>
          <cell r="F477">
            <v>55822</v>
          </cell>
          <cell r="G477">
            <v>1364</v>
          </cell>
          <cell r="H477">
            <v>0</v>
          </cell>
          <cell r="I477">
            <v>0</v>
          </cell>
          <cell r="J477">
            <v>0</v>
          </cell>
          <cell r="K477">
            <v>0</v>
          </cell>
          <cell r="L477">
            <v>0</v>
          </cell>
          <cell r="M477">
            <v>0</v>
          </cell>
          <cell r="N477">
            <v>0</v>
          </cell>
          <cell r="O477">
            <v>0</v>
          </cell>
          <cell r="P477">
            <v>0</v>
          </cell>
          <cell r="Q477">
            <v>0</v>
          </cell>
          <cell r="R477">
            <v>0</v>
          </cell>
          <cell r="S477">
            <v>0</v>
          </cell>
          <cell r="T477">
            <v>0</v>
          </cell>
          <cell r="U477">
            <v>57186</v>
          </cell>
        </row>
        <row r="478">
          <cell r="A478"/>
          <cell r="B478"/>
          <cell r="C478"/>
          <cell r="D478">
            <v>578541</v>
          </cell>
          <cell r="E478" t="str">
            <v>од една година до две години</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row>
        <row r="479">
          <cell r="A479"/>
          <cell r="B479"/>
          <cell r="C479" t="str">
            <v>A09-16-04</v>
          </cell>
          <cell r="D479"/>
          <cell r="E479" t="str">
            <v>Достасани побарувања по откупени побарувања (факторинг и форфетирање) од нерезиденти финансиски друштва</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row>
        <row r="480">
          <cell r="A480"/>
          <cell r="B480"/>
          <cell r="C480"/>
          <cell r="D480">
            <v>578561</v>
          </cell>
          <cell r="E480" t="str">
            <v>Достасани побарувања по откупени побарувања во странска валута (факторинг и форфетирање) од нерезиденти финансиски друштва</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row>
        <row r="481">
          <cell r="A481"/>
          <cell r="B481"/>
          <cell r="C481" t="str">
            <v>A09-16-05</v>
          </cell>
          <cell r="D481"/>
          <cell r="E481" t="str">
            <v>Акумулирана амортизација на откупените побарувања (факторинг и форфетирање) од нерезиденти финансиски друштва</v>
          </cell>
          <cell r="F481">
            <v>-193</v>
          </cell>
          <cell r="G481">
            <v>-22</v>
          </cell>
          <cell r="H481">
            <v>0</v>
          </cell>
          <cell r="I481">
            <v>0</v>
          </cell>
          <cell r="J481">
            <v>0</v>
          </cell>
          <cell r="K481">
            <v>0</v>
          </cell>
          <cell r="L481">
            <v>0</v>
          </cell>
          <cell r="M481">
            <v>0</v>
          </cell>
          <cell r="N481">
            <v>0</v>
          </cell>
          <cell r="O481">
            <v>0</v>
          </cell>
          <cell r="P481">
            <v>0</v>
          </cell>
          <cell r="Q481">
            <v>0</v>
          </cell>
          <cell r="R481">
            <v>0</v>
          </cell>
          <cell r="S481">
            <v>0</v>
          </cell>
          <cell r="T481">
            <v>0</v>
          </cell>
          <cell r="U481">
            <v>-215</v>
          </cell>
        </row>
        <row r="482">
          <cell r="A482"/>
          <cell r="B482"/>
          <cell r="C482"/>
          <cell r="D482">
            <v>578591</v>
          </cell>
          <cell r="E482" t="str">
            <v>Акумулирана амортизација на откупените побарувања (факторинг и форфетирање) од нерезиденти финансиски друштва - во странска валута</v>
          </cell>
          <cell r="F482">
            <v>-193</v>
          </cell>
          <cell r="G482">
            <v>-22</v>
          </cell>
          <cell r="H482">
            <v>0</v>
          </cell>
          <cell r="I482">
            <v>0</v>
          </cell>
          <cell r="J482">
            <v>0</v>
          </cell>
          <cell r="K482">
            <v>0</v>
          </cell>
          <cell r="L482">
            <v>0</v>
          </cell>
          <cell r="M482">
            <v>0</v>
          </cell>
          <cell r="N482">
            <v>0</v>
          </cell>
          <cell r="O482">
            <v>0</v>
          </cell>
          <cell r="P482">
            <v>0</v>
          </cell>
          <cell r="Q482">
            <v>0</v>
          </cell>
          <cell r="R482">
            <v>0</v>
          </cell>
          <cell r="S482">
            <v>0</v>
          </cell>
          <cell r="T482">
            <v>0</v>
          </cell>
          <cell r="U482">
            <v>-215</v>
          </cell>
        </row>
        <row r="483">
          <cell r="A483"/>
          <cell r="B483"/>
          <cell r="C483" t="str">
            <v>A09-16-06</v>
          </cell>
          <cell r="D483"/>
          <cell r="E483" t="str">
            <v>Исправка на вредноста на побарувања по откупени побарувања (факторинг и форфетирање) од нерезиденти финансиски друштва</v>
          </cell>
          <cell r="F483">
            <v>0</v>
          </cell>
          <cell r="G483">
            <v>-411</v>
          </cell>
          <cell r="H483">
            <v>0</v>
          </cell>
          <cell r="I483">
            <v>0</v>
          </cell>
          <cell r="J483">
            <v>0</v>
          </cell>
          <cell r="K483">
            <v>0</v>
          </cell>
          <cell r="L483">
            <v>0</v>
          </cell>
          <cell r="M483">
            <v>0</v>
          </cell>
          <cell r="N483">
            <v>0</v>
          </cell>
          <cell r="O483">
            <v>0</v>
          </cell>
          <cell r="P483">
            <v>0</v>
          </cell>
          <cell r="Q483">
            <v>0</v>
          </cell>
          <cell r="R483">
            <v>0</v>
          </cell>
          <cell r="S483">
            <v>0</v>
          </cell>
          <cell r="T483">
            <v>0</v>
          </cell>
          <cell r="U483">
            <v>-411</v>
          </cell>
        </row>
        <row r="484">
          <cell r="A484"/>
          <cell r="B484"/>
          <cell r="C484"/>
          <cell r="D484">
            <v>578581</v>
          </cell>
          <cell r="E484" t="str">
            <v>Исправка на вредноста на побарувања по откупени побарувања (факторинг и форфетирање) од нерезиденти финансиски друштва - во странска валута</v>
          </cell>
          <cell r="F484">
            <v>0</v>
          </cell>
          <cell r="G484">
            <v>-411</v>
          </cell>
          <cell r="H484">
            <v>0</v>
          </cell>
          <cell r="I484">
            <v>0</v>
          </cell>
          <cell r="J484">
            <v>0</v>
          </cell>
          <cell r="K484">
            <v>0</v>
          </cell>
          <cell r="L484">
            <v>0</v>
          </cell>
          <cell r="M484">
            <v>0</v>
          </cell>
          <cell r="N484">
            <v>0</v>
          </cell>
          <cell r="O484">
            <v>0</v>
          </cell>
          <cell r="P484">
            <v>0</v>
          </cell>
          <cell r="Q484">
            <v>0</v>
          </cell>
          <cell r="R484">
            <v>0</v>
          </cell>
          <cell r="S484">
            <v>0</v>
          </cell>
          <cell r="T484">
            <v>0</v>
          </cell>
          <cell r="U484">
            <v>-411</v>
          </cell>
        </row>
        <row r="485">
          <cell r="A485"/>
          <cell r="B485" t="str">
            <v>A09-24</v>
          </cell>
          <cell r="C485"/>
          <cell r="D485"/>
          <cell r="E485" t="str">
            <v>Побарувања за плаќања извршени по дадени авали на хартии од вредност и гаранции од нерезиденти</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row>
        <row r="486">
          <cell r="A486"/>
          <cell r="B486"/>
          <cell r="C486" t="str">
            <v>A09-24-01</v>
          </cell>
          <cell r="D486"/>
          <cell r="E486" t="str">
            <v>Акредитиви и гаранции во денари платени во име на клиентите - финансиски друштва - нерезиденти</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row>
        <row r="487">
          <cell r="A487"/>
          <cell r="B487"/>
          <cell r="C487"/>
          <cell r="D487">
            <v>56081</v>
          </cell>
          <cell r="E487" t="str">
            <v>Акредитиви и гаранции во денари платени во име на клиентите - банки</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row>
        <row r="488">
          <cell r="A488"/>
          <cell r="B488" t="str">
            <v>A09-25</v>
          </cell>
          <cell r="C488"/>
          <cell r="D488"/>
          <cell r="E488" t="str">
            <v>Негативни салда по тековни сметки на финансиски друштва</v>
          </cell>
          <cell r="F488">
            <v>0</v>
          </cell>
          <cell r="G488">
            <v>916</v>
          </cell>
          <cell r="H488">
            <v>0</v>
          </cell>
          <cell r="I488">
            <v>0</v>
          </cell>
          <cell r="J488">
            <v>0</v>
          </cell>
          <cell r="K488">
            <v>0</v>
          </cell>
          <cell r="L488">
            <v>0</v>
          </cell>
          <cell r="M488">
            <v>0</v>
          </cell>
          <cell r="N488">
            <v>0</v>
          </cell>
          <cell r="O488">
            <v>0</v>
          </cell>
          <cell r="P488">
            <v>0</v>
          </cell>
          <cell r="Q488">
            <v>0</v>
          </cell>
          <cell r="R488">
            <v>0</v>
          </cell>
          <cell r="S488">
            <v>0</v>
          </cell>
          <cell r="T488">
            <v>0</v>
          </cell>
          <cell r="U488">
            <v>916</v>
          </cell>
        </row>
        <row r="489">
          <cell r="A489"/>
          <cell r="B489"/>
          <cell r="C489" t="str">
            <v>A09-25-01</v>
          </cell>
          <cell r="D489"/>
          <cell r="E489" t="str">
            <v>Негативни салда по тековни сметки во денари</v>
          </cell>
          <cell r="F489">
            <v>0</v>
          </cell>
          <cell r="G489">
            <v>925</v>
          </cell>
          <cell r="H489">
            <v>0</v>
          </cell>
          <cell r="I489">
            <v>0</v>
          </cell>
          <cell r="J489">
            <v>0</v>
          </cell>
          <cell r="K489">
            <v>0</v>
          </cell>
          <cell r="L489">
            <v>0</v>
          </cell>
          <cell r="M489">
            <v>0</v>
          </cell>
          <cell r="N489">
            <v>0</v>
          </cell>
          <cell r="O489">
            <v>0</v>
          </cell>
          <cell r="P489">
            <v>0</v>
          </cell>
          <cell r="Q489">
            <v>0</v>
          </cell>
          <cell r="R489">
            <v>0</v>
          </cell>
          <cell r="S489">
            <v>0</v>
          </cell>
          <cell r="T489">
            <v>0</v>
          </cell>
          <cell r="U489">
            <v>925</v>
          </cell>
        </row>
        <row r="490">
          <cell r="A490"/>
          <cell r="B490"/>
          <cell r="C490"/>
          <cell r="D490">
            <v>50580</v>
          </cell>
          <cell r="E490" t="str">
            <v>Износ на негативни салда по тековни сметки во денари</v>
          </cell>
          <cell r="F490">
            <v>0</v>
          </cell>
          <cell r="G490">
            <v>925</v>
          </cell>
          <cell r="H490">
            <v>0</v>
          </cell>
          <cell r="I490">
            <v>0</v>
          </cell>
          <cell r="J490">
            <v>0</v>
          </cell>
          <cell r="K490">
            <v>0</v>
          </cell>
          <cell r="L490">
            <v>0</v>
          </cell>
          <cell r="M490">
            <v>0</v>
          </cell>
          <cell r="N490">
            <v>0</v>
          </cell>
          <cell r="O490">
            <v>0</v>
          </cell>
          <cell r="P490">
            <v>0</v>
          </cell>
          <cell r="Q490">
            <v>0</v>
          </cell>
          <cell r="R490">
            <v>0</v>
          </cell>
          <cell r="S490">
            <v>0</v>
          </cell>
          <cell r="T490">
            <v>0</v>
          </cell>
          <cell r="U490">
            <v>925</v>
          </cell>
        </row>
        <row r="491">
          <cell r="A491"/>
          <cell r="B491"/>
          <cell r="C491"/>
          <cell r="D491">
            <v>50586</v>
          </cell>
          <cell r="E491" t="str">
            <v>Достасани износи на негативни салда по тековни сметки во денари -до 30 дена</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row>
        <row r="492">
          <cell r="A492"/>
          <cell r="B492"/>
          <cell r="C492"/>
          <cell r="D492">
            <v>50587</v>
          </cell>
          <cell r="E492" t="str">
            <v>Достасани износи на негативни салда по тековни сметки во денари - над 30 дена</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row>
        <row r="493">
          <cell r="A493"/>
          <cell r="B493"/>
          <cell r="C493" t="str">
            <v>A09-25-02</v>
          </cell>
          <cell r="D493"/>
          <cell r="E493" t="str">
            <v>Негативни салда по тековни сметки во странска валута</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row>
        <row r="494">
          <cell r="A494"/>
          <cell r="B494"/>
          <cell r="C494"/>
          <cell r="D494">
            <v>51580</v>
          </cell>
          <cell r="E494" t="str">
            <v>Износ на негативните салда по тековни сметки во странска валута</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row>
        <row r="495">
          <cell r="A495"/>
          <cell r="B495"/>
          <cell r="C495" t="str">
            <v>A09-25-03</v>
          </cell>
          <cell r="D495"/>
          <cell r="E495" t="str">
            <v>Негативни салда по тековни сметки во денари со валутна клаузула</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row>
        <row r="496">
          <cell r="A496"/>
          <cell r="B496"/>
          <cell r="C496"/>
          <cell r="D496">
            <v>52586</v>
          </cell>
          <cell r="E496" t="str">
            <v>Достасани негативни слада по тековни сметки во денари со валутна клаузула- до 30 дена</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row>
        <row r="497">
          <cell r="A497"/>
          <cell r="B497"/>
          <cell r="C497" t="str">
            <v>A09-25-04</v>
          </cell>
          <cell r="D497"/>
          <cell r="E497" t="str">
            <v>Исправка на вредноста на негативните салда по тековни сметки</v>
          </cell>
          <cell r="F497">
            <v>0</v>
          </cell>
          <cell r="G497">
            <v>-9</v>
          </cell>
          <cell r="H497">
            <v>0</v>
          </cell>
          <cell r="I497">
            <v>0</v>
          </cell>
          <cell r="J497">
            <v>0</v>
          </cell>
          <cell r="K497">
            <v>0</v>
          </cell>
          <cell r="L497">
            <v>0</v>
          </cell>
          <cell r="M497">
            <v>0</v>
          </cell>
          <cell r="N497">
            <v>0</v>
          </cell>
          <cell r="O497">
            <v>0</v>
          </cell>
          <cell r="P497">
            <v>0</v>
          </cell>
          <cell r="Q497">
            <v>0</v>
          </cell>
          <cell r="R497">
            <v>0</v>
          </cell>
          <cell r="S497">
            <v>0</v>
          </cell>
          <cell r="T497">
            <v>0</v>
          </cell>
          <cell r="U497">
            <v>-9</v>
          </cell>
        </row>
        <row r="498">
          <cell r="A498"/>
          <cell r="B498"/>
          <cell r="C498"/>
          <cell r="D498">
            <v>50588</v>
          </cell>
          <cell r="E498" t="str">
            <v>Исправка на вредноста на негативни салда по тековни сметки во денари</v>
          </cell>
          <cell r="F498">
            <v>0</v>
          </cell>
          <cell r="G498">
            <v>-9</v>
          </cell>
          <cell r="H498">
            <v>0</v>
          </cell>
          <cell r="I498">
            <v>0</v>
          </cell>
          <cell r="J498">
            <v>0</v>
          </cell>
          <cell r="K498">
            <v>0</v>
          </cell>
          <cell r="L498">
            <v>0</v>
          </cell>
          <cell r="M498">
            <v>0</v>
          </cell>
          <cell r="N498">
            <v>0</v>
          </cell>
          <cell r="O498">
            <v>0</v>
          </cell>
          <cell r="P498">
            <v>0</v>
          </cell>
          <cell r="Q498">
            <v>0</v>
          </cell>
          <cell r="R498">
            <v>0</v>
          </cell>
          <cell r="S498">
            <v>0</v>
          </cell>
          <cell r="T498">
            <v>0</v>
          </cell>
          <cell r="U498">
            <v>-9</v>
          </cell>
        </row>
        <row r="499">
          <cell r="A499"/>
          <cell r="B499" t="str">
            <v>A09-26</v>
          </cell>
          <cell r="C499"/>
          <cell r="D499"/>
          <cell r="E499" t="str">
            <v>Кредитни картички и негативни салда по тековни сметки на финансиски друштва - нерезиденти</v>
          </cell>
          <cell r="F499">
            <v>0</v>
          </cell>
          <cell r="G499">
            <v>0</v>
          </cell>
          <cell r="H499">
            <v>0</v>
          </cell>
          <cell r="I499">
            <v>1</v>
          </cell>
          <cell r="J499">
            <v>0</v>
          </cell>
          <cell r="K499">
            <v>0</v>
          </cell>
          <cell r="L499">
            <v>0</v>
          </cell>
          <cell r="M499">
            <v>0</v>
          </cell>
          <cell r="N499">
            <v>0</v>
          </cell>
          <cell r="O499">
            <v>0</v>
          </cell>
          <cell r="P499">
            <v>0</v>
          </cell>
          <cell r="Q499">
            <v>0</v>
          </cell>
          <cell r="R499">
            <v>0</v>
          </cell>
          <cell r="S499">
            <v>0</v>
          </cell>
          <cell r="T499">
            <v>0</v>
          </cell>
          <cell r="U499">
            <v>1</v>
          </cell>
        </row>
        <row r="500">
          <cell r="A500"/>
          <cell r="B500"/>
          <cell r="C500" t="str">
            <v>A09-26-01</v>
          </cell>
          <cell r="D500"/>
          <cell r="E500" t="str">
            <v>Кредитни картички и негативни салда по тековни сметки на банки во денари</v>
          </cell>
          <cell r="F500">
            <v>0</v>
          </cell>
          <cell r="G500">
            <v>0</v>
          </cell>
          <cell r="H500">
            <v>0</v>
          </cell>
          <cell r="I500">
            <v>1</v>
          </cell>
          <cell r="J500">
            <v>0</v>
          </cell>
          <cell r="K500">
            <v>0</v>
          </cell>
          <cell r="L500">
            <v>0</v>
          </cell>
          <cell r="M500">
            <v>0</v>
          </cell>
          <cell r="N500">
            <v>0</v>
          </cell>
          <cell r="O500">
            <v>0</v>
          </cell>
          <cell r="P500">
            <v>0</v>
          </cell>
          <cell r="Q500">
            <v>0</v>
          </cell>
          <cell r="R500">
            <v>0</v>
          </cell>
          <cell r="S500">
            <v>0</v>
          </cell>
          <cell r="T500">
            <v>0</v>
          </cell>
          <cell r="U500">
            <v>1</v>
          </cell>
        </row>
        <row r="501">
          <cell r="A501"/>
          <cell r="B501"/>
          <cell r="C501"/>
          <cell r="D501">
            <v>50886</v>
          </cell>
          <cell r="E501" t="str">
            <v>Достасани денарски кредитни картички и негативни салда по тековни сметки до 30 дена</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row>
        <row r="502">
          <cell r="A502"/>
          <cell r="B502"/>
          <cell r="C502"/>
          <cell r="D502">
            <v>50887</v>
          </cell>
          <cell r="E502" t="str">
            <v>Достасани денарски кредитни картички и негативни салда по тековни сметки над 30 дена</v>
          </cell>
          <cell r="F502">
            <v>0</v>
          </cell>
          <cell r="G502">
            <v>0</v>
          </cell>
          <cell r="H502">
            <v>0</v>
          </cell>
          <cell r="I502">
            <v>1</v>
          </cell>
          <cell r="J502">
            <v>0</v>
          </cell>
          <cell r="K502">
            <v>0</v>
          </cell>
          <cell r="L502">
            <v>0</v>
          </cell>
          <cell r="M502">
            <v>0</v>
          </cell>
          <cell r="N502">
            <v>0</v>
          </cell>
          <cell r="O502">
            <v>0</v>
          </cell>
          <cell r="P502">
            <v>0</v>
          </cell>
          <cell r="Q502">
            <v>0</v>
          </cell>
          <cell r="R502">
            <v>0</v>
          </cell>
          <cell r="S502">
            <v>0</v>
          </cell>
          <cell r="T502">
            <v>0</v>
          </cell>
          <cell r="U502">
            <v>1</v>
          </cell>
        </row>
        <row r="503">
          <cell r="A503"/>
          <cell r="B503"/>
          <cell r="C503" t="str">
            <v>A09-26-03</v>
          </cell>
          <cell r="D503"/>
          <cell r="E503" t="str">
            <v>Кредитни картички и негативни салда по тековни сметки на банки во странска валута</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row>
        <row r="504">
          <cell r="A504"/>
          <cell r="B504"/>
          <cell r="C504"/>
          <cell r="D504">
            <v>51886</v>
          </cell>
          <cell r="E504" t="str">
            <v>Достасани негативни салда по тековни сметки во странска валута до 30 дена</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row>
        <row r="505">
          <cell r="A505"/>
          <cell r="B505"/>
          <cell r="C505" t="str">
            <v>A09-26-07</v>
          </cell>
          <cell r="D505"/>
          <cell r="E505" t="str">
            <v>Исправка на вредноста на кредитните картички и негативните салда по тековни сметки на банки</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row>
        <row r="506">
          <cell r="A506"/>
          <cell r="B506"/>
          <cell r="C506"/>
          <cell r="D506">
            <v>50888</v>
          </cell>
          <cell r="E506" t="str">
            <v>Исправка на вредноста на денарските негативни салда по основ на тековни сметки на нерезиденти</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row>
        <row r="507">
          <cell r="A507"/>
          <cell r="B507" t="str">
            <v>A09-28</v>
          </cell>
          <cell r="C507"/>
          <cell r="D507"/>
          <cell r="E507" t="str">
            <v>Сомнителни и спорни побарувања од финансиски друштва</v>
          </cell>
          <cell r="F507">
            <v>10448</v>
          </cell>
          <cell r="G507">
            <v>0</v>
          </cell>
          <cell r="H507">
            <v>27</v>
          </cell>
          <cell r="I507">
            <v>1</v>
          </cell>
          <cell r="J507">
            <v>0</v>
          </cell>
          <cell r="K507">
            <v>-1</v>
          </cell>
          <cell r="L507">
            <v>0</v>
          </cell>
          <cell r="M507">
            <v>233</v>
          </cell>
          <cell r="N507">
            <v>3</v>
          </cell>
          <cell r="O507">
            <v>0</v>
          </cell>
          <cell r="P507">
            <v>0</v>
          </cell>
          <cell r="Q507">
            <v>0</v>
          </cell>
          <cell r="R507">
            <v>0</v>
          </cell>
          <cell r="S507">
            <v>0</v>
          </cell>
          <cell r="T507">
            <v>0</v>
          </cell>
          <cell r="U507">
            <v>10711</v>
          </cell>
        </row>
        <row r="508">
          <cell r="A508"/>
          <cell r="B508"/>
          <cell r="C508" t="str">
            <v>A09-28-01</v>
          </cell>
          <cell r="D508"/>
          <cell r="E508" t="str">
            <v>Сомнителни и спорни побарувања по депозити во финансиски друштва</v>
          </cell>
          <cell r="F508">
            <v>2021</v>
          </cell>
          <cell r="G508">
            <v>0</v>
          </cell>
          <cell r="H508">
            <v>0</v>
          </cell>
          <cell r="I508">
            <v>42</v>
          </cell>
          <cell r="J508">
            <v>0</v>
          </cell>
          <cell r="K508">
            <v>1670</v>
          </cell>
          <cell r="L508">
            <v>0</v>
          </cell>
          <cell r="M508">
            <v>0</v>
          </cell>
          <cell r="N508">
            <v>225</v>
          </cell>
          <cell r="O508">
            <v>0</v>
          </cell>
          <cell r="P508">
            <v>0</v>
          </cell>
          <cell r="Q508">
            <v>0</v>
          </cell>
          <cell r="R508">
            <v>0</v>
          </cell>
          <cell r="S508">
            <v>0</v>
          </cell>
          <cell r="T508">
            <v>0</v>
          </cell>
          <cell r="U508">
            <v>3958</v>
          </cell>
        </row>
        <row r="509">
          <cell r="A509"/>
          <cell r="B509"/>
          <cell r="C509"/>
          <cell r="D509">
            <v>1390</v>
          </cell>
          <cell r="E509" t="str">
            <v>Сомнителни и спорни побарувања по тековни сметки, орочени и други депозити во денари и во денари со валутна клаузула во банки</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row>
        <row r="510">
          <cell r="A510"/>
          <cell r="B510"/>
          <cell r="C510"/>
          <cell r="D510">
            <v>3120</v>
          </cell>
          <cell r="E510" t="str">
            <v>Сомнителни и спорни побарувања по тековни и други сметки во банките во странска валута</v>
          </cell>
          <cell r="F510">
            <v>2021</v>
          </cell>
          <cell r="G510">
            <v>0</v>
          </cell>
          <cell r="H510">
            <v>0</v>
          </cell>
          <cell r="I510">
            <v>42</v>
          </cell>
          <cell r="J510">
            <v>0</v>
          </cell>
          <cell r="K510">
            <v>1670</v>
          </cell>
          <cell r="L510">
            <v>0</v>
          </cell>
          <cell r="M510">
            <v>0</v>
          </cell>
          <cell r="N510">
            <v>225</v>
          </cell>
          <cell r="O510">
            <v>0</v>
          </cell>
          <cell r="P510">
            <v>0</v>
          </cell>
          <cell r="Q510">
            <v>0</v>
          </cell>
          <cell r="R510">
            <v>0</v>
          </cell>
          <cell r="S510">
            <v>0</v>
          </cell>
          <cell r="T510">
            <v>0</v>
          </cell>
          <cell r="U510">
            <v>3958</v>
          </cell>
        </row>
        <row r="511">
          <cell r="A511"/>
          <cell r="B511"/>
          <cell r="C511"/>
          <cell r="D511">
            <v>3390</v>
          </cell>
          <cell r="E511" t="str">
            <v>Сомнителни и спорни побарувања по орочени депозити во банки во странска валута</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row>
        <row r="512">
          <cell r="A512"/>
          <cell r="B512"/>
          <cell r="C512" t="str">
            <v>A09-28-02</v>
          </cell>
          <cell r="D512"/>
          <cell r="E512" t="str">
            <v>Сомнителни и спорни побарувања по кредити на финасиски друштва</v>
          </cell>
          <cell r="F512">
            <v>33332</v>
          </cell>
          <cell r="G512">
            <v>0</v>
          </cell>
          <cell r="H512">
            <v>11044</v>
          </cell>
          <cell r="I512">
            <v>6</v>
          </cell>
          <cell r="J512">
            <v>0</v>
          </cell>
          <cell r="K512">
            <v>0</v>
          </cell>
          <cell r="L512">
            <v>0</v>
          </cell>
          <cell r="M512">
            <v>333</v>
          </cell>
          <cell r="N512">
            <v>26743</v>
          </cell>
          <cell r="O512">
            <v>0</v>
          </cell>
          <cell r="P512">
            <v>0</v>
          </cell>
          <cell r="Q512">
            <v>0</v>
          </cell>
          <cell r="R512">
            <v>20243</v>
          </cell>
          <cell r="S512">
            <v>0</v>
          </cell>
          <cell r="T512">
            <v>900</v>
          </cell>
          <cell r="U512">
            <v>92601</v>
          </cell>
        </row>
        <row r="513">
          <cell r="A513"/>
          <cell r="B513"/>
          <cell r="C513"/>
          <cell r="D513">
            <v>50590</v>
          </cell>
          <cell r="E513" t="str">
            <v>Сомнителни и спорни побарувања по кредити на финансиски друштва во денари</v>
          </cell>
          <cell r="F513">
            <v>15</v>
          </cell>
          <cell r="G513">
            <v>0</v>
          </cell>
          <cell r="H513">
            <v>0</v>
          </cell>
          <cell r="I513">
            <v>0</v>
          </cell>
          <cell r="J513">
            <v>0</v>
          </cell>
          <cell r="K513">
            <v>0</v>
          </cell>
          <cell r="L513">
            <v>0</v>
          </cell>
          <cell r="M513">
            <v>18</v>
          </cell>
          <cell r="N513">
            <v>3</v>
          </cell>
          <cell r="O513">
            <v>0</v>
          </cell>
          <cell r="P513">
            <v>0</v>
          </cell>
          <cell r="Q513">
            <v>0</v>
          </cell>
          <cell r="R513">
            <v>20243</v>
          </cell>
          <cell r="S513">
            <v>0</v>
          </cell>
          <cell r="T513">
            <v>0</v>
          </cell>
          <cell r="U513">
            <v>20279</v>
          </cell>
        </row>
        <row r="514">
          <cell r="A514"/>
          <cell r="B514"/>
          <cell r="C514"/>
          <cell r="D514">
            <v>50890</v>
          </cell>
          <cell r="E514" t="str">
            <v>Денарски сомнителни и спорни побарувања на нерезиденти</v>
          </cell>
          <cell r="F514">
            <v>0</v>
          </cell>
          <cell r="G514">
            <v>0</v>
          </cell>
          <cell r="H514">
            <v>0</v>
          </cell>
          <cell r="I514">
            <v>6</v>
          </cell>
          <cell r="J514">
            <v>0</v>
          </cell>
          <cell r="K514">
            <v>0</v>
          </cell>
          <cell r="L514">
            <v>0</v>
          </cell>
          <cell r="M514">
            <v>0</v>
          </cell>
          <cell r="N514">
            <v>0</v>
          </cell>
          <cell r="O514">
            <v>0</v>
          </cell>
          <cell r="P514">
            <v>0</v>
          </cell>
          <cell r="Q514">
            <v>0</v>
          </cell>
          <cell r="R514">
            <v>0</v>
          </cell>
          <cell r="S514">
            <v>0</v>
          </cell>
          <cell r="T514">
            <v>0</v>
          </cell>
          <cell r="U514">
            <v>6</v>
          </cell>
        </row>
        <row r="515">
          <cell r="A515"/>
          <cell r="B515"/>
          <cell r="C515"/>
          <cell r="D515">
            <v>51590</v>
          </cell>
          <cell r="E515" t="str">
            <v>Сомнителни и спорни побарувања по кредити на финансиски друштва во странска валута</v>
          </cell>
          <cell r="F515">
            <v>191</v>
          </cell>
          <cell r="G515">
            <v>0</v>
          </cell>
          <cell r="H515">
            <v>11044</v>
          </cell>
          <cell r="I515">
            <v>0</v>
          </cell>
          <cell r="J515">
            <v>0</v>
          </cell>
          <cell r="K515">
            <v>0</v>
          </cell>
          <cell r="L515">
            <v>0</v>
          </cell>
          <cell r="M515">
            <v>315</v>
          </cell>
          <cell r="N515">
            <v>0</v>
          </cell>
          <cell r="O515">
            <v>0</v>
          </cell>
          <cell r="P515">
            <v>0</v>
          </cell>
          <cell r="Q515">
            <v>0</v>
          </cell>
          <cell r="R515">
            <v>0</v>
          </cell>
          <cell r="S515">
            <v>0</v>
          </cell>
          <cell r="T515">
            <v>0</v>
          </cell>
          <cell r="U515">
            <v>11550</v>
          </cell>
        </row>
        <row r="516">
          <cell r="A516"/>
          <cell r="B516"/>
          <cell r="C516"/>
          <cell r="D516">
            <v>518901</v>
          </cell>
          <cell r="E516" t="str">
            <v>Сомнителни и спорни побарувања по кредити на нерезиденти - банки во странска валута</v>
          </cell>
          <cell r="F516">
            <v>33126</v>
          </cell>
          <cell r="G516">
            <v>0</v>
          </cell>
          <cell r="H516">
            <v>0</v>
          </cell>
          <cell r="I516">
            <v>0</v>
          </cell>
          <cell r="J516">
            <v>0</v>
          </cell>
          <cell r="K516">
            <v>0</v>
          </cell>
          <cell r="L516">
            <v>0</v>
          </cell>
          <cell r="M516">
            <v>0</v>
          </cell>
          <cell r="N516">
            <v>26740</v>
          </cell>
          <cell r="O516">
            <v>0</v>
          </cell>
          <cell r="P516">
            <v>0</v>
          </cell>
          <cell r="Q516">
            <v>0</v>
          </cell>
          <cell r="R516">
            <v>0</v>
          </cell>
          <cell r="S516">
            <v>0</v>
          </cell>
          <cell r="T516">
            <v>0</v>
          </cell>
          <cell r="U516">
            <v>59866</v>
          </cell>
        </row>
        <row r="517">
          <cell r="A517"/>
          <cell r="B517"/>
          <cell r="C517"/>
          <cell r="D517">
            <v>52590</v>
          </cell>
          <cell r="E517" t="str">
            <v>Сомнителни и спорни побарувања по кредити на финансиски друштва во денари со валутна клаузула</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900</v>
          </cell>
          <cell r="U517">
            <v>900</v>
          </cell>
        </row>
        <row r="518">
          <cell r="A518"/>
          <cell r="B518"/>
          <cell r="C518" t="str">
            <v>A09-28-05</v>
          </cell>
          <cell r="D518"/>
          <cell r="E518" t="str">
            <v>Сомнителни и спорни побарувања по акредитиви и гаранции платени во име на клиентите</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row>
        <row r="519">
          <cell r="A519"/>
          <cell r="B519"/>
          <cell r="C519"/>
          <cell r="D519">
            <v>56901</v>
          </cell>
          <cell r="E519" t="str">
            <v>Сомнителни и спорни побарувања од домашни банки, во денари за плаќање извршени по дадени авали на хартии од вредност и гаранции</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row>
        <row r="520">
          <cell r="A520"/>
          <cell r="B520"/>
          <cell r="C520"/>
          <cell r="D520">
            <v>56902</v>
          </cell>
          <cell r="E520" t="str">
            <v>Сомнителни и спорни побарувања од останати финансиски друштва - резиденти, во денари за плаќање извршени по дадени авали на хартии од вредност и гаранции</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row>
        <row r="521">
          <cell r="A521"/>
          <cell r="B521"/>
          <cell r="C521" t="str">
            <v>A09-28-07</v>
          </cell>
          <cell r="D521"/>
          <cell r="E521" t="str">
            <v>Исправка на вредноста на сомнителни и спорни побарувања по депозити во финансиски друштва</v>
          </cell>
          <cell r="F521">
            <v>-911</v>
          </cell>
          <cell r="G521">
            <v>0</v>
          </cell>
          <cell r="H521">
            <v>0</v>
          </cell>
          <cell r="I521">
            <v>-41</v>
          </cell>
          <cell r="J521">
            <v>0</v>
          </cell>
          <cell r="K521">
            <v>-1671</v>
          </cell>
          <cell r="L521">
            <v>0</v>
          </cell>
          <cell r="M521">
            <v>0</v>
          </cell>
          <cell r="N521">
            <v>-224</v>
          </cell>
          <cell r="O521">
            <v>0</v>
          </cell>
          <cell r="P521">
            <v>0</v>
          </cell>
          <cell r="Q521">
            <v>0</v>
          </cell>
          <cell r="R521">
            <v>0</v>
          </cell>
          <cell r="S521">
            <v>0</v>
          </cell>
          <cell r="T521">
            <v>0</v>
          </cell>
          <cell r="U521">
            <v>-2847</v>
          </cell>
        </row>
        <row r="522">
          <cell r="A522"/>
          <cell r="B522"/>
          <cell r="C522"/>
          <cell r="D522">
            <v>3129</v>
          </cell>
          <cell r="E522" t="str">
            <v>Исправка на вредноста на сомнителните и спорни побарувања по тековни и други сметки во банки во странска валута</v>
          </cell>
          <cell r="F522">
            <v>-911</v>
          </cell>
          <cell r="G522">
            <v>0</v>
          </cell>
          <cell r="H522">
            <v>0</v>
          </cell>
          <cell r="I522">
            <v>-41</v>
          </cell>
          <cell r="J522">
            <v>0</v>
          </cell>
          <cell r="K522">
            <v>-1671</v>
          </cell>
          <cell r="L522">
            <v>0</v>
          </cell>
          <cell r="M522">
            <v>0</v>
          </cell>
          <cell r="N522">
            <v>-224</v>
          </cell>
          <cell r="O522">
            <v>0</v>
          </cell>
          <cell r="P522">
            <v>0</v>
          </cell>
          <cell r="Q522">
            <v>0</v>
          </cell>
          <cell r="R522">
            <v>0</v>
          </cell>
          <cell r="S522">
            <v>0</v>
          </cell>
          <cell r="T522">
            <v>0</v>
          </cell>
          <cell r="U522">
            <v>-2847</v>
          </cell>
        </row>
        <row r="523">
          <cell r="A523"/>
          <cell r="B523"/>
          <cell r="C523"/>
          <cell r="D523">
            <v>3399</v>
          </cell>
          <cell r="E523" t="str">
            <v>Исправка на вредноста на соминтелнии спорни побарувања по орочни депозити во банки во странска валута</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row>
        <row r="524">
          <cell r="A524"/>
          <cell r="B524"/>
          <cell r="C524" t="str">
            <v>A09-28-08</v>
          </cell>
          <cell r="D524"/>
          <cell r="E524" t="str">
            <v>Исправка на вредноста на сомнителни и спорни побарувања по кредити на финансиски друштва</v>
          </cell>
          <cell r="F524">
            <v>-23994</v>
          </cell>
          <cell r="G524">
            <v>0</v>
          </cell>
          <cell r="H524">
            <v>-11017</v>
          </cell>
          <cell r="I524">
            <v>-6</v>
          </cell>
          <cell r="J524">
            <v>0</v>
          </cell>
          <cell r="K524">
            <v>0</v>
          </cell>
          <cell r="L524">
            <v>0</v>
          </cell>
          <cell r="M524">
            <v>-100</v>
          </cell>
          <cell r="N524">
            <v>-26741</v>
          </cell>
          <cell r="O524">
            <v>0</v>
          </cell>
          <cell r="P524">
            <v>0</v>
          </cell>
          <cell r="Q524">
            <v>0</v>
          </cell>
          <cell r="R524">
            <v>-20243</v>
          </cell>
          <cell r="S524">
            <v>0</v>
          </cell>
          <cell r="T524">
            <v>-900</v>
          </cell>
          <cell r="U524">
            <v>-83001</v>
          </cell>
        </row>
        <row r="525">
          <cell r="A525"/>
          <cell r="B525"/>
          <cell r="C525"/>
          <cell r="D525">
            <v>50599</v>
          </cell>
          <cell r="E525" t="str">
            <v>Исправка на вредноста на сомнителните и спорните побарувања по кредити на финансиски друштва во денари</v>
          </cell>
          <cell r="F525">
            <v>-15</v>
          </cell>
          <cell r="G525">
            <v>0</v>
          </cell>
          <cell r="H525">
            <v>0</v>
          </cell>
          <cell r="I525">
            <v>0</v>
          </cell>
          <cell r="J525">
            <v>0</v>
          </cell>
          <cell r="K525">
            <v>0</v>
          </cell>
          <cell r="L525">
            <v>0</v>
          </cell>
          <cell r="M525">
            <v>-5</v>
          </cell>
          <cell r="N525">
            <v>-1</v>
          </cell>
          <cell r="O525">
            <v>0</v>
          </cell>
          <cell r="P525">
            <v>0</v>
          </cell>
          <cell r="Q525">
            <v>0</v>
          </cell>
          <cell r="R525">
            <v>-20243</v>
          </cell>
          <cell r="S525">
            <v>0</v>
          </cell>
          <cell r="T525">
            <v>0</v>
          </cell>
          <cell r="U525">
            <v>-20264</v>
          </cell>
        </row>
        <row r="526">
          <cell r="A526"/>
          <cell r="B526"/>
          <cell r="C526"/>
          <cell r="D526">
            <v>50899</v>
          </cell>
          <cell r="E526" t="str">
            <v>Исправка на вредноста на денарските сомнителни и спорни побарувања од нерезиденти</v>
          </cell>
          <cell r="F526">
            <v>0</v>
          </cell>
          <cell r="G526">
            <v>0</v>
          </cell>
          <cell r="H526">
            <v>0</v>
          </cell>
          <cell r="I526">
            <v>-6</v>
          </cell>
          <cell r="J526">
            <v>0</v>
          </cell>
          <cell r="K526">
            <v>0</v>
          </cell>
          <cell r="L526">
            <v>0</v>
          </cell>
          <cell r="M526">
            <v>0</v>
          </cell>
          <cell r="N526">
            <v>0</v>
          </cell>
          <cell r="O526">
            <v>0</v>
          </cell>
          <cell r="P526">
            <v>0</v>
          </cell>
          <cell r="Q526">
            <v>0</v>
          </cell>
          <cell r="R526">
            <v>0</v>
          </cell>
          <cell r="S526">
            <v>0</v>
          </cell>
          <cell r="T526">
            <v>0</v>
          </cell>
          <cell r="U526">
            <v>-6</v>
          </cell>
        </row>
        <row r="527">
          <cell r="A527"/>
          <cell r="B527"/>
          <cell r="C527"/>
          <cell r="D527">
            <v>51599</v>
          </cell>
          <cell r="E527" t="str">
            <v>Исправка на вредноста на сомнителните и спорните побарувања по кредити на финансиски друштва во странска валута</v>
          </cell>
          <cell r="F527">
            <v>-191</v>
          </cell>
          <cell r="G527">
            <v>0</v>
          </cell>
          <cell r="H527">
            <v>-11017</v>
          </cell>
          <cell r="I527">
            <v>0</v>
          </cell>
          <cell r="J527">
            <v>0</v>
          </cell>
          <cell r="K527">
            <v>0</v>
          </cell>
          <cell r="L527">
            <v>0</v>
          </cell>
          <cell r="M527">
            <v>-95</v>
          </cell>
          <cell r="N527">
            <v>0</v>
          </cell>
          <cell r="O527">
            <v>0</v>
          </cell>
          <cell r="P527">
            <v>0</v>
          </cell>
          <cell r="Q527">
            <v>0</v>
          </cell>
          <cell r="R527">
            <v>0</v>
          </cell>
          <cell r="S527">
            <v>0</v>
          </cell>
          <cell r="T527">
            <v>0</v>
          </cell>
          <cell r="U527">
            <v>-11303</v>
          </cell>
        </row>
        <row r="528">
          <cell r="A528"/>
          <cell r="B528"/>
          <cell r="C528"/>
          <cell r="D528">
            <v>518991</v>
          </cell>
          <cell r="E528" t="str">
            <v>Исправка на вредноста на сомнителните и спорните побарувања по кредити на нерезиденти - банки во странска валута</v>
          </cell>
          <cell r="F528">
            <v>-23788</v>
          </cell>
          <cell r="G528">
            <v>0</v>
          </cell>
          <cell r="H528">
            <v>0</v>
          </cell>
          <cell r="I528">
            <v>0</v>
          </cell>
          <cell r="J528">
            <v>0</v>
          </cell>
          <cell r="K528">
            <v>0</v>
          </cell>
          <cell r="L528">
            <v>0</v>
          </cell>
          <cell r="M528">
            <v>0</v>
          </cell>
          <cell r="N528">
            <v>-26740</v>
          </cell>
          <cell r="O528">
            <v>0</v>
          </cell>
          <cell r="P528">
            <v>0</v>
          </cell>
          <cell r="Q528">
            <v>0</v>
          </cell>
          <cell r="R528">
            <v>0</v>
          </cell>
          <cell r="S528">
            <v>0</v>
          </cell>
          <cell r="T528">
            <v>0</v>
          </cell>
          <cell r="U528">
            <v>-50528</v>
          </cell>
        </row>
        <row r="529">
          <cell r="A529"/>
          <cell r="B529"/>
          <cell r="C529"/>
          <cell r="D529">
            <v>52599</v>
          </cell>
          <cell r="E529" t="str">
            <v>Исправка на вредноста на сомнителните и спорните побарувања по кредити на финансиски друштва во денари со валутна клаузула</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-900</v>
          </cell>
          <cell r="U529">
            <v>-900</v>
          </cell>
        </row>
        <row r="530">
          <cell r="A530"/>
          <cell r="B530"/>
          <cell r="C530" t="str">
            <v>A09-28-09</v>
          </cell>
          <cell r="D530"/>
          <cell r="E530" t="str">
            <v>Исправка на вредноста на сомнителните и спорните побарувања по факторинг и форфетирање на финансиски друштва</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row>
        <row r="531">
          <cell r="A531"/>
          <cell r="B531"/>
          <cell r="C531"/>
          <cell r="D531">
            <v>578991</v>
          </cell>
          <cell r="E531" t="str">
            <v>Исправка на вредноста на сомнителните и спорните побарувања по факторинг и форфетирање на нерезиденти - банки</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row>
        <row r="532">
          <cell r="A532"/>
          <cell r="B532"/>
          <cell r="C532" t="str">
            <v>A09-28-11</v>
          </cell>
          <cell r="D532"/>
          <cell r="E532" t="str">
            <v>Исправка на вредноста на сомнителните и спорните побарувања по акредитиви и гаранции платени во име на клиентите</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row>
        <row r="533">
          <cell r="A533"/>
          <cell r="B533"/>
          <cell r="C533"/>
          <cell r="D533">
            <v>56991</v>
          </cell>
          <cell r="E533" t="str">
            <v>Исправка на вредноста на сомнителните и спорните побарувања од странски банки</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row>
        <row r="534">
          <cell r="A534"/>
          <cell r="B534"/>
          <cell r="C534"/>
          <cell r="D534">
            <v>56992</v>
          </cell>
          <cell r="E534" t="str">
            <v>Исправка на вредноста на сомнителните и спорните побарувања од останати финансиски друштва - резиденти</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row>
        <row r="535">
          <cell r="A535"/>
          <cell r="B535"/>
          <cell r="C535"/>
          <cell r="D535">
            <v>56993</v>
          </cell>
          <cell r="E535" t="str">
            <v>Исправка на вредноста на сомнителните и спорните побарувања од останати финансиски друштва - нерезиденти</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row>
        <row r="536">
          <cell r="A536" t="str">
            <v>A10</v>
          </cell>
          <cell r="B536"/>
          <cell r="C536"/>
          <cell r="D536"/>
          <cell r="E536" t="str">
            <v>ПЛАСМАНИ ВО НЕФИНАНСИСКИ СУБЈЕКТИ</v>
          </cell>
          <cell r="F536">
            <v>51770462</v>
          </cell>
          <cell r="G536">
            <v>46714655</v>
          </cell>
          <cell r="H536">
            <v>8779311</v>
          </cell>
          <cell r="I536">
            <v>17265830</v>
          </cell>
          <cell r="J536">
            <v>3208117</v>
          </cell>
          <cell r="K536">
            <v>3684980</v>
          </cell>
          <cell r="L536">
            <v>7023112</v>
          </cell>
          <cell r="M536">
            <v>38749314</v>
          </cell>
          <cell r="N536">
            <v>18853425</v>
          </cell>
          <cell r="O536">
            <v>4900646</v>
          </cell>
          <cell r="P536">
            <v>1321638</v>
          </cell>
          <cell r="Q536">
            <v>46851</v>
          </cell>
          <cell r="R536">
            <v>4074697</v>
          </cell>
          <cell r="S536">
            <v>13771526</v>
          </cell>
          <cell r="T536">
            <v>3421974</v>
          </cell>
          <cell r="U536">
            <v>223586538</v>
          </cell>
        </row>
        <row r="537">
          <cell r="A537"/>
          <cell r="B537" t="str">
            <v>A10-01</v>
          </cell>
          <cell r="C537"/>
          <cell r="D537"/>
          <cell r="E537" t="str">
            <v>Кредити на нефинансиски друштва</v>
          </cell>
          <cell r="F537">
            <v>18822118</v>
          </cell>
          <cell r="G537">
            <v>32576150</v>
          </cell>
          <cell r="H537">
            <v>5051956</v>
          </cell>
          <cell r="I537">
            <v>9129941</v>
          </cell>
          <cell r="J537">
            <v>1166215</v>
          </cell>
          <cell r="K537">
            <v>866435</v>
          </cell>
          <cell r="L537">
            <v>2282978</v>
          </cell>
          <cell r="M537">
            <v>16637386</v>
          </cell>
          <cell r="N537">
            <v>10927996</v>
          </cell>
          <cell r="O537">
            <v>3374304</v>
          </cell>
          <cell r="P537">
            <v>999960</v>
          </cell>
          <cell r="Q537">
            <v>3729</v>
          </cell>
          <cell r="R537">
            <v>3307616</v>
          </cell>
          <cell r="S537">
            <v>10581993</v>
          </cell>
          <cell r="T537">
            <v>2008768</v>
          </cell>
          <cell r="U537">
            <v>117737545</v>
          </cell>
        </row>
        <row r="538">
          <cell r="A538"/>
          <cell r="B538"/>
          <cell r="C538" t="str">
            <v>A10-01-01</v>
          </cell>
          <cell r="D538"/>
          <cell r="E538" t="str">
            <v>Краткорочни денарски кредити на приватни нефинансиски друштва</v>
          </cell>
          <cell r="F538">
            <v>3823164</v>
          </cell>
          <cell r="G538">
            <v>7606775</v>
          </cell>
          <cell r="H538">
            <v>850065</v>
          </cell>
          <cell r="I538">
            <v>2441269</v>
          </cell>
          <cell r="J538">
            <v>536495</v>
          </cell>
          <cell r="K538">
            <v>19125</v>
          </cell>
          <cell r="L538">
            <v>115092</v>
          </cell>
          <cell r="M538">
            <v>4674449</v>
          </cell>
          <cell r="N538">
            <v>461162</v>
          </cell>
          <cell r="O538">
            <v>727484</v>
          </cell>
          <cell r="P538">
            <v>252781</v>
          </cell>
          <cell r="Q538">
            <v>0</v>
          </cell>
          <cell r="R538">
            <v>1692519</v>
          </cell>
          <cell r="S538">
            <v>58148</v>
          </cell>
          <cell r="T538">
            <v>215758</v>
          </cell>
          <cell r="U538">
            <v>23474286</v>
          </cell>
        </row>
        <row r="539">
          <cell r="A539"/>
          <cell r="B539"/>
          <cell r="C539"/>
          <cell r="D539">
            <v>50000</v>
          </cell>
          <cell r="E539" t="str">
            <v>До еден месец</v>
          </cell>
          <cell r="F539">
            <v>12600</v>
          </cell>
          <cell r="G539">
            <v>34630</v>
          </cell>
          <cell r="H539">
            <v>0</v>
          </cell>
          <cell r="I539">
            <v>4440</v>
          </cell>
          <cell r="J539">
            <v>184500</v>
          </cell>
          <cell r="K539">
            <v>0</v>
          </cell>
          <cell r="L539">
            <v>491</v>
          </cell>
          <cell r="M539">
            <v>800</v>
          </cell>
          <cell r="N539">
            <v>0</v>
          </cell>
          <cell r="O539">
            <v>16650</v>
          </cell>
          <cell r="P539">
            <v>450</v>
          </cell>
          <cell r="Q539">
            <v>0</v>
          </cell>
          <cell r="R539">
            <v>28704</v>
          </cell>
          <cell r="S539">
            <v>0</v>
          </cell>
          <cell r="T539">
            <v>0</v>
          </cell>
          <cell r="U539">
            <v>283265</v>
          </cell>
        </row>
        <row r="540">
          <cell r="A540"/>
          <cell r="B540"/>
          <cell r="C540"/>
          <cell r="D540">
            <v>50001</v>
          </cell>
          <cell r="E540" t="str">
            <v>Од еден месец до три месеци</v>
          </cell>
          <cell r="F540">
            <v>351858</v>
          </cell>
          <cell r="G540">
            <v>302904</v>
          </cell>
          <cell r="H540">
            <v>0</v>
          </cell>
          <cell r="I540">
            <v>5000</v>
          </cell>
          <cell r="J540">
            <v>124650</v>
          </cell>
          <cell r="K540">
            <v>0</v>
          </cell>
          <cell r="L540">
            <v>11770</v>
          </cell>
          <cell r="M540">
            <v>39621</v>
          </cell>
          <cell r="N540">
            <v>0</v>
          </cell>
          <cell r="O540">
            <v>104855</v>
          </cell>
          <cell r="P540">
            <v>20545</v>
          </cell>
          <cell r="Q540">
            <v>0</v>
          </cell>
          <cell r="R540">
            <v>59023</v>
          </cell>
          <cell r="S540">
            <v>2402</v>
          </cell>
          <cell r="T540">
            <v>0</v>
          </cell>
          <cell r="U540">
            <v>1022628</v>
          </cell>
        </row>
        <row r="541">
          <cell r="A541"/>
          <cell r="B541"/>
          <cell r="C541"/>
          <cell r="D541">
            <v>50002</v>
          </cell>
          <cell r="E541" t="str">
            <v>Од три месеци до една година</v>
          </cell>
          <cell r="F541">
            <v>3458706</v>
          </cell>
          <cell r="G541">
            <v>7269241</v>
          </cell>
          <cell r="H541">
            <v>850065</v>
          </cell>
          <cell r="I541">
            <v>2431829</v>
          </cell>
          <cell r="J541">
            <v>227345</v>
          </cell>
          <cell r="K541">
            <v>19125</v>
          </cell>
          <cell r="L541">
            <v>102831</v>
          </cell>
          <cell r="M541">
            <v>4634028</v>
          </cell>
          <cell r="N541">
            <v>461162</v>
          </cell>
          <cell r="O541">
            <v>605979</v>
          </cell>
          <cell r="P541">
            <v>231786</v>
          </cell>
          <cell r="Q541">
            <v>0</v>
          </cell>
          <cell r="R541">
            <v>1604792</v>
          </cell>
          <cell r="S541">
            <v>55746</v>
          </cell>
          <cell r="T541">
            <v>215758</v>
          </cell>
          <cell r="U541">
            <v>22168393</v>
          </cell>
        </row>
        <row r="542">
          <cell r="A542"/>
          <cell r="B542"/>
          <cell r="C542" t="str">
            <v>A10-01-02</v>
          </cell>
          <cell r="D542"/>
          <cell r="E542" t="str">
            <v>Долгорочни денарски кредити на приватни нефинансиски субјекти</v>
          </cell>
          <cell r="F542">
            <v>2625971</v>
          </cell>
          <cell r="G542">
            <v>16535552</v>
          </cell>
          <cell r="H542">
            <v>472493</v>
          </cell>
          <cell r="I542">
            <v>359136</v>
          </cell>
          <cell r="J542">
            <v>172514</v>
          </cell>
          <cell r="K542">
            <v>377016</v>
          </cell>
          <cell r="L542">
            <v>43924</v>
          </cell>
          <cell r="M542">
            <v>8180836</v>
          </cell>
          <cell r="N542">
            <v>66127</v>
          </cell>
          <cell r="O542">
            <v>1738790</v>
          </cell>
          <cell r="P542">
            <v>490275</v>
          </cell>
          <cell r="Q542">
            <v>0</v>
          </cell>
          <cell r="R542">
            <v>1026368</v>
          </cell>
          <cell r="S542">
            <v>918007</v>
          </cell>
          <cell r="T542">
            <v>403355</v>
          </cell>
          <cell r="U542">
            <v>33410364</v>
          </cell>
        </row>
        <row r="543">
          <cell r="A543"/>
          <cell r="B543"/>
          <cell r="C543"/>
          <cell r="D543">
            <v>50003</v>
          </cell>
          <cell r="E543" t="str">
            <v>Од една до две години</v>
          </cell>
          <cell r="F543">
            <v>94245</v>
          </cell>
          <cell r="G543">
            <v>257709</v>
          </cell>
          <cell r="H543">
            <v>34140</v>
          </cell>
          <cell r="I543">
            <v>90816</v>
          </cell>
          <cell r="J543">
            <v>2039</v>
          </cell>
          <cell r="K543">
            <v>20317</v>
          </cell>
          <cell r="L543">
            <v>31499</v>
          </cell>
          <cell r="M543">
            <v>388625</v>
          </cell>
          <cell r="N543">
            <v>306</v>
          </cell>
          <cell r="O543">
            <v>44205</v>
          </cell>
          <cell r="P543">
            <v>183726</v>
          </cell>
          <cell r="Q543">
            <v>0</v>
          </cell>
          <cell r="R543">
            <v>6147</v>
          </cell>
          <cell r="S543">
            <v>79822</v>
          </cell>
          <cell r="T543">
            <v>19236</v>
          </cell>
          <cell r="U543">
            <v>1252832</v>
          </cell>
        </row>
        <row r="544">
          <cell r="A544"/>
          <cell r="B544"/>
          <cell r="C544"/>
          <cell r="D544">
            <v>50004</v>
          </cell>
          <cell r="E544" t="str">
            <v>Од две години до пет години</v>
          </cell>
          <cell r="F544">
            <v>1022398</v>
          </cell>
          <cell r="G544">
            <v>4847622</v>
          </cell>
          <cell r="H544">
            <v>290857</v>
          </cell>
          <cell r="I544">
            <v>260359</v>
          </cell>
          <cell r="J544">
            <v>19970</v>
          </cell>
          <cell r="K544">
            <v>115016</v>
          </cell>
          <cell r="L544">
            <v>9580</v>
          </cell>
          <cell r="M544">
            <v>3811008</v>
          </cell>
          <cell r="N544">
            <v>5245</v>
          </cell>
          <cell r="O544">
            <v>693832</v>
          </cell>
          <cell r="P544">
            <v>98669</v>
          </cell>
          <cell r="Q544">
            <v>0</v>
          </cell>
          <cell r="R544">
            <v>393579</v>
          </cell>
          <cell r="S544">
            <v>758117</v>
          </cell>
          <cell r="T544">
            <v>212308</v>
          </cell>
          <cell r="U544">
            <v>12538560</v>
          </cell>
        </row>
        <row r="545">
          <cell r="A545"/>
          <cell r="B545"/>
          <cell r="C545"/>
          <cell r="D545">
            <v>50005</v>
          </cell>
          <cell r="E545" t="str">
            <v>Над пет години</v>
          </cell>
          <cell r="F545">
            <v>1509328</v>
          </cell>
          <cell r="G545">
            <v>11430221</v>
          </cell>
          <cell r="H545">
            <v>147496</v>
          </cell>
          <cell r="I545">
            <v>7961</v>
          </cell>
          <cell r="J545">
            <v>150505</v>
          </cell>
          <cell r="K545">
            <v>241683</v>
          </cell>
          <cell r="L545">
            <v>2845</v>
          </cell>
          <cell r="M545">
            <v>3981203</v>
          </cell>
          <cell r="N545">
            <v>60576</v>
          </cell>
          <cell r="O545">
            <v>1000753</v>
          </cell>
          <cell r="P545">
            <v>207880</v>
          </cell>
          <cell r="Q545">
            <v>0</v>
          </cell>
          <cell r="R545">
            <v>626642</v>
          </cell>
          <cell r="S545">
            <v>80068</v>
          </cell>
          <cell r="T545">
            <v>171811</v>
          </cell>
          <cell r="U545">
            <v>19618972</v>
          </cell>
        </row>
        <row r="546">
          <cell r="A546"/>
          <cell r="B546"/>
          <cell r="C546" t="str">
            <v>A10-01-03</v>
          </cell>
          <cell r="D546"/>
          <cell r="E546" t="str">
            <v>Достасани денарски кредити на приватни нефинансиски субјекти</v>
          </cell>
          <cell r="F546">
            <v>165664</v>
          </cell>
          <cell r="G546">
            <v>308528</v>
          </cell>
          <cell r="H546">
            <v>307576</v>
          </cell>
          <cell r="I546">
            <v>29277</v>
          </cell>
          <cell r="J546">
            <v>1335</v>
          </cell>
          <cell r="K546">
            <v>932</v>
          </cell>
          <cell r="L546">
            <v>1575</v>
          </cell>
          <cell r="M546">
            <v>145418</v>
          </cell>
          <cell r="N546">
            <v>5828</v>
          </cell>
          <cell r="O546">
            <v>35581</v>
          </cell>
          <cell r="P546">
            <v>46626</v>
          </cell>
          <cell r="Q546">
            <v>0</v>
          </cell>
          <cell r="R546">
            <v>19684</v>
          </cell>
          <cell r="S546">
            <v>4924</v>
          </cell>
          <cell r="T546">
            <v>7371</v>
          </cell>
          <cell r="U546">
            <v>1080319</v>
          </cell>
        </row>
        <row r="547">
          <cell r="A547"/>
          <cell r="B547"/>
          <cell r="C547"/>
          <cell r="D547">
            <v>50006</v>
          </cell>
          <cell r="E547" t="str">
            <v>Достасани до 30 дена</v>
          </cell>
          <cell r="F547">
            <v>117720</v>
          </cell>
          <cell r="G547">
            <v>251010</v>
          </cell>
          <cell r="H547">
            <v>7262</v>
          </cell>
          <cell r="I547">
            <v>26441</v>
          </cell>
          <cell r="J547">
            <v>0</v>
          </cell>
          <cell r="K547">
            <v>915</v>
          </cell>
          <cell r="L547">
            <v>1459</v>
          </cell>
          <cell r="M547">
            <v>101855</v>
          </cell>
          <cell r="N547">
            <v>4869</v>
          </cell>
          <cell r="O547">
            <v>6239</v>
          </cell>
          <cell r="P547">
            <v>23616</v>
          </cell>
          <cell r="Q547">
            <v>0</v>
          </cell>
          <cell r="R547">
            <v>12964</v>
          </cell>
          <cell r="S547">
            <v>3839</v>
          </cell>
          <cell r="T547">
            <v>6306</v>
          </cell>
          <cell r="U547">
            <v>564495</v>
          </cell>
        </row>
        <row r="548">
          <cell r="A548"/>
          <cell r="B548"/>
          <cell r="C548"/>
          <cell r="D548">
            <v>50007</v>
          </cell>
          <cell r="E548" t="str">
            <v>Достасани над 30 дена</v>
          </cell>
          <cell r="F548">
            <v>47944</v>
          </cell>
          <cell r="G548">
            <v>57518</v>
          </cell>
          <cell r="H548">
            <v>300314</v>
          </cell>
          <cell r="I548">
            <v>2836</v>
          </cell>
          <cell r="J548">
            <v>1335</v>
          </cell>
          <cell r="K548">
            <v>17</v>
          </cell>
          <cell r="L548">
            <v>116</v>
          </cell>
          <cell r="M548">
            <v>43563</v>
          </cell>
          <cell r="N548">
            <v>959</v>
          </cell>
          <cell r="O548">
            <v>29342</v>
          </cell>
          <cell r="P548">
            <v>23010</v>
          </cell>
          <cell r="Q548">
            <v>0</v>
          </cell>
          <cell r="R548">
            <v>6720</v>
          </cell>
          <cell r="S548">
            <v>1085</v>
          </cell>
          <cell r="T548">
            <v>1065</v>
          </cell>
          <cell r="U548">
            <v>515824</v>
          </cell>
        </row>
        <row r="549">
          <cell r="A549"/>
          <cell r="B549"/>
          <cell r="C549" t="str">
            <v>A10-01-04</v>
          </cell>
          <cell r="D549"/>
          <cell r="E549" t="str">
            <v>Краткорочни кредити во странска валута на приватни нефинансиски субјекти</v>
          </cell>
          <cell r="F549">
            <v>4726503</v>
          </cell>
          <cell r="G549">
            <v>1287123</v>
          </cell>
          <cell r="H549">
            <v>65637</v>
          </cell>
          <cell r="I549">
            <v>206983</v>
          </cell>
          <cell r="J549">
            <v>168258</v>
          </cell>
          <cell r="K549">
            <v>0</v>
          </cell>
          <cell r="L549">
            <v>6261</v>
          </cell>
          <cell r="M549">
            <v>743397</v>
          </cell>
          <cell r="N549">
            <v>803088</v>
          </cell>
          <cell r="O549">
            <v>77052</v>
          </cell>
          <cell r="P549">
            <v>5052</v>
          </cell>
          <cell r="Q549">
            <v>0</v>
          </cell>
          <cell r="R549">
            <v>0</v>
          </cell>
          <cell r="S549">
            <v>27143</v>
          </cell>
          <cell r="T549">
            <v>22918</v>
          </cell>
          <cell r="U549">
            <v>8139415</v>
          </cell>
        </row>
        <row r="550">
          <cell r="A550"/>
          <cell r="B550"/>
          <cell r="C550"/>
          <cell r="D550">
            <v>51000</v>
          </cell>
          <cell r="E550" t="str">
            <v>До еден месец</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row>
        <row r="551">
          <cell r="A551"/>
          <cell r="B551"/>
          <cell r="C551"/>
          <cell r="D551">
            <v>51001</v>
          </cell>
          <cell r="E551" t="str">
            <v>Од еден месец до три месеци</v>
          </cell>
          <cell r="F551">
            <v>15998</v>
          </cell>
          <cell r="G551">
            <v>0</v>
          </cell>
          <cell r="H551">
            <v>0</v>
          </cell>
          <cell r="I551">
            <v>0</v>
          </cell>
          <cell r="J551">
            <v>2156</v>
          </cell>
          <cell r="K551">
            <v>0</v>
          </cell>
          <cell r="L551">
            <v>0</v>
          </cell>
          <cell r="M551">
            <v>0</v>
          </cell>
          <cell r="N551">
            <v>9857</v>
          </cell>
          <cell r="O551">
            <v>0</v>
          </cell>
          <cell r="P551">
            <v>0</v>
          </cell>
          <cell r="Q551">
            <v>0</v>
          </cell>
          <cell r="R551">
            <v>0</v>
          </cell>
          <cell r="S551">
            <v>0</v>
          </cell>
          <cell r="T551">
            <v>0</v>
          </cell>
          <cell r="U551">
            <v>28011</v>
          </cell>
        </row>
        <row r="552">
          <cell r="A552"/>
          <cell r="B552"/>
          <cell r="C552"/>
          <cell r="D552">
            <v>51002</v>
          </cell>
          <cell r="E552" t="str">
            <v>Од три месеци до една година</v>
          </cell>
          <cell r="F552">
            <v>4710505</v>
          </cell>
          <cell r="G552">
            <v>1287123</v>
          </cell>
          <cell r="H552">
            <v>65637</v>
          </cell>
          <cell r="I552">
            <v>206983</v>
          </cell>
          <cell r="J552">
            <v>166102</v>
          </cell>
          <cell r="K552">
            <v>0</v>
          </cell>
          <cell r="L552">
            <v>6261</v>
          </cell>
          <cell r="M552">
            <v>743397</v>
          </cell>
          <cell r="N552">
            <v>793231</v>
          </cell>
          <cell r="O552">
            <v>77052</v>
          </cell>
          <cell r="P552">
            <v>5052</v>
          </cell>
          <cell r="Q552">
            <v>0</v>
          </cell>
          <cell r="R552">
            <v>0</v>
          </cell>
          <cell r="S552">
            <v>27143</v>
          </cell>
          <cell r="T552">
            <v>22918</v>
          </cell>
          <cell r="U552">
            <v>8111404</v>
          </cell>
        </row>
        <row r="553">
          <cell r="A553"/>
          <cell r="B553"/>
          <cell r="C553" t="str">
            <v>A10-01-05</v>
          </cell>
          <cell r="D553"/>
          <cell r="E553" t="str">
            <v>Долгорочни кредити во странска валута на приватни нефинансиски субјекти</v>
          </cell>
          <cell r="F553">
            <v>7065403</v>
          </cell>
          <cell r="G553">
            <v>5059803</v>
          </cell>
          <cell r="H553">
            <v>3293863</v>
          </cell>
          <cell r="I553">
            <v>2126430</v>
          </cell>
          <cell r="J553">
            <v>292859</v>
          </cell>
          <cell r="K553">
            <v>0</v>
          </cell>
          <cell r="L553">
            <v>470202</v>
          </cell>
          <cell r="M553">
            <v>3533746</v>
          </cell>
          <cell r="N553">
            <v>5402013</v>
          </cell>
          <cell r="O553">
            <v>628513</v>
          </cell>
          <cell r="P553">
            <v>118654</v>
          </cell>
          <cell r="Q553">
            <v>3716</v>
          </cell>
          <cell r="R553">
            <v>0</v>
          </cell>
          <cell r="S553">
            <v>5994374</v>
          </cell>
          <cell r="T553">
            <v>292608</v>
          </cell>
          <cell r="U553">
            <v>34282184</v>
          </cell>
        </row>
        <row r="554">
          <cell r="A554"/>
          <cell r="B554"/>
          <cell r="C554"/>
          <cell r="D554">
            <v>51003</v>
          </cell>
          <cell r="E554" t="str">
            <v>Од една до две години</v>
          </cell>
          <cell r="F554">
            <v>222760</v>
          </cell>
          <cell r="G554">
            <v>11724</v>
          </cell>
          <cell r="H554">
            <v>60261</v>
          </cell>
          <cell r="I554">
            <v>80799</v>
          </cell>
          <cell r="J554">
            <v>31949</v>
          </cell>
          <cell r="K554">
            <v>0</v>
          </cell>
          <cell r="L554">
            <v>61695</v>
          </cell>
          <cell r="M554">
            <v>10087</v>
          </cell>
          <cell r="N554">
            <v>1027245</v>
          </cell>
          <cell r="O554">
            <v>1303</v>
          </cell>
          <cell r="P554">
            <v>40937</v>
          </cell>
          <cell r="Q554">
            <v>0</v>
          </cell>
          <cell r="R554">
            <v>0</v>
          </cell>
          <cell r="S554">
            <v>123551</v>
          </cell>
          <cell r="T554">
            <v>0</v>
          </cell>
          <cell r="U554">
            <v>1672311</v>
          </cell>
        </row>
        <row r="555">
          <cell r="A555"/>
          <cell r="B555"/>
          <cell r="C555"/>
          <cell r="D555">
            <v>51004</v>
          </cell>
          <cell r="E555" t="str">
            <v>Од две години до пет години</v>
          </cell>
          <cell r="F555">
            <v>1561024</v>
          </cell>
          <cell r="G555">
            <v>1480012</v>
          </cell>
          <cell r="H555">
            <v>1089910</v>
          </cell>
          <cell r="I555">
            <v>898901</v>
          </cell>
          <cell r="J555">
            <v>47762</v>
          </cell>
          <cell r="K555">
            <v>0</v>
          </cell>
          <cell r="L555">
            <v>127400</v>
          </cell>
          <cell r="M555">
            <v>1536968</v>
          </cell>
          <cell r="N555">
            <v>2107491</v>
          </cell>
          <cell r="O555">
            <v>457056</v>
          </cell>
          <cell r="P555">
            <v>33643</v>
          </cell>
          <cell r="Q555">
            <v>0</v>
          </cell>
          <cell r="R555">
            <v>0</v>
          </cell>
          <cell r="S555">
            <v>2079985</v>
          </cell>
          <cell r="T555">
            <v>114884</v>
          </cell>
          <cell r="U555">
            <v>11535036</v>
          </cell>
        </row>
        <row r="556">
          <cell r="A556"/>
          <cell r="B556"/>
          <cell r="C556"/>
          <cell r="D556">
            <v>51005</v>
          </cell>
          <cell r="E556" t="str">
            <v>Над пет години</v>
          </cell>
          <cell r="F556">
            <v>5281619</v>
          </cell>
          <cell r="G556">
            <v>3568067</v>
          </cell>
          <cell r="H556">
            <v>2143692</v>
          </cell>
          <cell r="I556">
            <v>1146730</v>
          </cell>
          <cell r="J556">
            <v>213148</v>
          </cell>
          <cell r="K556">
            <v>0</v>
          </cell>
          <cell r="L556">
            <v>281107</v>
          </cell>
          <cell r="M556">
            <v>1986691</v>
          </cell>
          <cell r="N556">
            <v>2267277</v>
          </cell>
          <cell r="O556">
            <v>170154</v>
          </cell>
          <cell r="P556">
            <v>44074</v>
          </cell>
          <cell r="Q556">
            <v>3716</v>
          </cell>
          <cell r="R556">
            <v>0</v>
          </cell>
          <cell r="S556">
            <v>3790838</v>
          </cell>
          <cell r="T556">
            <v>177724</v>
          </cell>
          <cell r="U556">
            <v>21074837</v>
          </cell>
        </row>
        <row r="557">
          <cell r="A557"/>
          <cell r="B557"/>
          <cell r="C557" t="str">
            <v>A10-01-06</v>
          </cell>
          <cell r="D557"/>
          <cell r="E557" t="str">
            <v>Достасани кредити во странска валута на приватни нефинансиски субјекти</v>
          </cell>
          <cell r="F557">
            <v>538762</v>
          </cell>
          <cell r="G557">
            <v>261413</v>
          </cell>
          <cell r="H557">
            <v>54073</v>
          </cell>
          <cell r="I557">
            <v>19800</v>
          </cell>
          <cell r="J557">
            <v>5660</v>
          </cell>
          <cell r="K557">
            <v>0</v>
          </cell>
          <cell r="L557">
            <v>159</v>
          </cell>
          <cell r="M557">
            <v>30145</v>
          </cell>
          <cell r="N557">
            <v>11894</v>
          </cell>
          <cell r="O557">
            <v>1303</v>
          </cell>
          <cell r="P557">
            <v>947</v>
          </cell>
          <cell r="Q557">
            <v>51</v>
          </cell>
          <cell r="R557">
            <v>0</v>
          </cell>
          <cell r="S557">
            <v>10452</v>
          </cell>
          <cell r="T557">
            <v>735</v>
          </cell>
          <cell r="U557">
            <v>935394</v>
          </cell>
        </row>
        <row r="558">
          <cell r="A558"/>
          <cell r="B558"/>
          <cell r="C558"/>
          <cell r="D558">
            <v>51006</v>
          </cell>
          <cell r="E558" t="str">
            <v>Достасани до 30 дена</v>
          </cell>
          <cell r="F558">
            <v>409337</v>
          </cell>
          <cell r="G558">
            <v>261413</v>
          </cell>
          <cell r="H558">
            <v>50101</v>
          </cell>
          <cell r="I558">
            <v>18418</v>
          </cell>
          <cell r="J558">
            <v>3481</v>
          </cell>
          <cell r="K558">
            <v>0</v>
          </cell>
          <cell r="L558">
            <v>138</v>
          </cell>
          <cell r="M558">
            <v>11251</v>
          </cell>
          <cell r="N558">
            <v>4688</v>
          </cell>
          <cell r="O558">
            <v>110</v>
          </cell>
          <cell r="P558">
            <v>855</v>
          </cell>
          <cell r="Q558">
            <v>51</v>
          </cell>
          <cell r="R558">
            <v>0</v>
          </cell>
          <cell r="S558">
            <v>8979</v>
          </cell>
          <cell r="T558">
            <v>386</v>
          </cell>
          <cell r="U558">
            <v>769208</v>
          </cell>
        </row>
        <row r="559">
          <cell r="A559"/>
          <cell r="B559"/>
          <cell r="C559"/>
          <cell r="D559">
            <v>51007</v>
          </cell>
          <cell r="E559" t="str">
            <v>Достасани над 30 дена</v>
          </cell>
          <cell r="F559">
            <v>129425</v>
          </cell>
          <cell r="G559">
            <v>0</v>
          </cell>
          <cell r="H559">
            <v>3972</v>
          </cell>
          <cell r="I559">
            <v>1382</v>
          </cell>
          <cell r="J559">
            <v>2179</v>
          </cell>
          <cell r="K559">
            <v>0</v>
          </cell>
          <cell r="L559">
            <v>21</v>
          </cell>
          <cell r="M559">
            <v>18894</v>
          </cell>
          <cell r="N559">
            <v>7206</v>
          </cell>
          <cell r="O559">
            <v>1193</v>
          </cell>
          <cell r="P559">
            <v>92</v>
          </cell>
          <cell r="Q559">
            <v>0</v>
          </cell>
          <cell r="R559">
            <v>0</v>
          </cell>
          <cell r="S559">
            <v>1473</v>
          </cell>
          <cell r="T559">
            <v>349</v>
          </cell>
          <cell r="U559">
            <v>166186</v>
          </cell>
        </row>
        <row r="560">
          <cell r="A560"/>
          <cell r="B560"/>
          <cell r="C560" t="str">
            <v>A10-01-07</v>
          </cell>
          <cell r="D560"/>
          <cell r="E560" t="str">
            <v>Краткорочни денарски кредити со валутна клаузула на приватни нефинансиски субјекти</v>
          </cell>
          <cell r="F560">
            <v>125890</v>
          </cell>
          <cell r="G560">
            <v>4230</v>
          </cell>
          <cell r="H560">
            <v>5600</v>
          </cell>
          <cell r="I560">
            <v>427440</v>
          </cell>
          <cell r="J560">
            <v>0</v>
          </cell>
          <cell r="K560">
            <v>120</v>
          </cell>
          <cell r="L560">
            <v>75707</v>
          </cell>
          <cell r="M560">
            <v>85131</v>
          </cell>
          <cell r="N560">
            <v>2860068</v>
          </cell>
          <cell r="O560">
            <v>27237</v>
          </cell>
          <cell r="P560">
            <v>13677</v>
          </cell>
          <cell r="Q560">
            <v>0</v>
          </cell>
          <cell r="R560">
            <v>281816</v>
          </cell>
          <cell r="S560">
            <v>0</v>
          </cell>
          <cell r="T560">
            <v>129813</v>
          </cell>
          <cell r="U560">
            <v>4036729</v>
          </cell>
        </row>
        <row r="561">
          <cell r="A561"/>
          <cell r="B561"/>
          <cell r="C561"/>
          <cell r="D561">
            <v>52000</v>
          </cell>
          <cell r="E561" t="str">
            <v>До еден месец</v>
          </cell>
          <cell r="F561">
            <v>986</v>
          </cell>
          <cell r="G561">
            <v>0</v>
          </cell>
          <cell r="H561">
            <v>0</v>
          </cell>
          <cell r="I561">
            <v>0</v>
          </cell>
          <cell r="J561">
            <v>0</v>
          </cell>
          <cell r="K561">
            <v>0</v>
          </cell>
          <cell r="L561">
            <v>0</v>
          </cell>
          <cell r="M561">
            <v>0</v>
          </cell>
          <cell r="N561">
            <v>3512</v>
          </cell>
          <cell r="O561">
            <v>0</v>
          </cell>
          <cell r="P561">
            <v>0</v>
          </cell>
          <cell r="Q561">
            <v>0</v>
          </cell>
          <cell r="R561">
            <v>0</v>
          </cell>
          <cell r="S561">
            <v>0</v>
          </cell>
          <cell r="T561">
            <v>0</v>
          </cell>
          <cell r="U561">
            <v>4498</v>
          </cell>
        </row>
        <row r="562">
          <cell r="A562"/>
          <cell r="B562"/>
          <cell r="C562"/>
          <cell r="D562">
            <v>52001</v>
          </cell>
          <cell r="E562" t="str">
            <v>Од еден месец до три месеци</v>
          </cell>
          <cell r="F562">
            <v>1984</v>
          </cell>
          <cell r="G562">
            <v>0</v>
          </cell>
          <cell r="H562">
            <v>0</v>
          </cell>
          <cell r="I562">
            <v>0</v>
          </cell>
          <cell r="J562">
            <v>0</v>
          </cell>
          <cell r="K562">
            <v>0</v>
          </cell>
          <cell r="L562">
            <v>0</v>
          </cell>
          <cell r="M562">
            <v>0</v>
          </cell>
          <cell r="N562">
            <v>236110</v>
          </cell>
          <cell r="O562">
            <v>0</v>
          </cell>
          <cell r="P562">
            <v>0</v>
          </cell>
          <cell r="Q562">
            <v>0</v>
          </cell>
          <cell r="R562">
            <v>12528</v>
          </cell>
          <cell r="S562">
            <v>0</v>
          </cell>
          <cell r="T562">
            <v>0</v>
          </cell>
          <cell r="U562">
            <v>250622</v>
          </cell>
        </row>
        <row r="563">
          <cell r="A563"/>
          <cell r="B563"/>
          <cell r="C563"/>
          <cell r="D563">
            <v>52002</v>
          </cell>
          <cell r="E563" t="str">
            <v>Од три месеци до една година</v>
          </cell>
          <cell r="F563">
            <v>122920</v>
          </cell>
          <cell r="G563">
            <v>4230</v>
          </cell>
          <cell r="H563">
            <v>5600</v>
          </cell>
          <cell r="I563">
            <v>427440</v>
          </cell>
          <cell r="J563">
            <v>0</v>
          </cell>
          <cell r="K563">
            <v>120</v>
          </cell>
          <cell r="L563">
            <v>75707</v>
          </cell>
          <cell r="M563">
            <v>85131</v>
          </cell>
          <cell r="N563">
            <v>2620446</v>
          </cell>
          <cell r="O563">
            <v>27237</v>
          </cell>
          <cell r="P563">
            <v>13677</v>
          </cell>
          <cell r="Q563">
            <v>0</v>
          </cell>
          <cell r="R563">
            <v>269288</v>
          </cell>
          <cell r="S563">
            <v>0</v>
          </cell>
          <cell r="T563">
            <v>129813</v>
          </cell>
          <cell r="U563">
            <v>3781609</v>
          </cell>
        </row>
        <row r="564">
          <cell r="A564"/>
          <cell r="B564"/>
          <cell r="C564" t="str">
            <v>A10-01-08</v>
          </cell>
          <cell r="D564"/>
          <cell r="E564" t="str">
            <v>Долгорочни денарски кредити со валутна клаузула на приватни нефинансиски субјекти</v>
          </cell>
          <cell r="F564">
            <v>0</v>
          </cell>
          <cell r="G564">
            <v>1624869</v>
          </cell>
          <cell r="H564">
            <v>105044</v>
          </cell>
          <cell r="I564">
            <v>3571215</v>
          </cell>
          <cell r="J564">
            <v>0</v>
          </cell>
          <cell r="K564">
            <v>409400</v>
          </cell>
          <cell r="L564">
            <v>1214053</v>
          </cell>
          <cell r="M564">
            <v>1498537</v>
          </cell>
          <cell r="N564">
            <v>1252354</v>
          </cell>
          <cell r="O564">
            <v>188725</v>
          </cell>
          <cell r="P564">
            <v>85145</v>
          </cell>
          <cell r="Q564">
            <v>0</v>
          </cell>
          <cell r="R564">
            <v>348267</v>
          </cell>
          <cell r="S564">
            <v>10240</v>
          </cell>
          <cell r="T564">
            <v>988720</v>
          </cell>
          <cell r="U564">
            <v>11296569</v>
          </cell>
        </row>
        <row r="565">
          <cell r="A565"/>
          <cell r="B565"/>
          <cell r="C565"/>
          <cell r="D565">
            <v>52003</v>
          </cell>
          <cell r="E565" t="str">
            <v>Од една до две години</v>
          </cell>
          <cell r="F565">
            <v>0</v>
          </cell>
          <cell r="G565">
            <v>3601</v>
          </cell>
          <cell r="H565">
            <v>749</v>
          </cell>
          <cell r="I565">
            <v>306918</v>
          </cell>
          <cell r="J565">
            <v>0</v>
          </cell>
          <cell r="K565">
            <v>3436</v>
          </cell>
          <cell r="L565">
            <v>95717</v>
          </cell>
          <cell r="M565">
            <v>245848</v>
          </cell>
          <cell r="N565">
            <v>15149</v>
          </cell>
          <cell r="O565">
            <v>2033</v>
          </cell>
          <cell r="P565">
            <v>8374</v>
          </cell>
          <cell r="Q565">
            <v>0</v>
          </cell>
          <cell r="R565">
            <v>203</v>
          </cell>
          <cell r="S565">
            <v>0</v>
          </cell>
          <cell r="T565">
            <v>1634</v>
          </cell>
          <cell r="U565">
            <v>683662</v>
          </cell>
        </row>
        <row r="566">
          <cell r="A566"/>
          <cell r="B566"/>
          <cell r="C566"/>
          <cell r="D566">
            <v>52004</v>
          </cell>
          <cell r="E566" t="str">
            <v>Од две години до пет години</v>
          </cell>
          <cell r="F566">
            <v>0</v>
          </cell>
          <cell r="G566">
            <v>110623</v>
          </cell>
          <cell r="H566">
            <v>24950</v>
          </cell>
          <cell r="I566">
            <v>1543328</v>
          </cell>
          <cell r="J566">
            <v>0</v>
          </cell>
          <cell r="K566">
            <v>95101</v>
          </cell>
          <cell r="L566">
            <v>393168</v>
          </cell>
          <cell r="M566">
            <v>555965</v>
          </cell>
          <cell r="N566">
            <v>432500</v>
          </cell>
          <cell r="O566">
            <v>50188</v>
          </cell>
          <cell r="P566">
            <v>45157</v>
          </cell>
          <cell r="Q566">
            <v>0</v>
          </cell>
          <cell r="R566">
            <v>68064</v>
          </cell>
          <cell r="S566">
            <v>58</v>
          </cell>
          <cell r="T566">
            <v>303157</v>
          </cell>
          <cell r="U566">
            <v>3622259</v>
          </cell>
        </row>
        <row r="567">
          <cell r="A567"/>
          <cell r="B567"/>
          <cell r="C567"/>
          <cell r="D567">
            <v>52005</v>
          </cell>
          <cell r="E567" t="str">
            <v>Над пет години</v>
          </cell>
          <cell r="F567">
            <v>0</v>
          </cell>
          <cell r="G567">
            <v>1510645</v>
          </cell>
          <cell r="H567">
            <v>79345</v>
          </cell>
          <cell r="I567">
            <v>1720969</v>
          </cell>
          <cell r="J567">
            <v>0</v>
          </cell>
          <cell r="K567">
            <v>310863</v>
          </cell>
          <cell r="L567">
            <v>725168</v>
          </cell>
          <cell r="M567">
            <v>696724</v>
          </cell>
          <cell r="N567">
            <v>804705</v>
          </cell>
          <cell r="O567">
            <v>136504</v>
          </cell>
          <cell r="P567">
            <v>31614</v>
          </cell>
          <cell r="Q567">
            <v>0</v>
          </cell>
          <cell r="R567">
            <v>280000</v>
          </cell>
          <cell r="S567">
            <v>10182</v>
          </cell>
          <cell r="T567">
            <v>683929</v>
          </cell>
          <cell r="U567">
            <v>6990648</v>
          </cell>
        </row>
        <row r="568">
          <cell r="A568"/>
          <cell r="B568"/>
          <cell r="C568" t="str">
            <v>A10-01-09</v>
          </cell>
          <cell r="D568"/>
          <cell r="E568" t="str">
            <v>Достасани денарски кредити со валутна клаузула на приватни нефинансиски субјекти</v>
          </cell>
          <cell r="F568">
            <v>0</v>
          </cell>
          <cell r="G568">
            <v>45080</v>
          </cell>
          <cell r="H568">
            <v>3845</v>
          </cell>
          <cell r="I568">
            <v>61682</v>
          </cell>
          <cell r="J568">
            <v>0</v>
          </cell>
          <cell r="K568">
            <v>1184</v>
          </cell>
          <cell r="L568">
            <v>15168</v>
          </cell>
          <cell r="M568">
            <v>26002</v>
          </cell>
          <cell r="N568">
            <v>138114</v>
          </cell>
          <cell r="O568">
            <v>1416</v>
          </cell>
          <cell r="P568">
            <v>6537</v>
          </cell>
          <cell r="Q568">
            <v>0</v>
          </cell>
          <cell r="R568">
            <v>8176</v>
          </cell>
          <cell r="S568">
            <v>144</v>
          </cell>
          <cell r="T568">
            <v>11755</v>
          </cell>
          <cell r="U568">
            <v>319103</v>
          </cell>
        </row>
        <row r="569">
          <cell r="A569"/>
          <cell r="B569"/>
          <cell r="C569"/>
          <cell r="D569">
            <v>52006</v>
          </cell>
          <cell r="E569" t="str">
            <v>Достасани до 30 дена</v>
          </cell>
          <cell r="F569">
            <v>0</v>
          </cell>
          <cell r="G569">
            <v>40283</v>
          </cell>
          <cell r="H569">
            <v>2595</v>
          </cell>
          <cell r="I569">
            <v>53538</v>
          </cell>
          <cell r="J569">
            <v>0</v>
          </cell>
          <cell r="K569">
            <v>1056</v>
          </cell>
          <cell r="L569">
            <v>12821</v>
          </cell>
          <cell r="M569">
            <v>22203</v>
          </cell>
          <cell r="N569">
            <v>87618</v>
          </cell>
          <cell r="O569">
            <v>557</v>
          </cell>
          <cell r="P569">
            <v>2933</v>
          </cell>
          <cell r="Q569">
            <v>0</v>
          </cell>
          <cell r="R569">
            <v>4658</v>
          </cell>
          <cell r="S569">
            <v>81</v>
          </cell>
          <cell r="T569">
            <v>4948</v>
          </cell>
          <cell r="U569">
            <v>233291</v>
          </cell>
        </row>
        <row r="570">
          <cell r="A570"/>
          <cell r="B570"/>
          <cell r="C570"/>
          <cell r="D570">
            <v>52007</v>
          </cell>
          <cell r="E570" t="str">
            <v>Достасани над 30 дена</v>
          </cell>
          <cell r="F570">
            <v>0</v>
          </cell>
          <cell r="G570">
            <v>4797</v>
          </cell>
          <cell r="H570">
            <v>1250</v>
          </cell>
          <cell r="I570">
            <v>8144</v>
          </cell>
          <cell r="J570">
            <v>0</v>
          </cell>
          <cell r="K570">
            <v>128</v>
          </cell>
          <cell r="L570">
            <v>2347</v>
          </cell>
          <cell r="M570">
            <v>3799</v>
          </cell>
          <cell r="N570">
            <v>50496</v>
          </cell>
          <cell r="O570">
            <v>859</v>
          </cell>
          <cell r="P570">
            <v>3604</v>
          </cell>
          <cell r="Q570">
            <v>0</v>
          </cell>
          <cell r="R570">
            <v>3518</v>
          </cell>
          <cell r="S570">
            <v>63</v>
          </cell>
          <cell r="T570">
            <v>6807</v>
          </cell>
          <cell r="U570">
            <v>85812</v>
          </cell>
        </row>
        <row r="571">
          <cell r="A571"/>
          <cell r="B571"/>
          <cell r="C571" t="str">
            <v>A10-01-10</v>
          </cell>
          <cell r="D571"/>
          <cell r="E571" t="str">
            <v>Краткорочни денарски кредити на јавни нефинансиски друштва</v>
          </cell>
          <cell r="F571">
            <v>755</v>
          </cell>
          <cell r="G571">
            <v>0</v>
          </cell>
          <cell r="H571">
            <v>0</v>
          </cell>
          <cell r="I571">
            <v>0</v>
          </cell>
          <cell r="J571">
            <v>0</v>
          </cell>
          <cell r="K571">
            <v>0</v>
          </cell>
          <cell r="L571">
            <v>399</v>
          </cell>
          <cell r="M571">
            <v>269000</v>
          </cell>
          <cell r="N571">
            <v>0</v>
          </cell>
          <cell r="O571">
            <v>0</v>
          </cell>
          <cell r="P571">
            <v>0</v>
          </cell>
          <cell r="Q571">
            <v>0</v>
          </cell>
          <cell r="R571">
            <v>0</v>
          </cell>
          <cell r="S571">
            <v>0</v>
          </cell>
          <cell r="T571">
            <v>0</v>
          </cell>
          <cell r="U571">
            <v>270154</v>
          </cell>
        </row>
        <row r="572">
          <cell r="A572"/>
          <cell r="B572"/>
          <cell r="C572"/>
          <cell r="D572">
            <v>50010</v>
          </cell>
          <cell r="E572" t="str">
            <v>До еден месец</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row>
        <row r="573">
          <cell r="A573"/>
          <cell r="B573"/>
          <cell r="C573"/>
          <cell r="D573">
            <v>50011</v>
          </cell>
          <cell r="E573" t="str">
            <v>Од еден месец до три месеци</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row>
        <row r="574">
          <cell r="A574"/>
          <cell r="B574"/>
          <cell r="C574"/>
          <cell r="D574">
            <v>50012</v>
          </cell>
          <cell r="E574" t="str">
            <v>Од три месеци до една година</v>
          </cell>
          <cell r="F574">
            <v>755</v>
          </cell>
          <cell r="G574">
            <v>0</v>
          </cell>
          <cell r="H574">
            <v>0</v>
          </cell>
          <cell r="I574">
            <v>0</v>
          </cell>
          <cell r="J574">
            <v>0</v>
          </cell>
          <cell r="K574">
            <v>0</v>
          </cell>
          <cell r="L574">
            <v>399</v>
          </cell>
          <cell r="M574">
            <v>269000</v>
          </cell>
          <cell r="N574">
            <v>0</v>
          </cell>
          <cell r="O574">
            <v>0</v>
          </cell>
          <cell r="P574">
            <v>0</v>
          </cell>
          <cell r="Q574">
            <v>0</v>
          </cell>
          <cell r="R574">
            <v>0</v>
          </cell>
          <cell r="S574">
            <v>0</v>
          </cell>
          <cell r="T574">
            <v>0</v>
          </cell>
          <cell r="U574">
            <v>270154</v>
          </cell>
        </row>
        <row r="575">
          <cell r="A575"/>
          <cell r="B575"/>
          <cell r="C575" t="str">
            <v>A10-01-11</v>
          </cell>
          <cell r="D575"/>
          <cell r="E575" t="str">
            <v>Долгорочни денарски кредити на јавни нефинансиски субјекти</v>
          </cell>
          <cell r="F575">
            <v>49918</v>
          </cell>
          <cell r="G575">
            <v>119571</v>
          </cell>
          <cell r="H575">
            <v>0</v>
          </cell>
          <cell r="I575">
            <v>0</v>
          </cell>
          <cell r="J575">
            <v>0</v>
          </cell>
          <cell r="K575">
            <v>0</v>
          </cell>
          <cell r="L575">
            <v>0</v>
          </cell>
          <cell r="M575">
            <v>12692</v>
          </cell>
          <cell r="N575">
            <v>0</v>
          </cell>
          <cell r="O575">
            <v>16969</v>
          </cell>
          <cell r="P575">
            <v>0</v>
          </cell>
          <cell r="Q575">
            <v>0</v>
          </cell>
          <cell r="R575">
            <v>0</v>
          </cell>
          <cell r="S575">
            <v>0</v>
          </cell>
          <cell r="T575">
            <v>0</v>
          </cell>
          <cell r="U575">
            <v>199150</v>
          </cell>
        </row>
        <row r="576">
          <cell r="A576"/>
          <cell r="B576"/>
          <cell r="C576"/>
          <cell r="D576">
            <v>50013</v>
          </cell>
          <cell r="E576" t="str">
            <v>Од една до две години</v>
          </cell>
          <cell r="F576">
            <v>0</v>
          </cell>
          <cell r="G576">
            <v>20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20</v>
          </cell>
        </row>
        <row r="577">
          <cell r="A577"/>
          <cell r="B577"/>
          <cell r="C577"/>
          <cell r="D577">
            <v>50014</v>
          </cell>
          <cell r="E577" t="str">
            <v>Од две години до пет години</v>
          </cell>
          <cell r="F577">
            <v>7498</v>
          </cell>
          <cell r="G577">
            <v>100512</v>
          </cell>
          <cell r="H577">
            <v>0</v>
          </cell>
          <cell r="I577">
            <v>0</v>
          </cell>
          <cell r="J577">
            <v>0</v>
          </cell>
          <cell r="K577">
            <v>0</v>
          </cell>
          <cell r="L577">
            <v>0</v>
          </cell>
          <cell r="M577">
            <v>0</v>
          </cell>
          <cell r="N577">
            <v>0</v>
          </cell>
          <cell r="O577">
            <v>1425</v>
          </cell>
          <cell r="P577">
            <v>0</v>
          </cell>
          <cell r="Q577">
            <v>0</v>
          </cell>
          <cell r="R577">
            <v>0</v>
          </cell>
          <cell r="S577">
            <v>0</v>
          </cell>
          <cell r="T577">
            <v>0</v>
          </cell>
          <cell r="U577">
            <v>109435</v>
          </cell>
        </row>
        <row r="578">
          <cell r="A578"/>
          <cell r="B578"/>
          <cell r="C578"/>
          <cell r="D578">
            <v>50015</v>
          </cell>
          <cell r="E578" t="str">
            <v>Над пет години</v>
          </cell>
          <cell r="F578">
            <v>42420</v>
          </cell>
          <cell r="G578">
            <v>19039</v>
          </cell>
          <cell r="H578">
            <v>0</v>
          </cell>
          <cell r="I578">
            <v>0</v>
          </cell>
          <cell r="J578">
            <v>0</v>
          </cell>
          <cell r="K578">
            <v>0</v>
          </cell>
          <cell r="L578">
            <v>0</v>
          </cell>
          <cell r="M578">
            <v>12692</v>
          </cell>
          <cell r="N578">
            <v>0</v>
          </cell>
          <cell r="O578">
            <v>15544</v>
          </cell>
          <cell r="P578">
            <v>0</v>
          </cell>
          <cell r="Q578">
            <v>0</v>
          </cell>
          <cell r="R578">
            <v>0</v>
          </cell>
          <cell r="S578">
            <v>0</v>
          </cell>
          <cell r="T578">
            <v>0</v>
          </cell>
          <cell r="U578">
            <v>89695</v>
          </cell>
        </row>
        <row r="579">
          <cell r="A579"/>
          <cell r="B579"/>
          <cell r="C579" t="str">
            <v>A10-01-12</v>
          </cell>
          <cell r="D579"/>
          <cell r="E579" t="str">
            <v>Достасани денарски кредити на јавни нефинансиски субјекти</v>
          </cell>
          <cell r="F579">
            <v>603</v>
          </cell>
          <cell r="G579">
            <v>3228</v>
          </cell>
          <cell r="H579">
            <v>0</v>
          </cell>
          <cell r="I579">
            <v>0</v>
          </cell>
          <cell r="J579">
            <v>0</v>
          </cell>
          <cell r="K579">
            <v>0</v>
          </cell>
          <cell r="L579">
            <v>0</v>
          </cell>
          <cell r="M579">
            <v>1</v>
          </cell>
          <cell r="N579">
            <v>0</v>
          </cell>
          <cell r="O579">
            <v>90</v>
          </cell>
          <cell r="P579">
            <v>0</v>
          </cell>
          <cell r="Q579">
            <v>0</v>
          </cell>
          <cell r="R579">
            <v>0</v>
          </cell>
          <cell r="S579">
            <v>0</v>
          </cell>
          <cell r="T579">
            <v>0</v>
          </cell>
          <cell r="U579">
            <v>3922</v>
          </cell>
        </row>
        <row r="580">
          <cell r="A580"/>
          <cell r="B580"/>
          <cell r="C580"/>
          <cell r="D580">
            <v>50016</v>
          </cell>
          <cell r="E580" t="str">
            <v>Достасани до 30 дена</v>
          </cell>
          <cell r="F580">
            <v>603</v>
          </cell>
          <cell r="G580">
            <v>3177</v>
          </cell>
          <cell r="H580">
            <v>0</v>
          </cell>
          <cell r="I580">
            <v>0</v>
          </cell>
          <cell r="J580">
            <v>0</v>
          </cell>
          <cell r="K580">
            <v>0</v>
          </cell>
          <cell r="L580">
            <v>0</v>
          </cell>
          <cell r="M580">
            <v>1</v>
          </cell>
          <cell r="N580">
            <v>0</v>
          </cell>
          <cell r="O580">
            <v>90</v>
          </cell>
          <cell r="P580">
            <v>0</v>
          </cell>
          <cell r="Q580">
            <v>0</v>
          </cell>
          <cell r="R580">
            <v>0</v>
          </cell>
          <cell r="S580">
            <v>0</v>
          </cell>
          <cell r="T580">
            <v>0</v>
          </cell>
          <cell r="U580">
            <v>3871</v>
          </cell>
        </row>
        <row r="581">
          <cell r="A581"/>
          <cell r="B581"/>
          <cell r="C581"/>
          <cell r="D581">
            <v>50017</v>
          </cell>
          <cell r="E581" t="str">
            <v>Достасани над 30 дена</v>
          </cell>
          <cell r="F581">
            <v>0</v>
          </cell>
          <cell r="G581">
            <v>51</v>
          </cell>
          <cell r="H581">
            <v>0</v>
          </cell>
          <cell r="I581">
            <v>0</v>
          </cell>
          <cell r="J581">
            <v>0</v>
          </cell>
          <cell r="K581">
            <v>0</v>
          </cell>
          <cell r="L581">
            <v>0</v>
          </cell>
          <cell r="M581">
            <v>0</v>
          </cell>
          <cell r="N581">
            <v>0</v>
          </cell>
          <cell r="O581">
            <v>0</v>
          </cell>
          <cell r="P581">
            <v>0</v>
          </cell>
          <cell r="Q581">
            <v>0</v>
          </cell>
          <cell r="R581">
            <v>0</v>
          </cell>
          <cell r="S581">
            <v>0</v>
          </cell>
          <cell r="T581">
            <v>0</v>
          </cell>
          <cell r="U581">
            <v>51</v>
          </cell>
        </row>
        <row r="582">
          <cell r="A582"/>
          <cell r="B582"/>
          <cell r="C582" t="str">
            <v>A10-01-13</v>
          </cell>
          <cell r="D582"/>
          <cell r="E582" t="str">
            <v>Краткорочни кредити во странска валута на јавни нефинансиски субјекти</v>
          </cell>
          <cell r="F582">
            <v>3144</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3144</v>
          </cell>
        </row>
        <row r="583">
          <cell r="A583"/>
          <cell r="B583"/>
          <cell r="C583"/>
          <cell r="D583">
            <v>51010</v>
          </cell>
          <cell r="E583" t="str">
            <v>До еден месец</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row>
        <row r="584">
          <cell r="A584"/>
          <cell r="B584"/>
          <cell r="C584"/>
          <cell r="D584">
            <v>51011</v>
          </cell>
          <cell r="E584" t="str">
            <v>Од еден месец до три месеци</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row>
        <row r="585">
          <cell r="A585"/>
          <cell r="B585"/>
          <cell r="C585"/>
          <cell r="D585">
            <v>51012</v>
          </cell>
          <cell r="E585" t="str">
            <v>Од три месеци до една година</v>
          </cell>
          <cell r="F585">
            <v>3144</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3144</v>
          </cell>
        </row>
        <row r="586">
          <cell r="A586"/>
          <cell r="B586"/>
          <cell r="C586" t="str">
            <v>A10-01-14</v>
          </cell>
          <cell r="D586"/>
          <cell r="E586" t="str">
            <v>Долгорочни кредити во странска валута на јавни нефинансиски субјекти</v>
          </cell>
          <cell r="F586">
            <v>38564</v>
          </cell>
          <cell r="G586">
            <v>272625</v>
          </cell>
          <cell r="H586">
            <v>124524</v>
          </cell>
          <cell r="I586">
            <v>0</v>
          </cell>
          <cell r="J586">
            <v>0</v>
          </cell>
          <cell r="K586">
            <v>0</v>
          </cell>
          <cell r="L586">
            <v>0</v>
          </cell>
          <cell r="M586">
            <v>0</v>
          </cell>
          <cell r="N586">
            <v>0</v>
          </cell>
          <cell r="O586">
            <v>0</v>
          </cell>
          <cell r="P586">
            <v>0</v>
          </cell>
          <cell r="Q586">
            <v>0</v>
          </cell>
          <cell r="R586">
            <v>0</v>
          </cell>
          <cell r="S586">
            <v>0</v>
          </cell>
          <cell r="T586">
            <v>0</v>
          </cell>
          <cell r="U586">
            <v>435713</v>
          </cell>
        </row>
        <row r="587">
          <cell r="A587"/>
          <cell r="B587"/>
          <cell r="C587"/>
          <cell r="D587">
            <v>51013</v>
          </cell>
          <cell r="E587" t="str">
            <v>Од една до две години</v>
          </cell>
          <cell r="F587">
            <v>441</v>
          </cell>
          <cell r="G587">
            <v>34</v>
          </cell>
          <cell r="H587">
            <v>0</v>
          </cell>
          <cell r="I587">
            <v>0</v>
          </cell>
          <cell r="J587">
            <v>0</v>
          </cell>
          <cell r="K587">
            <v>0</v>
          </cell>
          <cell r="L587">
            <v>0</v>
          </cell>
          <cell r="M587">
            <v>0</v>
          </cell>
          <cell r="N587">
            <v>0</v>
          </cell>
          <cell r="O587">
            <v>0</v>
          </cell>
          <cell r="P587">
            <v>0</v>
          </cell>
          <cell r="Q587">
            <v>0</v>
          </cell>
          <cell r="R587">
            <v>0</v>
          </cell>
          <cell r="S587">
            <v>0</v>
          </cell>
          <cell r="T587">
            <v>0</v>
          </cell>
          <cell r="U587">
            <v>475</v>
          </cell>
        </row>
        <row r="588">
          <cell r="A588"/>
          <cell r="B588"/>
          <cell r="C588"/>
          <cell r="D588">
            <v>51014</v>
          </cell>
          <cell r="E588" t="str">
            <v>Од две години до пет години</v>
          </cell>
          <cell r="F588">
            <v>14525</v>
          </cell>
          <cell r="G588">
            <v>0</v>
          </cell>
          <cell r="H588">
            <v>5523</v>
          </cell>
          <cell r="I588">
            <v>0</v>
          </cell>
          <cell r="J588">
            <v>0</v>
          </cell>
          <cell r="K588">
            <v>0</v>
          </cell>
          <cell r="L588">
            <v>0</v>
          </cell>
          <cell r="M588">
            <v>0</v>
          </cell>
          <cell r="N588">
            <v>0</v>
          </cell>
          <cell r="O588">
            <v>0</v>
          </cell>
          <cell r="P588">
            <v>0</v>
          </cell>
          <cell r="Q588">
            <v>0</v>
          </cell>
          <cell r="R588">
            <v>0</v>
          </cell>
          <cell r="S588">
            <v>0</v>
          </cell>
          <cell r="T588">
            <v>0</v>
          </cell>
          <cell r="U588">
            <v>20048</v>
          </cell>
        </row>
        <row r="589">
          <cell r="A589"/>
          <cell r="B589"/>
          <cell r="C589"/>
          <cell r="D589">
            <v>51015</v>
          </cell>
          <cell r="E589" t="str">
            <v>Над пет години</v>
          </cell>
          <cell r="F589">
            <v>23598</v>
          </cell>
          <cell r="G589">
            <v>272591</v>
          </cell>
          <cell r="H589">
            <v>119001</v>
          </cell>
          <cell r="I589">
            <v>0</v>
          </cell>
          <cell r="J589">
            <v>0</v>
          </cell>
          <cell r="K589">
            <v>0</v>
          </cell>
          <cell r="L589">
            <v>0</v>
          </cell>
          <cell r="M589">
            <v>0</v>
          </cell>
          <cell r="N589">
            <v>0</v>
          </cell>
          <cell r="O589">
            <v>0</v>
          </cell>
          <cell r="P589">
            <v>0</v>
          </cell>
          <cell r="Q589">
            <v>0</v>
          </cell>
          <cell r="R589">
            <v>0</v>
          </cell>
          <cell r="S589">
            <v>0</v>
          </cell>
          <cell r="T589">
            <v>0</v>
          </cell>
          <cell r="U589">
            <v>415190</v>
          </cell>
        </row>
        <row r="590">
          <cell r="A590"/>
          <cell r="B590"/>
          <cell r="C590" t="str">
            <v>A10-01-15</v>
          </cell>
          <cell r="D590"/>
          <cell r="E590" t="str">
            <v>Достасани долгорочни кредити во странска валута на јавни нефинансиски субјекти</v>
          </cell>
          <cell r="F590">
            <v>152</v>
          </cell>
          <cell r="G590">
            <v>29</v>
          </cell>
          <cell r="H590">
            <v>4</v>
          </cell>
          <cell r="I590">
            <v>0</v>
          </cell>
          <cell r="J590">
            <v>0</v>
          </cell>
          <cell r="K590">
            <v>0</v>
          </cell>
          <cell r="L590">
            <v>0</v>
          </cell>
          <cell r="M590">
            <v>0</v>
          </cell>
          <cell r="N590">
            <v>0</v>
          </cell>
          <cell r="O590">
            <v>0</v>
          </cell>
          <cell r="P590">
            <v>0</v>
          </cell>
          <cell r="Q590">
            <v>0</v>
          </cell>
          <cell r="R590">
            <v>0</v>
          </cell>
          <cell r="S590">
            <v>0</v>
          </cell>
          <cell r="T590">
            <v>0</v>
          </cell>
          <cell r="U590">
            <v>185</v>
          </cell>
        </row>
        <row r="591">
          <cell r="A591"/>
          <cell r="B591"/>
          <cell r="C591"/>
          <cell r="D591">
            <v>51016</v>
          </cell>
          <cell r="E591" t="str">
            <v>Достасани до 30 дена</v>
          </cell>
          <cell r="F591">
            <v>152</v>
          </cell>
          <cell r="G591">
            <v>29</v>
          </cell>
          <cell r="H591">
            <v>4</v>
          </cell>
          <cell r="I591">
            <v>0</v>
          </cell>
          <cell r="J591">
            <v>0</v>
          </cell>
          <cell r="K591">
            <v>0</v>
          </cell>
          <cell r="L591">
            <v>0</v>
          </cell>
          <cell r="M591">
            <v>0</v>
          </cell>
          <cell r="N591">
            <v>0</v>
          </cell>
          <cell r="O591">
            <v>0</v>
          </cell>
          <cell r="P591">
            <v>0</v>
          </cell>
          <cell r="Q591">
            <v>0</v>
          </cell>
          <cell r="R591">
            <v>0</v>
          </cell>
          <cell r="S591">
            <v>0</v>
          </cell>
          <cell r="T591">
            <v>0</v>
          </cell>
          <cell r="U591">
            <v>185</v>
          </cell>
        </row>
        <row r="592">
          <cell r="A592"/>
          <cell r="B592"/>
          <cell r="C592"/>
          <cell r="D592">
            <v>51017</v>
          </cell>
          <cell r="E592" t="str">
            <v>Достасани над 30 дена</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row>
        <row r="593">
          <cell r="A593"/>
          <cell r="B593"/>
          <cell r="C593" t="str">
            <v>A10-01-16</v>
          </cell>
          <cell r="D593"/>
          <cell r="E593" t="str">
            <v>Краткорочни денарски кредити со валутна клаузула на јавни нефинансиски субјекти</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row>
        <row r="594">
          <cell r="A594"/>
          <cell r="B594"/>
          <cell r="C594"/>
          <cell r="D594">
            <v>52012</v>
          </cell>
          <cell r="E594" t="str">
            <v>Од три месеци до една година</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row>
        <row r="595">
          <cell r="A595"/>
          <cell r="B595"/>
          <cell r="C595" t="str">
            <v>A10-01-17</v>
          </cell>
          <cell r="D595"/>
          <cell r="E595" t="str">
            <v>Долгорочни денарски кредити со валутна клаузула на јавни нефинансиски субјекти</v>
          </cell>
          <cell r="F595">
            <v>0</v>
          </cell>
          <cell r="G595">
            <v>0</v>
          </cell>
          <cell r="H595">
            <v>0</v>
          </cell>
          <cell r="I595">
            <v>0</v>
          </cell>
          <cell r="J595">
            <v>0</v>
          </cell>
          <cell r="K595">
            <v>0</v>
          </cell>
          <cell r="L595">
            <v>0</v>
          </cell>
          <cell r="M595">
            <v>0</v>
          </cell>
          <cell r="N595">
            <v>11974</v>
          </cell>
          <cell r="O595">
            <v>0</v>
          </cell>
          <cell r="P595">
            <v>0</v>
          </cell>
          <cell r="Q595">
            <v>0</v>
          </cell>
          <cell r="R595">
            <v>0</v>
          </cell>
          <cell r="S595">
            <v>0</v>
          </cell>
          <cell r="T595">
            <v>0</v>
          </cell>
          <cell r="U595">
            <v>11974</v>
          </cell>
        </row>
        <row r="596">
          <cell r="A596"/>
          <cell r="B596"/>
          <cell r="C596"/>
          <cell r="D596">
            <v>52014</v>
          </cell>
          <cell r="E596" t="str">
            <v>Од две години до пет години</v>
          </cell>
          <cell r="F596">
            <v>0</v>
          </cell>
          <cell r="G596">
            <v>0</v>
          </cell>
          <cell r="H596">
            <v>0</v>
          </cell>
          <cell r="I596">
            <v>0</v>
          </cell>
          <cell r="J596">
            <v>0</v>
          </cell>
          <cell r="K596">
            <v>0</v>
          </cell>
          <cell r="L596">
            <v>0</v>
          </cell>
          <cell r="M596">
            <v>0</v>
          </cell>
          <cell r="N596">
            <v>11974</v>
          </cell>
          <cell r="O596">
            <v>0</v>
          </cell>
          <cell r="P596">
            <v>0</v>
          </cell>
          <cell r="Q596">
            <v>0</v>
          </cell>
          <cell r="R596">
            <v>0</v>
          </cell>
          <cell r="S596">
            <v>0</v>
          </cell>
          <cell r="T596">
            <v>0</v>
          </cell>
          <cell r="U596">
            <v>11974</v>
          </cell>
        </row>
        <row r="597">
          <cell r="A597"/>
          <cell r="B597"/>
          <cell r="C597" t="str">
            <v>A10-01-18</v>
          </cell>
          <cell r="D597"/>
          <cell r="E597" t="str">
            <v>Достасани денарски кредити со валутна клаузула на јавни нефинансиски субјекти</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row>
        <row r="598">
          <cell r="A598"/>
          <cell r="B598"/>
          <cell r="C598"/>
          <cell r="D598">
            <v>52016</v>
          </cell>
          <cell r="E598" t="str">
            <v>Достасани до 30 дена</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row>
        <row r="599">
          <cell r="A599"/>
          <cell r="B599"/>
          <cell r="C599"/>
          <cell r="D599">
            <v>52017</v>
          </cell>
          <cell r="E599" t="str">
            <v>Достасани над 30 дена</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row>
        <row r="600">
          <cell r="A600"/>
          <cell r="B600"/>
          <cell r="C600" t="str">
            <v>A10-01-19</v>
          </cell>
          <cell r="D600"/>
          <cell r="E600" t="str">
            <v>Негативни салда по тековни сметки во денари на нефинансиски друштва</v>
          </cell>
          <cell r="F600">
            <v>118283</v>
          </cell>
          <cell r="G600">
            <v>730678</v>
          </cell>
          <cell r="H600">
            <v>6</v>
          </cell>
          <cell r="I600">
            <v>0</v>
          </cell>
          <cell r="J600">
            <v>0</v>
          </cell>
          <cell r="K600">
            <v>65191</v>
          </cell>
          <cell r="L600">
            <v>384650</v>
          </cell>
          <cell r="M600">
            <v>0</v>
          </cell>
          <cell r="N600">
            <v>189821</v>
          </cell>
          <cell r="O600">
            <v>0</v>
          </cell>
          <cell r="P600">
            <v>0</v>
          </cell>
          <cell r="Q600">
            <v>0</v>
          </cell>
          <cell r="R600">
            <v>14691</v>
          </cell>
          <cell r="S600">
            <v>3299144</v>
          </cell>
          <cell r="T600">
            <v>0</v>
          </cell>
          <cell r="U600">
            <v>4802464</v>
          </cell>
        </row>
        <row r="601">
          <cell r="A601"/>
          <cell r="B601"/>
          <cell r="C601"/>
          <cell r="D601">
            <v>50080</v>
          </cell>
          <cell r="E601" t="str">
            <v>Износ на денарски негативни салда по тековни сметки на нефинансиски друштва</v>
          </cell>
          <cell r="F601">
            <v>118264</v>
          </cell>
          <cell r="G601">
            <v>730265</v>
          </cell>
          <cell r="H601">
            <v>6</v>
          </cell>
          <cell r="I601">
            <v>0</v>
          </cell>
          <cell r="J601">
            <v>0</v>
          </cell>
          <cell r="K601">
            <v>64389</v>
          </cell>
          <cell r="L601">
            <v>186446</v>
          </cell>
          <cell r="M601">
            <v>0</v>
          </cell>
          <cell r="N601">
            <v>186288</v>
          </cell>
          <cell r="O601">
            <v>0</v>
          </cell>
          <cell r="P601">
            <v>0</v>
          </cell>
          <cell r="Q601">
            <v>0</v>
          </cell>
          <cell r="R601">
            <v>14691</v>
          </cell>
          <cell r="S601">
            <v>3272423</v>
          </cell>
          <cell r="T601">
            <v>0</v>
          </cell>
          <cell r="U601">
            <v>4572772</v>
          </cell>
        </row>
        <row r="602">
          <cell r="A602"/>
          <cell r="B602"/>
          <cell r="C602"/>
          <cell r="D602">
            <v>50086</v>
          </cell>
          <cell r="E602" t="str">
            <v>Достасани денарски износи на негативни салда по тековни сметки на нефинансиски друштва -до 30 дена</v>
          </cell>
          <cell r="F602">
            <v>0</v>
          </cell>
          <cell r="G602">
            <v>413</v>
          </cell>
          <cell r="H602">
            <v>0</v>
          </cell>
          <cell r="I602">
            <v>0</v>
          </cell>
          <cell r="J602">
            <v>0</v>
          </cell>
          <cell r="K602">
            <v>784</v>
          </cell>
          <cell r="L602">
            <v>2103</v>
          </cell>
          <cell r="M602">
            <v>0</v>
          </cell>
          <cell r="N602">
            <v>2984</v>
          </cell>
          <cell r="O602">
            <v>0</v>
          </cell>
          <cell r="P602">
            <v>0</v>
          </cell>
          <cell r="Q602">
            <v>0</v>
          </cell>
          <cell r="R602">
            <v>0</v>
          </cell>
          <cell r="S602">
            <v>12356</v>
          </cell>
          <cell r="T602">
            <v>0</v>
          </cell>
          <cell r="U602">
            <v>18640</v>
          </cell>
        </row>
        <row r="603">
          <cell r="A603"/>
          <cell r="B603"/>
          <cell r="C603"/>
          <cell r="D603">
            <v>50087</v>
          </cell>
          <cell r="E603" t="str">
            <v>Достасани денарски износи на негативни салда по тековни сметки на нефинансиски субјекти - над 30 дена</v>
          </cell>
          <cell r="F603">
            <v>19</v>
          </cell>
          <cell r="G603">
            <v>0</v>
          </cell>
          <cell r="H603">
            <v>0</v>
          </cell>
          <cell r="I603">
            <v>0</v>
          </cell>
          <cell r="J603">
            <v>0</v>
          </cell>
          <cell r="K603">
            <v>18</v>
          </cell>
          <cell r="L603">
            <v>196101</v>
          </cell>
          <cell r="M603">
            <v>0</v>
          </cell>
          <cell r="N603">
            <v>549</v>
          </cell>
          <cell r="O603">
            <v>0</v>
          </cell>
          <cell r="P603">
            <v>0</v>
          </cell>
          <cell r="Q603">
            <v>0</v>
          </cell>
          <cell r="R603">
            <v>0</v>
          </cell>
          <cell r="S603">
            <v>14365</v>
          </cell>
          <cell r="T603">
            <v>0</v>
          </cell>
          <cell r="U603">
            <v>211052</v>
          </cell>
        </row>
        <row r="604">
          <cell r="A604"/>
          <cell r="B604"/>
          <cell r="C604" t="str">
            <v>A10-01-20</v>
          </cell>
          <cell r="D604"/>
          <cell r="E604" t="str">
            <v>Негативни салда по тековни сметки во странска валута на нефинансиски друштва</v>
          </cell>
          <cell r="F604">
            <v>0</v>
          </cell>
          <cell r="G604">
            <v>263523</v>
          </cell>
          <cell r="H604">
            <v>0</v>
          </cell>
          <cell r="I604">
            <v>0</v>
          </cell>
          <cell r="J604">
            <v>0</v>
          </cell>
          <cell r="K604">
            <v>0</v>
          </cell>
          <cell r="L604">
            <v>0</v>
          </cell>
          <cell r="M604">
            <v>0</v>
          </cell>
          <cell r="N604">
            <v>0</v>
          </cell>
          <cell r="O604">
            <v>0</v>
          </cell>
          <cell r="P604">
            <v>0</v>
          </cell>
          <cell r="Q604">
            <v>0</v>
          </cell>
          <cell r="R604">
            <v>0</v>
          </cell>
          <cell r="S604">
            <v>421870</v>
          </cell>
          <cell r="T604">
            <v>0</v>
          </cell>
          <cell r="U604">
            <v>685393</v>
          </cell>
        </row>
        <row r="605">
          <cell r="A605"/>
          <cell r="B605"/>
          <cell r="C605"/>
          <cell r="D605">
            <v>51080</v>
          </cell>
          <cell r="E605" t="str">
            <v>Износ на негативни салда по тековни сметки во странска валута на нефинансиски друштва</v>
          </cell>
          <cell r="F605">
            <v>0</v>
          </cell>
          <cell r="G605">
            <v>263523</v>
          </cell>
          <cell r="H605">
            <v>0</v>
          </cell>
          <cell r="I605">
            <v>0</v>
          </cell>
          <cell r="J605">
            <v>0</v>
          </cell>
          <cell r="K605">
            <v>0</v>
          </cell>
          <cell r="L605">
            <v>0</v>
          </cell>
          <cell r="M605">
            <v>0</v>
          </cell>
          <cell r="N605">
            <v>0</v>
          </cell>
          <cell r="O605">
            <v>0</v>
          </cell>
          <cell r="P605">
            <v>0</v>
          </cell>
          <cell r="Q605">
            <v>0</v>
          </cell>
          <cell r="R605">
            <v>0</v>
          </cell>
          <cell r="S605">
            <v>421870</v>
          </cell>
          <cell r="T605">
            <v>0</v>
          </cell>
          <cell r="U605">
            <v>685393</v>
          </cell>
        </row>
        <row r="606">
          <cell r="A606"/>
          <cell r="B606"/>
          <cell r="C606"/>
          <cell r="D606">
            <v>51086</v>
          </cell>
          <cell r="E606" t="str">
            <v>Достасани износи на негативни салда по тековни сметки во странска валута на нефинансиски субјекти -до 30 дена</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row>
        <row r="607">
          <cell r="A607"/>
          <cell r="B607"/>
          <cell r="C607"/>
          <cell r="D607">
            <v>51087</v>
          </cell>
          <cell r="E607" t="str">
            <v>Достасани денарски износи на негативни салда по тековни сметки во странска валута на нефинансиски субјекти - над 30 дена</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row>
        <row r="608">
          <cell r="A608"/>
          <cell r="B608"/>
          <cell r="C608" t="str">
            <v>A10-01-21</v>
          </cell>
          <cell r="D608"/>
          <cell r="E608" t="str">
            <v>Негативни салда по тековни сметки во денари со валутна клаузула на нефинансиски друштва</v>
          </cell>
          <cell r="F608">
            <v>0</v>
          </cell>
          <cell r="G608">
            <v>0</v>
          </cell>
          <cell r="H608">
            <v>0</v>
          </cell>
          <cell r="I608">
            <v>0</v>
          </cell>
          <cell r="J608">
            <v>0</v>
          </cell>
          <cell r="K608">
            <v>1</v>
          </cell>
          <cell r="L608">
            <v>0</v>
          </cell>
          <cell r="M608">
            <v>0</v>
          </cell>
          <cell r="N608">
            <v>0</v>
          </cell>
          <cell r="O608">
            <v>0</v>
          </cell>
          <cell r="P608">
            <v>0</v>
          </cell>
          <cell r="Q608">
            <v>0</v>
          </cell>
          <cell r="R608">
            <v>0</v>
          </cell>
          <cell r="S608">
            <v>0</v>
          </cell>
          <cell r="T608">
            <v>0</v>
          </cell>
          <cell r="U608">
            <v>1</v>
          </cell>
        </row>
        <row r="609">
          <cell r="A609"/>
          <cell r="B609"/>
          <cell r="C609"/>
          <cell r="D609">
            <v>52080</v>
          </cell>
          <cell r="E609" t="str">
            <v>Износ на денарски со валутна клаузула негативни салда по тековни сметки на нефинансиски друштва</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row>
        <row r="610">
          <cell r="A610"/>
          <cell r="B610"/>
          <cell r="C610"/>
          <cell r="D610">
            <v>52086</v>
          </cell>
          <cell r="E610" t="str">
            <v>Достасани денарски со валутна клаузула износи на негативни салда по тековни сметки на нефинансиски субјекти -до 30 дена</v>
          </cell>
          <cell r="F610">
            <v>0</v>
          </cell>
          <cell r="G610">
            <v>0</v>
          </cell>
          <cell r="H610">
            <v>0</v>
          </cell>
          <cell r="I610">
            <v>0</v>
          </cell>
          <cell r="J610">
            <v>0</v>
          </cell>
          <cell r="K610">
            <v>1</v>
          </cell>
          <cell r="L610">
            <v>0</v>
          </cell>
          <cell r="M610">
            <v>0</v>
          </cell>
          <cell r="N610">
            <v>0</v>
          </cell>
          <cell r="O610">
            <v>0</v>
          </cell>
          <cell r="P610">
            <v>0</v>
          </cell>
          <cell r="Q610">
            <v>0</v>
          </cell>
          <cell r="R610">
            <v>0</v>
          </cell>
          <cell r="S610">
            <v>0</v>
          </cell>
          <cell r="T610">
            <v>0</v>
          </cell>
          <cell r="U610">
            <v>1</v>
          </cell>
        </row>
        <row r="611">
          <cell r="A611"/>
          <cell r="B611"/>
          <cell r="C611" t="str">
            <v>A10-01-22</v>
          </cell>
          <cell r="D611"/>
          <cell r="E611" t="str">
            <v>АА на кредитите на нефинансиски друштва</v>
          </cell>
          <cell r="F611">
            <v>-442</v>
          </cell>
          <cell r="G611">
            <v>-133868</v>
          </cell>
          <cell r="H611">
            <v>-15181</v>
          </cell>
          <cell r="I611">
            <v>-18099</v>
          </cell>
          <cell r="J611">
            <v>-2136</v>
          </cell>
          <cell r="K611">
            <v>-3781</v>
          </cell>
          <cell r="L611">
            <v>-12500</v>
          </cell>
          <cell r="M611">
            <v>-37706</v>
          </cell>
          <cell r="N611">
            <v>-18624</v>
          </cell>
          <cell r="O611">
            <v>-1462</v>
          </cell>
          <cell r="P611">
            <v>-4730</v>
          </cell>
          <cell r="Q611">
            <v>0</v>
          </cell>
          <cell r="R611">
            <v>-9000</v>
          </cell>
          <cell r="S611">
            <v>-39947</v>
          </cell>
          <cell r="T611">
            <v>-15272</v>
          </cell>
          <cell r="U611">
            <v>-312748</v>
          </cell>
        </row>
        <row r="612">
          <cell r="A612"/>
          <cell r="B612"/>
          <cell r="C612"/>
          <cell r="D612">
            <v>50009</v>
          </cell>
          <cell r="E612" t="str">
            <v>АА на денарските кредити на приватни нефинансиски друштва</v>
          </cell>
          <cell r="F612">
            <v>-56</v>
          </cell>
          <cell r="G612">
            <v>-90762</v>
          </cell>
          <cell r="H612">
            <v>-5382</v>
          </cell>
          <cell r="I612">
            <v>-1480</v>
          </cell>
          <cell r="J612">
            <v>-913</v>
          </cell>
          <cell r="K612">
            <v>-1670</v>
          </cell>
          <cell r="L612">
            <v>-1129</v>
          </cell>
          <cell r="M612">
            <v>-19002</v>
          </cell>
          <cell r="N612">
            <v>-532</v>
          </cell>
          <cell r="O612">
            <v>-253</v>
          </cell>
          <cell r="P612">
            <v>-3539</v>
          </cell>
          <cell r="Q612">
            <v>0</v>
          </cell>
          <cell r="R612">
            <v>-6904</v>
          </cell>
          <cell r="S612">
            <v>-8758</v>
          </cell>
          <cell r="T612">
            <v>-4457</v>
          </cell>
          <cell r="U612">
            <v>-144837</v>
          </cell>
        </row>
        <row r="613">
          <cell r="A613"/>
          <cell r="B613"/>
          <cell r="C613"/>
          <cell r="D613">
            <v>50019</v>
          </cell>
          <cell r="E613" t="str">
            <v>АА на денарските кредити на јавни нефинансиски друштва</v>
          </cell>
          <cell r="F613">
            <v>0</v>
          </cell>
          <cell r="G613">
            <v>-2019</v>
          </cell>
          <cell r="H613">
            <v>0</v>
          </cell>
          <cell r="I613">
            <v>0</v>
          </cell>
          <cell r="J613">
            <v>0</v>
          </cell>
          <cell r="K613">
            <v>0</v>
          </cell>
          <cell r="L613">
            <v>0</v>
          </cell>
          <cell r="M613">
            <v>-741</v>
          </cell>
          <cell r="N613">
            <v>0</v>
          </cell>
          <cell r="O613">
            <v>-3</v>
          </cell>
          <cell r="P613">
            <v>0</v>
          </cell>
          <cell r="Q613">
            <v>0</v>
          </cell>
          <cell r="R613">
            <v>0</v>
          </cell>
          <cell r="S613">
            <v>0</v>
          </cell>
          <cell r="T613">
            <v>0</v>
          </cell>
          <cell r="U613">
            <v>-2763</v>
          </cell>
        </row>
        <row r="614">
          <cell r="A614"/>
          <cell r="B614"/>
          <cell r="C614"/>
          <cell r="D614">
            <v>51009</v>
          </cell>
          <cell r="E614" t="str">
            <v>АА на кредити во странска валута на приватни нефинансиски друштва</v>
          </cell>
          <cell r="F614">
            <v>-386</v>
          </cell>
          <cell r="G614">
            <v>-32775</v>
          </cell>
          <cell r="H614">
            <v>-8506</v>
          </cell>
          <cell r="I614">
            <v>-4224</v>
          </cell>
          <cell r="J614">
            <v>-1223</v>
          </cell>
          <cell r="K614">
            <v>0</v>
          </cell>
          <cell r="L614">
            <v>-2265</v>
          </cell>
          <cell r="M614">
            <v>-8776</v>
          </cell>
          <cell r="N614">
            <v>-11560</v>
          </cell>
          <cell r="O614">
            <v>-1076</v>
          </cell>
          <cell r="P614">
            <v>-568</v>
          </cell>
          <cell r="Q614">
            <v>0</v>
          </cell>
          <cell r="R614">
            <v>0</v>
          </cell>
          <cell r="S614">
            <v>-31179</v>
          </cell>
          <cell r="T614">
            <v>-2425</v>
          </cell>
          <cell r="U614">
            <v>-104963</v>
          </cell>
        </row>
        <row r="615">
          <cell r="A615"/>
          <cell r="B615"/>
          <cell r="C615"/>
          <cell r="D615">
            <v>51019</v>
          </cell>
          <cell r="E615" t="str">
            <v>АА на кредити во странска валута на јавни нефинансиски друштва</v>
          </cell>
          <cell r="F615">
            <v>0</v>
          </cell>
          <cell r="G615">
            <v>-3807</v>
          </cell>
          <cell r="H615">
            <v>-797</v>
          </cell>
          <cell r="I615">
            <v>0</v>
          </cell>
          <cell r="J615">
            <v>0</v>
          </cell>
          <cell r="K615">
            <v>0</v>
          </cell>
          <cell r="L615">
            <v>0</v>
          </cell>
          <cell r="M615">
            <v>0</v>
          </cell>
          <cell r="N615">
            <v>0</v>
          </cell>
          <cell r="O615">
            <v>0</v>
          </cell>
          <cell r="P615">
            <v>0</v>
          </cell>
          <cell r="Q615">
            <v>0</v>
          </cell>
          <cell r="R615">
            <v>0</v>
          </cell>
          <cell r="S615">
            <v>0</v>
          </cell>
          <cell r="T615">
            <v>0</v>
          </cell>
          <cell r="U615">
            <v>-4604</v>
          </cell>
        </row>
        <row r="616">
          <cell r="A616"/>
          <cell r="B616"/>
          <cell r="C616"/>
          <cell r="D616">
            <v>52009</v>
          </cell>
          <cell r="E616" t="str">
            <v>АА на денарските кредити со валутна клаузула на приватните нефинансиски друштва</v>
          </cell>
          <cell r="F616">
            <v>0</v>
          </cell>
          <cell r="G616">
            <v>-4505</v>
          </cell>
          <cell r="H616">
            <v>-496</v>
          </cell>
          <cell r="I616">
            <v>-12395</v>
          </cell>
          <cell r="J616">
            <v>0</v>
          </cell>
          <cell r="K616">
            <v>-2111</v>
          </cell>
          <cell r="L616">
            <v>-9106</v>
          </cell>
          <cell r="M616">
            <v>-9187</v>
          </cell>
          <cell r="N616">
            <v>-6532</v>
          </cell>
          <cell r="O616">
            <v>-130</v>
          </cell>
          <cell r="P616">
            <v>-623</v>
          </cell>
          <cell r="Q616">
            <v>0</v>
          </cell>
          <cell r="R616">
            <v>-2096</v>
          </cell>
          <cell r="S616">
            <v>-10</v>
          </cell>
          <cell r="T616">
            <v>-8390</v>
          </cell>
          <cell r="U616">
            <v>-55581</v>
          </cell>
        </row>
        <row r="617">
          <cell r="A617"/>
          <cell r="B617"/>
          <cell r="C617"/>
          <cell r="D617">
            <v>52019</v>
          </cell>
          <cell r="E617" t="str">
            <v>АА на денарските кредити со валутна клаузула на јавни нефинансиски друштва</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row>
        <row r="618">
          <cell r="A618"/>
          <cell r="B618"/>
          <cell r="C618" t="str">
            <v>A10-01-23</v>
          </cell>
          <cell r="D618"/>
          <cell r="E618" t="str">
            <v>Исправка на вредноста на кредитите на нефинансиски друштва</v>
          </cell>
          <cell r="F618">
            <v>-460216</v>
          </cell>
          <cell r="G618">
            <v>-1413009</v>
          </cell>
          <cell r="H618">
            <v>-215593</v>
          </cell>
          <cell r="I618">
            <v>-95192</v>
          </cell>
          <cell r="J618">
            <v>-8770</v>
          </cell>
          <cell r="K618">
            <v>-2753</v>
          </cell>
          <cell r="L618">
            <v>-31712</v>
          </cell>
          <cell r="M618">
            <v>-2524262</v>
          </cell>
          <cell r="N618">
            <v>-255823</v>
          </cell>
          <cell r="O618">
            <v>-67394</v>
          </cell>
          <cell r="P618">
            <v>-15004</v>
          </cell>
          <cell r="Q618">
            <v>-38</v>
          </cell>
          <cell r="R618">
            <v>-74905</v>
          </cell>
          <cell r="S618">
            <v>-122506</v>
          </cell>
          <cell r="T618">
            <v>-48993</v>
          </cell>
          <cell r="U618">
            <v>-5336170</v>
          </cell>
        </row>
        <row r="619">
          <cell r="A619"/>
          <cell r="B619"/>
          <cell r="C619"/>
          <cell r="D619">
            <v>50008</v>
          </cell>
          <cell r="E619" t="str">
            <v>Исправка на вредноста на денарските кредити на приватни нефинансиски друштва</v>
          </cell>
          <cell r="F619">
            <v>-244939</v>
          </cell>
          <cell r="G619">
            <v>-1189498</v>
          </cell>
          <cell r="H619">
            <v>-116</v>
          </cell>
          <cell r="I619">
            <v>-28412</v>
          </cell>
          <cell r="J619">
            <v>-5329</v>
          </cell>
          <cell r="K619">
            <v>-476</v>
          </cell>
          <cell r="L619">
            <v>-793</v>
          </cell>
          <cell r="M619">
            <v>-1838438</v>
          </cell>
          <cell r="N619">
            <v>-13283</v>
          </cell>
          <cell r="O619">
            <v>-57469</v>
          </cell>
          <cell r="P619">
            <v>-11998</v>
          </cell>
          <cell r="Q619">
            <v>0</v>
          </cell>
          <cell r="R619">
            <v>-51782</v>
          </cell>
          <cell r="S619">
            <v>-14884</v>
          </cell>
          <cell r="T619">
            <v>-9526</v>
          </cell>
          <cell r="U619">
            <v>-3466943</v>
          </cell>
        </row>
        <row r="620">
          <cell r="A620"/>
          <cell r="B620"/>
          <cell r="C620"/>
          <cell r="D620">
            <v>50018</v>
          </cell>
          <cell r="E620" t="str">
            <v>Исправка на вредноста на денарските кредити на јавни нефинансиски друштва</v>
          </cell>
          <cell r="F620">
            <v>-15</v>
          </cell>
          <cell r="G620">
            <v>-2822</v>
          </cell>
          <cell r="H620">
            <v>0</v>
          </cell>
          <cell r="I620">
            <v>0</v>
          </cell>
          <cell r="J620">
            <v>0</v>
          </cell>
          <cell r="K620">
            <v>0</v>
          </cell>
          <cell r="L620">
            <v>-3</v>
          </cell>
          <cell r="M620">
            <v>-51757</v>
          </cell>
          <cell r="N620">
            <v>0</v>
          </cell>
          <cell r="O620">
            <v>-199</v>
          </cell>
          <cell r="P620">
            <v>0</v>
          </cell>
          <cell r="Q620">
            <v>0</v>
          </cell>
          <cell r="R620">
            <v>0</v>
          </cell>
          <cell r="S620">
            <v>0</v>
          </cell>
          <cell r="T620">
            <v>0</v>
          </cell>
          <cell r="U620">
            <v>-54796</v>
          </cell>
        </row>
        <row r="621">
          <cell r="A621"/>
          <cell r="B621"/>
          <cell r="C621"/>
          <cell r="D621">
            <v>50088</v>
          </cell>
          <cell r="E621" t="str">
            <v>Исправка на вредноста на денарските негативните салда по тековни сметки на нефинансиски друштва</v>
          </cell>
          <cell r="F621">
            <v>-1320</v>
          </cell>
          <cell r="G621">
            <v>-8439</v>
          </cell>
          <cell r="H621">
            <v>0</v>
          </cell>
          <cell r="I621">
            <v>0</v>
          </cell>
          <cell r="J621">
            <v>0</v>
          </cell>
          <cell r="K621">
            <v>-456</v>
          </cell>
          <cell r="L621">
            <v>-14037</v>
          </cell>
          <cell r="M621">
            <v>0</v>
          </cell>
          <cell r="N621">
            <v>-3196</v>
          </cell>
          <cell r="O621">
            <v>0</v>
          </cell>
          <cell r="P621">
            <v>0</v>
          </cell>
          <cell r="Q621">
            <v>0</v>
          </cell>
          <cell r="R621">
            <v>-51</v>
          </cell>
          <cell r="S621">
            <v>-26168</v>
          </cell>
          <cell r="T621">
            <v>0</v>
          </cell>
          <cell r="U621">
            <v>-53667</v>
          </cell>
        </row>
        <row r="622">
          <cell r="A622"/>
          <cell r="B622"/>
          <cell r="C622"/>
          <cell r="D622">
            <v>51008</v>
          </cell>
          <cell r="E622" t="str">
            <v>Исправка на вредноста на кредити во странска валута на приватни нефинансиски друштва</v>
          </cell>
          <cell r="F622">
            <v>-213319</v>
          </cell>
          <cell r="G622">
            <v>-172898</v>
          </cell>
          <cell r="H622">
            <v>-143042</v>
          </cell>
          <cell r="I622">
            <v>-21680</v>
          </cell>
          <cell r="J622">
            <v>-3441</v>
          </cell>
          <cell r="K622">
            <v>0</v>
          </cell>
          <cell r="L622">
            <v>-1080</v>
          </cell>
          <cell r="M622">
            <v>-466318</v>
          </cell>
          <cell r="N622">
            <v>-125318</v>
          </cell>
          <cell r="O622">
            <v>-8167</v>
          </cell>
          <cell r="P622">
            <v>-1255</v>
          </cell>
          <cell r="Q622">
            <v>-38</v>
          </cell>
          <cell r="R622">
            <v>0</v>
          </cell>
          <cell r="S622">
            <v>-79995</v>
          </cell>
          <cell r="T622">
            <v>-2227</v>
          </cell>
          <cell r="U622">
            <v>-1238778</v>
          </cell>
        </row>
        <row r="623">
          <cell r="A623"/>
          <cell r="B623"/>
          <cell r="C623"/>
          <cell r="D623">
            <v>51018</v>
          </cell>
          <cell r="E623" t="str">
            <v>Исправка на вредноста на кредити во странска валута на јавни нефинансиски друштва</v>
          </cell>
          <cell r="F623">
            <v>-88</v>
          </cell>
          <cell r="G623">
            <v>-2728</v>
          </cell>
          <cell r="H623">
            <v>-45</v>
          </cell>
          <cell r="I623">
            <v>0</v>
          </cell>
          <cell r="J623">
            <v>0</v>
          </cell>
          <cell r="K623">
            <v>0</v>
          </cell>
          <cell r="L623">
            <v>0</v>
          </cell>
          <cell r="M623">
            <v>0</v>
          </cell>
          <cell r="N623">
            <v>0</v>
          </cell>
          <cell r="O623">
            <v>0</v>
          </cell>
          <cell r="P623">
            <v>0</v>
          </cell>
          <cell r="Q623">
            <v>0</v>
          </cell>
          <cell r="R623">
            <v>0</v>
          </cell>
          <cell r="S623">
            <v>0</v>
          </cell>
          <cell r="T623">
            <v>0</v>
          </cell>
          <cell r="U623">
            <v>-2861</v>
          </cell>
        </row>
        <row r="624">
          <cell r="A624"/>
          <cell r="B624"/>
          <cell r="C624"/>
          <cell r="D624">
            <v>51088</v>
          </cell>
          <cell r="E624" t="str">
            <v>Исправка на вредноста на негативните салда по тековни сметки во странска валута на нефинансиски друштва</v>
          </cell>
          <cell r="F624">
            <v>0</v>
          </cell>
          <cell r="G624">
            <v>-2638</v>
          </cell>
          <cell r="H624">
            <v>0</v>
          </cell>
          <cell r="I624">
            <v>0</v>
          </cell>
          <cell r="J624">
            <v>0</v>
          </cell>
          <cell r="K624">
            <v>0</v>
          </cell>
          <cell r="L624">
            <v>0</v>
          </cell>
          <cell r="M624">
            <v>0</v>
          </cell>
          <cell r="N624">
            <v>0</v>
          </cell>
          <cell r="O624">
            <v>0</v>
          </cell>
          <cell r="P624">
            <v>0</v>
          </cell>
          <cell r="Q624">
            <v>0</v>
          </cell>
          <cell r="R624">
            <v>0</v>
          </cell>
          <cell r="S624">
            <v>-879</v>
          </cell>
          <cell r="T624">
            <v>0</v>
          </cell>
          <cell r="U624">
            <v>-3517</v>
          </cell>
        </row>
        <row r="625">
          <cell r="A625"/>
          <cell r="B625"/>
          <cell r="C625"/>
          <cell r="D625">
            <v>52008</v>
          </cell>
          <cell r="E625" t="str">
            <v>Исправка на вредноста на денарските кредити со валутна клаузула на приватни нефинансиски друштва</v>
          </cell>
          <cell r="F625">
            <v>-535</v>
          </cell>
          <cell r="G625">
            <v>-33986</v>
          </cell>
          <cell r="H625">
            <v>-72390</v>
          </cell>
          <cell r="I625">
            <v>-45100</v>
          </cell>
          <cell r="J625">
            <v>0</v>
          </cell>
          <cell r="K625">
            <v>-1821</v>
          </cell>
          <cell r="L625">
            <v>-15799</v>
          </cell>
          <cell r="M625">
            <v>-167749</v>
          </cell>
          <cell r="N625">
            <v>-111619</v>
          </cell>
          <cell r="O625">
            <v>-1559</v>
          </cell>
          <cell r="P625">
            <v>-1751</v>
          </cell>
          <cell r="Q625">
            <v>0</v>
          </cell>
          <cell r="R625">
            <v>-23072</v>
          </cell>
          <cell r="S625">
            <v>-580</v>
          </cell>
          <cell r="T625">
            <v>-37240</v>
          </cell>
          <cell r="U625">
            <v>-513201</v>
          </cell>
        </row>
        <row r="626">
          <cell r="A626"/>
          <cell r="B626"/>
          <cell r="C626"/>
          <cell r="D626">
            <v>52018</v>
          </cell>
          <cell r="E626" t="str">
            <v>Исправка на вредноста на денарските кредити со валутна клаузула на јавни нефинансиски друштва</v>
          </cell>
          <cell r="F626">
            <v>0</v>
          </cell>
          <cell r="G626">
            <v>0</v>
          </cell>
          <cell r="H626">
            <v>0</v>
          </cell>
          <cell r="I626">
            <v>0</v>
          </cell>
          <cell r="J626">
            <v>0</v>
          </cell>
          <cell r="K626">
            <v>0</v>
          </cell>
          <cell r="L626">
            <v>0</v>
          </cell>
          <cell r="M626">
            <v>0</v>
          </cell>
          <cell r="N626">
            <v>-2407</v>
          </cell>
          <cell r="O626">
            <v>0</v>
          </cell>
          <cell r="P626">
            <v>0</v>
          </cell>
          <cell r="Q626">
            <v>0</v>
          </cell>
          <cell r="R626">
            <v>0</v>
          </cell>
          <cell r="S626">
            <v>0</v>
          </cell>
          <cell r="T626">
            <v>0</v>
          </cell>
          <cell r="U626">
            <v>-2407</v>
          </cell>
        </row>
        <row r="627">
          <cell r="A627"/>
          <cell r="B627"/>
          <cell r="C627"/>
          <cell r="D627">
            <v>52088</v>
          </cell>
          <cell r="E627" t="str">
            <v>Исправка на вредноста на денарските со валутна клаузула негативните салда по тековни сметки на нефинансиски друштва</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row>
        <row r="628">
          <cell r="A628"/>
          <cell r="B628" t="str">
            <v>A10-02</v>
          </cell>
          <cell r="C628"/>
          <cell r="D628"/>
          <cell r="E628" t="str">
            <v>Кредити на сектор - држава</v>
          </cell>
          <cell r="F628">
            <v>1067</v>
          </cell>
          <cell r="G628">
            <v>1490014</v>
          </cell>
          <cell r="H628">
            <v>81042</v>
          </cell>
          <cell r="I628">
            <v>36122</v>
          </cell>
          <cell r="J628">
            <v>0</v>
          </cell>
          <cell r="K628">
            <v>0</v>
          </cell>
          <cell r="L628">
            <v>0</v>
          </cell>
          <cell r="M628">
            <v>501466</v>
          </cell>
          <cell r="N628">
            <v>0</v>
          </cell>
          <cell r="O628">
            <v>54835</v>
          </cell>
          <cell r="P628">
            <v>0</v>
          </cell>
          <cell r="Q628">
            <v>4813</v>
          </cell>
          <cell r="R628">
            <v>0</v>
          </cell>
          <cell r="S628">
            <v>0</v>
          </cell>
          <cell r="T628">
            <v>0</v>
          </cell>
          <cell r="U628">
            <v>2169359</v>
          </cell>
        </row>
        <row r="629">
          <cell r="A629"/>
          <cell r="B629"/>
          <cell r="C629" t="str">
            <v>A10-02-01</v>
          </cell>
          <cell r="D629"/>
          <cell r="E629" t="str">
            <v>Краткорочни денарски кредити на централна влада</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row>
        <row r="630">
          <cell r="A630"/>
          <cell r="B630"/>
          <cell r="C630"/>
          <cell r="D630">
            <v>50100</v>
          </cell>
          <cell r="E630" t="str">
            <v>До еден месец</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row>
        <row r="631">
          <cell r="A631"/>
          <cell r="B631"/>
          <cell r="C631" t="str">
            <v>A10-02-02</v>
          </cell>
          <cell r="D631"/>
          <cell r="E631" t="str">
            <v>Долгорочни денарски кредити на централна влада</v>
          </cell>
          <cell r="F631">
            <v>0</v>
          </cell>
          <cell r="G631">
            <v>24</v>
          </cell>
          <cell r="H631">
            <v>0</v>
          </cell>
          <cell r="I631">
            <v>0</v>
          </cell>
          <cell r="J631">
            <v>0</v>
          </cell>
          <cell r="K631">
            <v>0</v>
          </cell>
          <cell r="L631">
            <v>0</v>
          </cell>
          <cell r="M631">
            <v>740</v>
          </cell>
          <cell r="N631">
            <v>0</v>
          </cell>
          <cell r="O631">
            <v>0</v>
          </cell>
          <cell r="P631">
            <v>0</v>
          </cell>
          <cell r="Q631">
            <v>0</v>
          </cell>
          <cell r="R631">
            <v>0</v>
          </cell>
          <cell r="S631">
            <v>0</v>
          </cell>
          <cell r="T631">
            <v>0</v>
          </cell>
          <cell r="U631">
            <v>764</v>
          </cell>
        </row>
        <row r="632">
          <cell r="A632"/>
          <cell r="B632"/>
          <cell r="C632"/>
          <cell r="D632">
            <v>50103</v>
          </cell>
          <cell r="E632" t="str">
            <v>Од една до две години</v>
          </cell>
          <cell r="F632">
            <v>0</v>
          </cell>
          <cell r="G632">
            <v>24</v>
          </cell>
          <cell r="H632">
            <v>0</v>
          </cell>
          <cell r="I632">
            <v>0</v>
          </cell>
          <cell r="J632">
            <v>0</v>
          </cell>
          <cell r="K632">
            <v>0</v>
          </cell>
          <cell r="L632">
            <v>0</v>
          </cell>
          <cell r="M632">
            <v>0</v>
          </cell>
          <cell r="N632">
            <v>0</v>
          </cell>
          <cell r="O632">
            <v>0</v>
          </cell>
          <cell r="P632">
            <v>0</v>
          </cell>
          <cell r="Q632">
            <v>0</v>
          </cell>
          <cell r="R632">
            <v>0</v>
          </cell>
          <cell r="S632">
            <v>0</v>
          </cell>
          <cell r="T632">
            <v>0</v>
          </cell>
          <cell r="U632">
            <v>24</v>
          </cell>
        </row>
        <row r="633">
          <cell r="A633"/>
          <cell r="B633"/>
          <cell r="C633"/>
          <cell r="D633">
            <v>50104</v>
          </cell>
          <cell r="E633" t="str">
            <v>Од две години до пет години</v>
          </cell>
          <cell r="F633">
            <v>0</v>
          </cell>
          <cell r="G633">
            <v>0</v>
          </cell>
          <cell r="H633">
            <v>0</v>
          </cell>
          <cell r="I633">
            <v>0</v>
          </cell>
          <cell r="J633">
            <v>0</v>
          </cell>
          <cell r="K633">
            <v>0</v>
          </cell>
          <cell r="L633">
            <v>0</v>
          </cell>
          <cell r="M633">
            <v>740</v>
          </cell>
          <cell r="N633">
            <v>0</v>
          </cell>
          <cell r="O633">
            <v>0</v>
          </cell>
          <cell r="P633">
            <v>0</v>
          </cell>
          <cell r="Q633">
            <v>0</v>
          </cell>
          <cell r="R633">
            <v>0</v>
          </cell>
          <cell r="S633">
            <v>0</v>
          </cell>
          <cell r="T633">
            <v>0</v>
          </cell>
          <cell r="U633">
            <v>740</v>
          </cell>
        </row>
        <row r="634">
          <cell r="A634"/>
          <cell r="B634"/>
          <cell r="C634" t="str">
            <v>A10-02-03</v>
          </cell>
          <cell r="D634"/>
          <cell r="E634" t="str">
            <v>Достасани денарски кредити на централна влада</v>
          </cell>
          <cell r="F634">
            <v>0</v>
          </cell>
          <cell r="G634">
            <v>0</v>
          </cell>
          <cell r="H634">
            <v>0</v>
          </cell>
          <cell r="I634">
            <v>0</v>
          </cell>
          <cell r="J634">
            <v>0</v>
          </cell>
          <cell r="K634">
            <v>0</v>
          </cell>
          <cell r="L634">
            <v>0</v>
          </cell>
          <cell r="M634">
            <v>271</v>
          </cell>
          <cell r="N634">
            <v>0</v>
          </cell>
          <cell r="O634">
            <v>272</v>
          </cell>
          <cell r="P634">
            <v>0</v>
          </cell>
          <cell r="Q634">
            <v>0</v>
          </cell>
          <cell r="R634">
            <v>0</v>
          </cell>
          <cell r="S634">
            <v>0</v>
          </cell>
          <cell r="T634">
            <v>0</v>
          </cell>
          <cell r="U634">
            <v>543</v>
          </cell>
        </row>
        <row r="635">
          <cell r="A635"/>
          <cell r="B635"/>
          <cell r="C635"/>
          <cell r="D635">
            <v>50106</v>
          </cell>
          <cell r="E635" t="str">
            <v>Достасани до 30 дена</v>
          </cell>
          <cell r="F635">
            <v>0</v>
          </cell>
          <cell r="G635">
            <v>0</v>
          </cell>
          <cell r="H635">
            <v>0</v>
          </cell>
          <cell r="I635">
            <v>0</v>
          </cell>
          <cell r="J635">
            <v>0</v>
          </cell>
          <cell r="K635">
            <v>0</v>
          </cell>
          <cell r="L635">
            <v>0</v>
          </cell>
          <cell r="M635">
            <v>140</v>
          </cell>
          <cell r="N635">
            <v>0</v>
          </cell>
          <cell r="O635">
            <v>272</v>
          </cell>
          <cell r="P635">
            <v>0</v>
          </cell>
          <cell r="Q635">
            <v>0</v>
          </cell>
          <cell r="R635">
            <v>0</v>
          </cell>
          <cell r="S635">
            <v>0</v>
          </cell>
          <cell r="T635">
            <v>0</v>
          </cell>
          <cell r="U635">
            <v>412</v>
          </cell>
        </row>
        <row r="636">
          <cell r="A636"/>
          <cell r="B636"/>
          <cell r="C636"/>
          <cell r="D636">
            <v>50107</v>
          </cell>
          <cell r="E636" t="str">
            <v>Достасани над 30 дена</v>
          </cell>
          <cell r="F636">
            <v>0</v>
          </cell>
          <cell r="G636">
            <v>0</v>
          </cell>
          <cell r="H636">
            <v>0</v>
          </cell>
          <cell r="I636">
            <v>0</v>
          </cell>
          <cell r="J636">
            <v>0</v>
          </cell>
          <cell r="K636">
            <v>0</v>
          </cell>
          <cell r="L636">
            <v>0</v>
          </cell>
          <cell r="M636">
            <v>131</v>
          </cell>
          <cell r="N636">
            <v>0</v>
          </cell>
          <cell r="O636">
            <v>0</v>
          </cell>
          <cell r="P636">
            <v>0</v>
          </cell>
          <cell r="Q636">
            <v>0</v>
          </cell>
          <cell r="R636">
            <v>0</v>
          </cell>
          <cell r="S636">
            <v>0</v>
          </cell>
          <cell r="T636">
            <v>0</v>
          </cell>
          <cell r="U636">
            <v>131</v>
          </cell>
        </row>
        <row r="637">
          <cell r="A637"/>
          <cell r="B637"/>
          <cell r="C637" t="str">
            <v>A10-02-05</v>
          </cell>
          <cell r="D637"/>
          <cell r="E637" t="str">
            <v>Долгорочни кредити во странска валута на централна влада</v>
          </cell>
          <cell r="F637">
            <v>0</v>
          </cell>
          <cell r="G637">
            <v>679</v>
          </cell>
          <cell r="H637">
            <v>0</v>
          </cell>
          <cell r="I637">
            <v>0</v>
          </cell>
          <cell r="J637">
            <v>0</v>
          </cell>
          <cell r="K637">
            <v>0</v>
          </cell>
          <cell r="L637">
            <v>0</v>
          </cell>
          <cell r="M637">
            <v>0</v>
          </cell>
          <cell r="N637">
            <v>0</v>
          </cell>
          <cell r="O637">
            <v>0</v>
          </cell>
          <cell r="P637">
            <v>0</v>
          </cell>
          <cell r="Q637">
            <v>0</v>
          </cell>
          <cell r="R637">
            <v>0</v>
          </cell>
          <cell r="S637">
            <v>0</v>
          </cell>
          <cell r="T637">
            <v>0</v>
          </cell>
          <cell r="U637">
            <v>679</v>
          </cell>
        </row>
        <row r="638">
          <cell r="A638"/>
          <cell r="B638"/>
          <cell r="C638"/>
          <cell r="D638">
            <v>51103</v>
          </cell>
          <cell r="E638" t="str">
            <v>Од една до две години</v>
          </cell>
          <cell r="F638">
            <v>0</v>
          </cell>
          <cell r="G638">
            <v>679</v>
          </cell>
          <cell r="H638">
            <v>0</v>
          </cell>
          <cell r="I638">
            <v>0</v>
          </cell>
          <cell r="J638">
            <v>0</v>
          </cell>
          <cell r="K638">
            <v>0</v>
          </cell>
          <cell r="L638">
            <v>0</v>
          </cell>
          <cell r="M638">
            <v>0</v>
          </cell>
          <cell r="N638">
            <v>0</v>
          </cell>
          <cell r="O638">
            <v>0</v>
          </cell>
          <cell r="P638">
            <v>0</v>
          </cell>
          <cell r="Q638">
            <v>0</v>
          </cell>
          <cell r="R638">
            <v>0</v>
          </cell>
          <cell r="S638">
            <v>0</v>
          </cell>
          <cell r="T638">
            <v>0</v>
          </cell>
          <cell r="U638">
            <v>679</v>
          </cell>
        </row>
        <row r="639">
          <cell r="A639"/>
          <cell r="B639"/>
          <cell r="C639" t="str">
            <v>A10-02-06</v>
          </cell>
          <cell r="D639"/>
          <cell r="E639" t="str">
            <v>Достасани кредити во странска валута на централна влада</v>
          </cell>
          <cell r="F639">
            <v>0</v>
          </cell>
          <cell r="G639">
            <v>13</v>
          </cell>
          <cell r="H639">
            <v>0</v>
          </cell>
          <cell r="I639">
            <v>0</v>
          </cell>
          <cell r="J639">
            <v>0</v>
          </cell>
          <cell r="K639">
            <v>0</v>
          </cell>
          <cell r="L639">
            <v>0</v>
          </cell>
          <cell r="M639">
            <v>0</v>
          </cell>
          <cell r="N639">
            <v>0</v>
          </cell>
          <cell r="O639">
            <v>0</v>
          </cell>
          <cell r="P639">
            <v>0</v>
          </cell>
          <cell r="Q639">
            <v>0</v>
          </cell>
          <cell r="R639">
            <v>0</v>
          </cell>
          <cell r="S639">
            <v>0</v>
          </cell>
          <cell r="T639">
            <v>0</v>
          </cell>
          <cell r="U639">
            <v>13</v>
          </cell>
        </row>
        <row r="640">
          <cell r="A640"/>
          <cell r="B640"/>
          <cell r="C640"/>
          <cell r="D640">
            <v>51106</v>
          </cell>
          <cell r="E640" t="str">
            <v>Достасани до 30 дена</v>
          </cell>
          <cell r="F640">
            <v>0</v>
          </cell>
          <cell r="G640">
            <v>13</v>
          </cell>
          <cell r="H640">
            <v>0</v>
          </cell>
          <cell r="I640">
            <v>0</v>
          </cell>
          <cell r="J640">
            <v>0</v>
          </cell>
          <cell r="K640">
            <v>0</v>
          </cell>
          <cell r="L640">
            <v>0</v>
          </cell>
          <cell r="M640">
            <v>0</v>
          </cell>
          <cell r="N640">
            <v>0</v>
          </cell>
          <cell r="O640">
            <v>0</v>
          </cell>
          <cell r="P640">
            <v>0</v>
          </cell>
          <cell r="Q640">
            <v>0</v>
          </cell>
          <cell r="R640">
            <v>0</v>
          </cell>
          <cell r="S640">
            <v>0</v>
          </cell>
          <cell r="T640">
            <v>0</v>
          </cell>
          <cell r="U640">
            <v>13</v>
          </cell>
        </row>
        <row r="641">
          <cell r="A641"/>
          <cell r="B641"/>
          <cell r="C641"/>
          <cell r="D641">
            <v>51107</v>
          </cell>
          <cell r="E641" t="str">
            <v>Достасани над 30 дена</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row>
        <row r="642">
          <cell r="A642"/>
          <cell r="B642"/>
          <cell r="C642" t="str">
            <v>A10-02-07</v>
          </cell>
          <cell r="D642"/>
          <cell r="E642" t="str">
            <v>Краткорочни денарски кредити со валутна клаузула на централна влада</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row>
        <row r="643">
          <cell r="A643"/>
          <cell r="B643"/>
          <cell r="C643"/>
          <cell r="D643">
            <v>52100</v>
          </cell>
          <cell r="E643" t="str">
            <v>До еден месец</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row>
        <row r="644">
          <cell r="A644"/>
          <cell r="B644"/>
          <cell r="C644"/>
          <cell r="D644">
            <v>52102</v>
          </cell>
          <cell r="E644" t="str">
            <v>Од три месеци до една година</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row>
        <row r="645">
          <cell r="A645"/>
          <cell r="B645"/>
          <cell r="C645" t="str">
            <v>A10-02-08</v>
          </cell>
          <cell r="D645"/>
          <cell r="E645" t="str">
            <v>Долгорочни денарски кредити со валутна клаузула на централна влада</v>
          </cell>
          <cell r="F645">
            <v>0</v>
          </cell>
          <cell r="G645">
            <v>1400135</v>
          </cell>
          <cell r="H645">
            <v>0</v>
          </cell>
          <cell r="I645">
            <v>0</v>
          </cell>
          <cell r="J645">
            <v>0</v>
          </cell>
          <cell r="K645">
            <v>0</v>
          </cell>
          <cell r="L645">
            <v>0</v>
          </cell>
          <cell r="M645">
            <v>0</v>
          </cell>
          <cell r="N645">
            <v>0</v>
          </cell>
          <cell r="O645">
            <v>0</v>
          </cell>
          <cell r="P645">
            <v>0</v>
          </cell>
          <cell r="Q645">
            <v>0</v>
          </cell>
          <cell r="R645">
            <v>0</v>
          </cell>
          <cell r="S645">
            <v>0</v>
          </cell>
          <cell r="T645">
            <v>0</v>
          </cell>
          <cell r="U645">
            <v>1400135</v>
          </cell>
        </row>
        <row r="646">
          <cell r="A646"/>
          <cell r="B646"/>
          <cell r="C646"/>
          <cell r="D646">
            <v>52103</v>
          </cell>
          <cell r="E646" t="str">
            <v>Од една до две години</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row>
        <row r="647">
          <cell r="A647"/>
          <cell r="B647"/>
          <cell r="C647"/>
          <cell r="D647">
            <v>52105</v>
          </cell>
          <cell r="E647" t="str">
            <v>Над пет години</v>
          </cell>
          <cell r="F647">
            <v>0</v>
          </cell>
          <cell r="G647">
            <v>1400135</v>
          </cell>
          <cell r="H647">
            <v>0</v>
          </cell>
          <cell r="I647">
            <v>0</v>
          </cell>
          <cell r="J647">
            <v>0</v>
          </cell>
          <cell r="K647">
            <v>0</v>
          </cell>
          <cell r="L647">
            <v>0</v>
          </cell>
          <cell r="M647">
            <v>0</v>
          </cell>
          <cell r="N647">
            <v>0</v>
          </cell>
          <cell r="O647">
            <v>0</v>
          </cell>
          <cell r="P647">
            <v>0</v>
          </cell>
          <cell r="Q647">
            <v>0</v>
          </cell>
          <cell r="R647">
            <v>0</v>
          </cell>
          <cell r="S647">
            <v>0</v>
          </cell>
          <cell r="T647">
            <v>0</v>
          </cell>
          <cell r="U647">
            <v>1400135</v>
          </cell>
        </row>
        <row r="648">
          <cell r="A648"/>
          <cell r="B648"/>
          <cell r="C648" t="str">
            <v>A10-02-09</v>
          </cell>
          <cell r="D648"/>
          <cell r="E648" t="str">
            <v>Достасани денарски кредити со валутна клаузула на централна влада</v>
          </cell>
          <cell r="F648">
            <v>1067</v>
          </cell>
          <cell r="G648">
            <v>380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1447</v>
          </cell>
        </row>
        <row r="649">
          <cell r="A649"/>
          <cell r="B649"/>
          <cell r="C649"/>
          <cell r="D649">
            <v>52106</v>
          </cell>
          <cell r="E649" t="str">
            <v>Достасани до 30 дена</v>
          </cell>
          <cell r="F649">
            <v>0</v>
          </cell>
          <cell r="G649">
            <v>380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380</v>
          </cell>
        </row>
        <row r="650">
          <cell r="A650"/>
          <cell r="B650"/>
          <cell r="C650"/>
          <cell r="D650">
            <v>52107</v>
          </cell>
          <cell r="E650" t="str">
            <v>Достасани над 30 дена</v>
          </cell>
          <cell r="F650">
            <v>1067</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1067</v>
          </cell>
        </row>
        <row r="651">
          <cell r="A651"/>
          <cell r="B651"/>
          <cell r="C651" t="str">
            <v>A10-02-10</v>
          </cell>
          <cell r="D651"/>
          <cell r="E651" t="str">
            <v>Краткорочни денарски кредити на локална самоуправа</v>
          </cell>
          <cell r="F651">
            <v>0</v>
          </cell>
          <cell r="G651">
            <v>0</v>
          </cell>
          <cell r="H651">
            <v>0</v>
          </cell>
          <cell r="I651">
            <v>0</v>
          </cell>
          <cell r="J651">
            <v>0</v>
          </cell>
          <cell r="K651">
            <v>0</v>
          </cell>
          <cell r="L651">
            <v>0</v>
          </cell>
          <cell r="M651">
            <v>0</v>
          </cell>
          <cell r="N651">
            <v>0</v>
          </cell>
          <cell r="O651">
            <v>0</v>
          </cell>
          <cell r="P651">
            <v>0</v>
          </cell>
          <cell r="Q651">
            <v>4862</v>
          </cell>
          <cell r="R651">
            <v>0</v>
          </cell>
          <cell r="S651">
            <v>0</v>
          </cell>
          <cell r="T651">
            <v>0</v>
          </cell>
          <cell r="U651">
            <v>4862</v>
          </cell>
        </row>
        <row r="652">
          <cell r="A652"/>
          <cell r="B652"/>
          <cell r="C652"/>
          <cell r="D652">
            <v>50110</v>
          </cell>
          <cell r="E652" t="str">
            <v>До еден месец</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row>
        <row r="653">
          <cell r="A653"/>
          <cell r="B653"/>
          <cell r="C653"/>
          <cell r="D653">
            <v>50112</v>
          </cell>
          <cell r="E653" t="str">
            <v>Од три месеци до една година</v>
          </cell>
          <cell r="F653">
            <v>0</v>
          </cell>
          <cell r="G653">
            <v>0</v>
          </cell>
          <cell r="H653">
            <v>0</v>
          </cell>
          <cell r="I653">
            <v>0</v>
          </cell>
          <cell r="J653">
            <v>0</v>
          </cell>
          <cell r="K653">
            <v>0</v>
          </cell>
          <cell r="L653">
            <v>0</v>
          </cell>
          <cell r="M653">
            <v>0</v>
          </cell>
          <cell r="N653">
            <v>0</v>
          </cell>
          <cell r="O653">
            <v>0</v>
          </cell>
          <cell r="P653">
            <v>0</v>
          </cell>
          <cell r="Q653">
            <v>4862</v>
          </cell>
          <cell r="R653">
            <v>0</v>
          </cell>
          <cell r="S653">
            <v>0</v>
          </cell>
          <cell r="T653">
            <v>0</v>
          </cell>
          <cell r="U653">
            <v>4862</v>
          </cell>
        </row>
        <row r="654">
          <cell r="A654"/>
          <cell r="B654"/>
          <cell r="C654" t="str">
            <v>A10-02-11</v>
          </cell>
          <cell r="D654"/>
          <cell r="E654" t="str">
            <v>Долгорочни денарски кредити на локална самоуправа</v>
          </cell>
          <cell r="F654">
            <v>0</v>
          </cell>
          <cell r="G654">
            <v>90938</v>
          </cell>
          <cell r="H654">
            <v>0</v>
          </cell>
          <cell r="I654">
            <v>0</v>
          </cell>
          <cell r="J654">
            <v>0</v>
          </cell>
          <cell r="K654">
            <v>0</v>
          </cell>
          <cell r="L654">
            <v>0</v>
          </cell>
          <cell r="M654">
            <v>0</v>
          </cell>
          <cell r="N654">
            <v>0</v>
          </cell>
          <cell r="O654">
            <v>54563</v>
          </cell>
          <cell r="P654">
            <v>0</v>
          </cell>
          <cell r="Q654">
            <v>0</v>
          </cell>
          <cell r="R654">
            <v>0</v>
          </cell>
          <cell r="S654">
            <v>0</v>
          </cell>
          <cell r="T654">
            <v>0</v>
          </cell>
          <cell r="U654">
            <v>145501</v>
          </cell>
        </row>
        <row r="655">
          <cell r="A655"/>
          <cell r="B655"/>
          <cell r="C655"/>
          <cell r="D655">
            <v>50113</v>
          </cell>
          <cell r="E655" t="str">
            <v>Од една до две години</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row>
        <row r="656">
          <cell r="A656"/>
          <cell r="B656"/>
          <cell r="C656"/>
          <cell r="D656">
            <v>50114</v>
          </cell>
          <cell r="E656" t="str">
            <v>Од две години до пет години</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row>
        <row r="657">
          <cell r="A657"/>
          <cell r="B657"/>
          <cell r="C657"/>
          <cell r="D657">
            <v>50115</v>
          </cell>
          <cell r="E657" t="str">
            <v>Над пет години</v>
          </cell>
          <cell r="F657">
            <v>0</v>
          </cell>
          <cell r="G657">
            <v>90938</v>
          </cell>
          <cell r="H657">
            <v>0</v>
          </cell>
          <cell r="I657">
            <v>0</v>
          </cell>
          <cell r="J657">
            <v>0</v>
          </cell>
          <cell r="K657">
            <v>0</v>
          </cell>
          <cell r="L657">
            <v>0</v>
          </cell>
          <cell r="M657">
            <v>0</v>
          </cell>
          <cell r="N657">
            <v>0</v>
          </cell>
          <cell r="O657">
            <v>54563</v>
          </cell>
          <cell r="P657">
            <v>0</v>
          </cell>
          <cell r="Q657">
            <v>0</v>
          </cell>
          <cell r="R657">
            <v>0</v>
          </cell>
          <cell r="S657">
            <v>0</v>
          </cell>
          <cell r="T657">
            <v>0</v>
          </cell>
          <cell r="U657">
            <v>145501</v>
          </cell>
        </row>
        <row r="658">
          <cell r="A658"/>
          <cell r="B658"/>
          <cell r="C658" t="str">
            <v>A10-02-12</v>
          </cell>
          <cell r="D658"/>
          <cell r="E658" t="str">
            <v>Достасани денарски кредити на локалана самоуправа</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row>
        <row r="659">
          <cell r="A659"/>
          <cell r="B659"/>
          <cell r="C659"/>
          <cell r="D659">
            <v>50116</v>
          </cell>
          <cell r="E659" t="str">
            <v>Достасани до 30 дена</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row>
        <row r="660">
          <cell r="A660"/>
          <cell r="B660"/>
          <cell r="C660"/>
          <cell r="D660">
            <v>50117</v>
          </cell>
          <cell r="E660" t="str">
            <v>Достасани над 30 дена</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row>
        <row r="661">
          <cell r="A661"/>
          <cell r="B661"/>
          <cell r="C661" t="str">
            <v>A10-02-14</v>
          </cell>
          <cell r="D661"/>
          <cell r="E661" t="str">
            <v>Долгорочни кредити во странска валута на локална самоуправа</v>
          </cell>
          <cell r="F661">
            <v>0</v>
          </cell>
          <cell r="G661">
            <v>0</v>
          </cell>
          <cell r="H661">
            <v>82850</v>
          </cell>
          <cell r="I661">
            <v>0</v>
          </cell>
          <cell r="J661">
            <v>0</v>
          </cell>
          <cell r="K661">
            <v>0</v>
          </cell>
          <cell r="L661">
            <v>0</v>
          </cell>
          <cell r="M661">
            <v>0</v>
          </cell>
          <cell r="N661">
            <v>0</v>
          </cell>
          <cell r="O661">
            <v>0</v>
          </cell>
          <cell r="P661">
            <v>0</v>
          </cell>
          <cell r="Q661">
            <v>0</v>
          </cell>
          <cell r="R661">
            <v>0</v>
          </cell>
          <cell r="S661">
            <v>0</v>
          </cell>
          <cell r="T661">
            <v>0</v>
          </cell>
          <cell r="U661">
            <v>82850</v>
          </cell>
        </row>
        <row r="662">
          <cell r="A662"/>
          <cell r="B662"/>
          <cell r="C662"/>
          <cell r="D662">
            <v>51115</v>
          </cell>
          <cell r="E662" t="str">
            <v>Над пет години</v>
          </cell>
          <cell r="F662">
            <v>0</v>
          </cell>
          <cell r="G662">
            <v>0</v>
          </cell>
          <cell r="H662">
            <v>82850</v>
          </cell>
          <cell r="I662">
            <v>0</v>
          </cell>
          <cell r="J662">
            <v>0</v>
          </cell>
          <cell r="K662">
            <v>0</v>
          </cell>
          <cell r="L662">
            <v>0</v>
          </cell>
          <cell r="M662">
            <v>0</v>
          </cell>
          <cell r="N662">
            <v>0</v>
          </cell>
          <cell r="O662">
            <v>0</v>
          </cell>
          <cell r="P662">
            <v>0</v>
          </cell>
          <cell r="Q662">
            <v>0</v>
          </cell>
          <cell r="R662">
            <v>0</v>
          </cell>
          <cell r="S662">
            <v>0</v>
          </cell>
          <cell r="T662">
            <v>0</v>
          </cell>
          <cell r="U662">
            <v>82850</v>
          </cell>
        </row>
        <row r="663">
          <cell r="A663"/>
          <cell r="B663"/>
          <cell r="C663" t="str">
            <v>A10-02-15</v>
          </cell>
          <cell r="D663"/>
          <cell r="E663" t="str">
            <v>Достасани кредити во странска валута на локалана самоуправа</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row>
        <row r="664">
          <cell r="A664"/>
          <cell r="B664"/>
          <cell r="C664"/>
          <cell r="D664">
            <v>51116</v>
          </cell>
          <cell r="E664" t="str">
            <v>Достасани до 30 дена</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row>
        <row r="665">
          <cell r="A665"/>
          <cell r="B665"/>
          <cell r="C665"/>
          <cell r="D665">
            <v>51117</v>
          </cell>
          <cell r="E665" t="str">
            <v>Достасани над 30 дена</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row>
        <row r="666">
          <cell r="A666"/>
          <cell r="B666"/>
          <cell r="C666" t="str">
            <v>A10-02-17</v>
          </cell>
          <cell r="D666"/>
          <cell r="E666" t="str">
            <v>Долгорочни денарски кредити со валутна клаузула на локална самоуправа</v>
          </cell>
          <cell r="F666">
            <v>0</v>
          </cell>
          <cell r="G666">
            <v>0</v>
          </cell>
          <cell r="H666">
            <v>0</v>
          </cell>
          <cell r="I666">
            <v>36213</v>
          </cell>
          <cell r="J666">
            <v>0</v>
          </cell>
          <cell r="K666">
            <v>0</v>
          </cell>
          <cell r="L666">
            <v>0</v>
          </cell>
          <cell r="M666">
            <v>509678</v>
          </cell>
          <cell r="N666">
            <v>0</v>
          </cell>
          <cell r="O666">
            <v>0</v>
          </cell>
          <cell r="P666">
            <v>0</v>
          </cell>
          <cell r="Q666">
            <v>0</v>
          </cell>
          <cell r="R666">
            <v>0</v>
          </cell>
          <cell r="S666">
            <v>0</v>
          </cell>
          <cell r="T666">
            <v>0</v>
          </cell>
          <cell r="U666">
            <v>545891</v>
          </cell>
        </row>
        <row r="667">
          <cell r="A667"/>
          <cell r="B667"/>
          <cell r="C667"/>
          <cell r="D667">
            <v>52114</v>
          </cell>
          <cell r="E667" t="str">
            <v>Од две години до пет години</v>
          </cell>
          <cell r="F667">
            <v>0</v>
          </cell>
          <cell r="G667">
            <v>0</v>
          </cell>
          <cell r="H667">
            <v>0</v>
          </cell>
          <cell r="I667">
            <v>36213</v>
          </cell>
          <cell r="J667">
            <v>0</v>
          </cell>
          <cell r="K667">
            <v>0</v>
          </cell>
          <cell r="L667">
            <v>0</v>
          </cell>
          <cell r="M667">
            <v>0</v>
          </cell>
          <cell r="N667">
            <v>0</v>
          </cell>
          <cell r="O667">
            <v>0</v>
          </cell>
          <cell r="P667">
            <v>0</v>
          </cell>
          <cell r="Q667">
            <v>0</v>
          </cell>
          <cell r="R667">
            <v>0</v>
          </cell>
          <cell r="S667">
            <v>0</v>
          </cell>
          <cell r="T667">
            <v>0</v>
          </cell>
          <cell r="U667">
            <v>36213</v>
          </cell>
        </row>
        <row r="668">
          <cell r="A668"/>
          <cell r="B668"/>
          <cell r="C668"/>
          <cell r="D668">
            <v>52115</v>
          </cell>
          <cell r="E668" t="str">
            <v>Над пет години</v>
          </cell>
          <cell r="F668">
            <v>0</v>
          </cell>
          <cell r="G668">
            <v>0</v>
          </cell>
          <cell r="H668">
            <v>0</v>
          </cell>
          <cell r="I668">
            <v>0</v>
          </cell>
          <cell r="J668">
            <v>0</v>
          </cell>
          <cell r="K668">
            <v>0</v>
          </cell>
          <cell r="L668">
            <v>0</v>
          </cell>
          <cell r="M668">
            <v>509678</v>
          </cell>
          <cell r="N668">
            <v>0</v>
          </cell>
          <cell r="O668">
            <v>0</v>
          </cell>
          <cell r="P668">
            <v>0</v>
          </cell>
          <cell r="Q668">
            <v>0</v>
          </cell>
          <cell r="R668">
            <v>0</v>
          </cell>
          <cell r="S668">
            <v>0</v>
          </cell>
          <cell r="T668">
            <v>0</v>
          </cell>
          <cell r="U668">
            <v>509678</v>
          </cell>
        </row>
        <row r="669">
          <cell r="A669"/>
          <cell r="B669"/>
          <cell r="C669" t="str">
            <v>A10-02-18</v>
          </cell>
          <cell r="D669"/>
          <cell r="E669" t="str">
            <v>Достасани денарски кредити со валутна клаузула на локална самоуправа</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row>
        <row r="670">
          <cell r="A670"/>
          <cell r="B670"/>
          <cell r="C670"/>
          <cell r="D670">
            <v>52116</v>
          </cell>
          <cell r="E670" t="str">
            <v>Достасани до 30 дена</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row>
        <row r="671">
          <cell r="A671"/>
          <cell r="B671"/>
          <cell r="C671" t="str">
            <v>A10-02-19</v>
          </cell>
          <cell r="D671"/>
          <cell r="E671" t="str">
            <v>Краткорочни денарски кредити на фондови за социјално сигурување</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row>
        <row r="672">
          <cell r="A672"/>
          <cell r="B672"/>
          <cell r="C672"/>
          <cell r="D672">
            <v>50120</v>
          </cell>
          <cell r="E672" t="str">
            <v>До еден месец</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row>
        <row r="673">
          <cell r="A673"/>
          <cell r="B673"/>
          <cell r="C673" t="str">
            <v>A10-02-28</v>
          </cell>
          <cell r="D673"/>
          <cell r="E673" t="str">
            <v>Негативни салда по тековни сметки во денари на сектор-држава</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row>
        <row r="674">
          <cell r="A674"/>
          <cell r="B674"/>
          <cell r="C674"/>
          <cell r="D674">
            <v>50186</v>
          </cell>
          <cell r="E674" t="str">
            <v>Достасани денарски негативни износи на салдата по тековни сметки на сектор држава - до 30 дена</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row>
        <row r="675">
          <cell r="A675"/>
          <cell r="B675"/>
          <cell r="C675" t="str">
            <v>A10-02-31</v>
          </cell>
          <cell r="D675"/>
          <cell r="E675" t="str">
            <v>АА на кредитите на сектор-држава</v>
          </cell>
          <cell r="F675">
            <v>0</v>
          </cell>
          <cell r="G675">
            <v>-791</v>
          </cell>
          <cell r="H675">
            <v>0</v>
          </cell>
          <cell r="I675">
            <v>-91</v>
          </cell>
          <cell r="J675">
            <v>0</v>
          </cell>
          <cell r="K675">
            <v>0</v>
          </cell>
          <cell r="L675">
            <v>0</v>
          </cell>
          <cell r="M675">
            <v>-4113</v>
          </cell>
          <cell r="N675">
            <v>0</v>
          </cell>
          <cell r="O675">
            <v>0</v>
          </cell>
          <cell r="P675">
            <v>0</v>
          </cell>
          <cell r="Q675">
            <v>0</v>
          </cell>
          <cell r="R675">
            <v>0</v>
          </cell>
          <cell r="S675">
            <v>0</v>
          </cell>
          <cell r="T675">
            <v>0</v>
          </cell>
          <cell r="U675">
            <v>-4995</v>
          </cell>
        </row>
        <row r="676">
          <cell r="A676"/>
          <cell r="B676"/>
          <cell r="C676"/>
          <cell r="D676">
            <v>50119</v>
          </cell>
          <cell r="E676" t="str">
            <v>АА на денарските кредити на локална самоуправа</v>
          </cell>
          <cell r="F676">
            <v>0</v>
          </cell>
          <cell r="G676">
            <v>-791</v>
          </cell>
          <cell r="H676">
            <v>0</v>
          </cell>
          <cell r="I676">
            <v>0</v>
          </cell>
          <cell r="J676">
            <v>0</v>
          </cell>
          <cell r="K676">
            <v>0</v>
          </cell>
          <cell r="L676">
            <v>0</v>
          </cell>
          <cell r="M676">
            <v>0</v>
          </cell>
          <cell r="N676">
            <v>0</v>
          </cell>
          <cell r="O676">
            <v>0</v>
          </cell>
          <cell r="P676">
            <v>0</v>
          </cell>
          <cell r="Q676">
            <v>0</v>
          </cell>
          <cell r="R676">
            <v>0</v>
          </cell>
          <cell r="S676">
            <v>0</v>
          </cell>
          <cell r="T676">
            <v>0</v>
          </cell>
          <cell r="U676">
            <v>-791</v>
          </cell>
        </row>
        <row r="677">
          <cell r="A677"/>
          <cell r="B677"/>
          <cell r="C677"/>
          <cell r="D677">
            <v>51119</v>
          </cell>
          <cell r="E677" t="str">
            <v>АА на кредити во странска валута на локална самоуправа</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row>
        <row r="678">
          <cell r="A678"/>
          <cell r="B678"/>
          <cell r="C678"/>
          <cell r="D678">
            <v>52109</v>
          </cell>
          <cell r="E678" t="str">
            <v>АА на денарските кредити со валутна клаузула на централна влада</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row>
        <row r="679">
          <cell r="A679"/>
          <cell r="B679"/>
          <cell r="C679"/>
          <cell r="D679">
            <v>52119</v>
          </cell>
          <cell r="E679" t="str">
            <v>АА на денарските кредити со валутна клаузула на локална самоуправа</v>
          </cell>
          <cell r="F679">
            <v>0</v>
          </cell>
          <cell r="G679">
            <v>0</v>
          </cell>
          <cell r="H679">
            <v>0</v>
          </cell>
          <cell r="I679">
            <v>-91</v>
          </cell>
          <cell r="J679">
            <v>0</v>
          </cell>
          <cell r="K679">
            <v>0</v>
          </cell>
          <cell r="L679">
            <v>0</v>
          </cell>
          <cell r="M679">
            <v>-4113</v>
          </cell>
          <cell r="N679">
            <v>0</v>
          </cell>
          <cell r="O679">
            <v>0</v>
          </cell>
          <cell r="P679">
            <v>0</v>
          </cell>
          <cell r="Q679">
            <v>0</v>
          </cell>
          <cell r="R679">
            <v>0</v>
          </cell>
          <cell r="S679">
            <v>0</v>
          </cell>
          <cell r="T679">
            <v>0</v>
          </cell>
          <cell r="U679">
            <v>-4204</v>
          </cell>
        </row>
        <row r="680">
          <cell r="A680"/>
          <cell r="B680"/>
          <cell r="C680" t="str">
            <v>A10-02-32</v>
          </cell>
          <cell r="D680"/>
          <cell r="E680" t="str">
            <v>Исправка на вредноста на кредитите на сектор - држава</v>
          </cell>
          <cell r="F680">
            <v>0</v>
          </cell>
          <cell r="G680">
            <v>-1364</v>
          </cell>
          <cell r="H680">
            <v>-1808</v>
          </cell>
          <cell r="I680">
            <v>0</v>
          </cell>
          <cell r="J680">
            <v>0</v>
          </cell>
          <cell r="K680">
            <v>0</v>
          </cell>
          <cell r="L680">
            <v>0</v>
          </cell>
          <cell r="M680">
            <v>-5110</v>
          </cell>
          <cell r="N680">
            <v>0</v>
          </cell>
          <cell r="O680">
            <v>0</v>
          </cell>
          <cell r="P680">
            <v>0</v>
          </cell>
          <cell r="Q680">
            <v>-49</v>
          </cell>
          <cell r="R680">
            <v>0</v>
          </cell>
          <cell r="S680">
            <v>0</v>
          </cell>
          <cell r="T680">
            <v>0</v>
          </cell>
          <cell r="U680">
            <v>-8331</v>
          </cell>
        </row>
        <row r="681">
          <cell r="A681"/>
          <cell r="B681"/>
          <cell r="C681"/>
          <cell r="D681">
            <v>50108</v>
          </cell>
          <cell r="E681" t="str">
            <v>Исправка на вредноста на денарските кредити на централна влада</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row>
        <row r="682">
          <cell r="A682"/>
          <cell r="B682"/>
          <cell r="C682"/>
          <cell r="D682">
            <v>50118</v>
          </cell>
          <cell r="E682" t="str">
            <v>Исправка на вредноста на денарските кредити на локална самоуправа</v>
          </cell>
          <cell r="F682">
            <v>0</v>
          </cell>
          <cell r="G682">
            <v>-1364</v>
          </cell>
          <cell r="H682">
            <v>0</v>
          </cell>
          <cell r="I682">
            <v>0</v>
          </cell>
          <cell r="J682">
            <v>0</v>
          </cell>
          <cell r="K682">
            <v>0</v>
          </cell>
          <cell r="L682">
            <v>0</v>
          </cell>
          <cell r="M682">
            <v>0</v>
          </cell>
          <cell r="N682">
            <v>0</v>
          </cell>
          <cell r="O682">
            <v>0</v>
          </cell>
          <cell r="P682">
            <v>0</v>
          </cell>
          <cell r="Q682">
            <v>-49</v>
          </cell>
          <cell r="R682">
            <v>0</v>
          </cell>
          <cell r="S682">
            <v>0</v>
          </cell>
          <cell r="T682">
            <v>0</v>
          </cell>
          <cell r="U682">
            <v>-1413</v>
          </cell>
        </row>
        <row r="683">
          <cell r="A683"/>
          <cell r="B683"/>
          <cell r="C683"/>
          <cell r="D683">
            <v>51108</v>
          </cell>
          <cell r="E683" t="str">
            <v>Исправка на вредноста на кредитите во странска валута на централна влада</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row>
        <row r="684">
          <cell r="A684"/>
          <cell r="B684"/>
          <cell r="C684"/>
          <cell r="D684">
            <v>51118</v>
          </cell>
          <cell r="E684" t="str">
            <v>Исправка на вредноста на кредити во странска валута на локална самоуправа</v>
          </cell>
          <cell r="F684">
            <v>0</v>
          </cell>
          <cell r="G684">
            <v>0</v>
          </cell>
          <cell r="H684">
            <v>-1808</v>
          </cell>
          <cell r="I684">
            <v>0</v>
          </cell>
          <cell r="J684">
            <v>0</v>
          </cell>
          <cell r="K684">
            <v>0</v>
          </cell>
          <cell r="L684">
            <v>0</v>
          </cell>
          <cell r="M684">
            <v>0</v>
          </cell>
          <cell r="N684">
            <v>0</v>
          </cell>
          <cell r="O684">
            <v>0</v>
          </cell>
          <cell r="P684">
            <v>0</v>
          </cell>
          <cell r="Q684">
            <v>0</v>
          </cell>
          <cell r="R684">
            <v>0</v>
          </cell>
          <cell r="S684">
            <v>0</v>
          </cell>
          <cell r="T684">
            <v>0</v>
          </cell>
          <cell r="U684">
            <v>-1808</v>
          </cell>
        </row>
        <row r="685">
          <cell r="A685"/>
          <cell r="B685"/>
          <cell r="C685"/>
          <cell r="D685">
            <v>52108</v>
          </cell>
          <cell r="E685" t="str">
            <v>Исправка на вредноста на денарските кредити со валутна клаузула на централна влада</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row>
        <row r="686">
          <cell r="A686"/>
          <cell r="B686"/>
          <cell r="C686"/>
          <cell r="D686">
            <v>52118</v>
          </cell>
          <cell r="E686" t="str">
            <v>Исправка на вредноста на денарските кредити со валутна клаузула на локална самоуправа</v>
          </cell>
          <cell r="F686">
            <v>0</v>
          </cell>
          <cell r="G686">
            <v>0</v>
          </cell>
          <cell r="H686">
            <v>0</v>
          </cell>
          <cell r="I686">
            <v>0</v>
          </cell>
          <cell r="J686">
            <v>0</v>
          </cell>
          <cell r="K686">
            <v>0</v>
          </cell>
          <cell r="L686">
            <v>0</v>
          </cell>
          <cell r="M686">
            <v>-5110</v>
          </cell>
          <cell r="N686">
            <v>0</v>
          </cell>
          <cell r="O686">
            <v>0</v>
          </cell>
          <cell r="P686">
            <v>0</v>
          </cell>
          <cell r="Q686">
            <v>0</v>
          </cell>
          <cell r="R686">
            <v>0</v>
          </cell>
          <cell r="S686">
            <v>0</v>
          </cell>
          <cell r="T686">
            <v>0</v>
          </cell>
          <cell r="U686">
            <v>-5110</v>
          </cell>
        </row>
        <row r="687">
          <cell r="A687"/>
          <cell r="B687" t="str">
            <v>A10-03</v>
          </cell>
          <cell r="C687"/>
          <cell r="D687"/>
          <cell r="E687" t="str">
            <v>Кредити на непрофитни институции кои им служат на домаќинствата</v>
          </cell>
          <cell r="F687">
            <v>2441</v>
          </cell>
          <cell r="G687">
            <v>46999</v>
          </cell>
          <cell r="H687">
            <v>0</v>
          </cell>
          <cell r="I687">
            <v>449</v>
          </cell>
          <cell r="J687">
            <v>0</v>
          </cell>
          <cell r="K687">
            <v>964</v>
          </cell>
          <cell r="L687">
            <v>1532</v>
          </cell>
          <cell r="M687">
            <v>58412</v>
          </cell>
          <cell r="N687">
            <v>0</v>
          </cell>
          <cell r="O687">
            <v>0</v>
          </cell>
          <cell r="P687">
            <v>0</v>
          </cell>
          <cell r="Q687">
            <v>0</v>
          </cell>
          <cell r="R687">
            <v>5126</v>
          </cell>
          <cell r="S687">
            <v>0</v>
          </cell>
          <cell r="T687">
            <v>5254</v>
          </cell>
          <cell r="U687">
            <v>121177</v>
          </cell>
        </row>
        <row r="688">
          <cell r="A688"/>
          <cell r="B688"/>
          <cell r="C688" t="str">
            <v>A10-03-01</v>
          </cell>
          <cell r="D688"/>
          <cell r="E688" t="str">
            <v>Краткорочни денарски кредити на непрофитни институции кои им служат на домаќинствата</v>
          </cell>
          <cell r="F688">
            <v>0</v>
          </cell>
          <cell r="G688">
            <v>1391</v>
          </cell>
          <cell r="H688">
            <v>0</v>
          </cell>
          <cell r="I688">
            <v>0</v>
          </cell>
          <cell r="J688">
            <v>0</v>
          </cell>
          <cell r="K688">
            <v>0</v>
          </cell>
          <cell r="L688">
            <v>0</v>
          </cell>
          <cell r="M688">
            <v>2437</v>
          </cell>
          <cell r="N688">
            <v>0</v>
          </cell>
          <cell r="O688">
            <v>0</v>
          </cell>
          <cell r="P688">
            <v>0</v>
          </cell>
          <cell r="Q688">
            <v>0</v>
          </cell>
          <cell r="R688">
            <v>778</v>
          </cell>
          <cell r="S688">
            <v>0</v>
          </cell>
          <cell r="T688">
            <v>0</v>
          </cell>
          <cell r="U688">
            <v>4606</v>
          </cell>
        </row>
        <row r="689">
          <cell r="A689"/>
          <cell r="B689"/>
          <cell r="C689"/>
          <cell r="D689">
            <v>5020</v>
          </cell>
          <cell r="E689" t="str">
            <v>До еден месец</v>
          </cell>
          <cell r="F689">
            <v>0</v>
          </cell>
          <cell r="G689">
            <v>0</v>
          </cell>
          <cell r="H689">
            <v>0</v>
          </cell>
          <cell r="I689">
            <v>0</v>
          </cell>
          <cell r="J689">
            <v>0</v>
          </cell>
          <cell r="K689">
            <v>0</v>
          </cell>
          <cell r="L689">
            <v>0</v>
          </cell>
          <cell r="M689">
            <v>37</v>
          </cell>
          <cell r="N689">
            <v>0</v>
          </cell>
          <cell r="O689">
            <v>0</v>
          </cell>
          <cell r="P689">
            <v>0</v>
          </cell>
          <cell r="Q689">
            <v>0</v>
          </cell>
          <cell r="R689">
            <v>0</v>
          </cell>
          <cell r="S689">
            <v>0</v>
          </cell>
          <cell r="T689">
            <v>0</v>
          </cell>
          <cell r="U689">
            <v>37</v>
          </cell>
        </row>
        <row r="690">
          <cell r="A690"/>
          <cell r="B690"/>
          <cell r="C690"/>
          <cell r="D690">
            <v>5021</v>
          </cell>
          <cell r="E690" t="str">
            <v>Од еден месец до три месеци</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row>
        <row r="691">
          <cell r="A691"/>
          <cell r="B691"/>
          <cell r="C691"/>
          <cell r="D691">
            <v>5022</v>
          </cell>
          <cell r="E691" t="str">
            <v>Од три месеци до една година</v>
          </cell>
          <cell r="F691">
            <v>0</v>
          </cell>
          <cell r="G691">
            <v>1391</v>
          </cell>
          <cell r="H691">
            <v>0</v>
          </cell>
          <cell r="I691">
            <v>0</v>
          </cell>
          <cell r="J691">
            <v>0</v>
          </cell>
          <cell r="K691">
            <v>0</v>
          </cell>
          <cell r="L691">
            <v>0</v>
          </cell>
          <cell r="M691">
            <v>2400</v>
          </cell>
          <cell r="N691">
            <v>0</v>
          </cell>
          <cell r="O691">
            <v>0</v>
          </cell>
          <cell r="P691">
            <v>0</v>
          </cell>
          <cell r="Q691">
            <v>0</v>
          </cell>
          <cell r="R691">
            <v>778</v>
          </cell>
          <cell r="S691">
            <v>0</v>
          </cell>
          <cell r="T691">
            <v>0</v>
          </cell>
          <cell r="U691">
            <v>4569</v>
          </cell>
        </row>
        <row r="692">
          <cell r="A692"/>
          <cell r="B692"/>
          <cell r="C692" t="str">
            <v>A10-03-02</v>
          </cell>
          <cell r="D692"/>
          <cell r="E692" t="str">
            <v>Долгорочни денарски кредити на непрофитни инстуции кои им служат на домаќинствата</v>
          </cell>
          <cell r="F692">
            <v>1127</v>
          </cell>
          <cell r="G692">
            <v>42684</v>
          </cell>
          <cell r="H692">
            <v>0</v>
          </cell>
          <cell r="I692">
            <v>0</v>
          </cell>
          <cell r="J692">
            <v>0</v>
          </cell>
          <cell r="K692">
            <v>0</v>
          </cell>
          <cell r="L692">
            <v>0</v>
          </cell>
          <cell r="M692">
            <v>9603</v>
          </cell>
          <cell r="N692">
            <v>0</v>
          </cell>
          <cell r="O692">
            <v>0</v>
          </cell>
          <cell r="P692">
            <v>0</v>
          </cell>
          <cell r="Q692">
            <v>0</v>
          </cell>
          <cell r="R692">
            <v>4550</v>
          </cell>
          <cell r="S692">
            <v>0</v>
          </cell>
          <cell r="T692">
            <v>204</v>
          </cell>
          <cell r="U692">
            <v>58168</v>
          </cell>
        </row>
        <row r="693">
          <cell r="A693"/>
          <cell r="B693"/>
          <cell r="C693"/>
          <cell r="D693">
            <v>5023</v>
          </cell>
          <cell r="E693" t="str">
            <v>Од една до две години</v>
          </cell>
          <cell r="F693">
            <v>137</v>
          </cell>
          <cell r="G693">
            <v>1925</v>
          </cell>
          <cell r="H693">
            <v>0</v>
          </cell>
          <cell r="I693">
            <v>0</v>
          </cell>
          <cell r="J693">
            <v>0</v>
          </cell>
          <cell r="K693">
            <v>0</v>
          </cell>
          <cell r="L693">
            <v>0</v>
          </cell>
          <cell r="M693">
            <v>0</v>
          </cell>
          <cell r="N693">
            <v>0</v>
          </cell>
          <cell r="O693">
            <v>0</v>
          </cell>
          <cell r="P693">
            <v>0</v>
          </cell>
          <cell r="Q693">
            <v>0</v>
          </cell>
          <cell r="R693">
            <v>0</v>
          </cell>
          <cell r="S693">
            <v>0</v>
          </cell>
          <cell r="T693">
            <v>84</v>
          </cell>
          <cell r="U693">
            <v>2146</v>
          </cell>
        </row>
        <row r="694">
          <cell r="A694"/>
          <cell r="B694"/>
          <cell r="C694"/>
          <cell r="D694">
            <v>5024</v>
          </cell>
          <cell r="E694" t="str">
            <v>Од две години до пет години</v>
          </cell>
          <cell r="F694">
            <v>990</v>
          </cell>
          <cell r="G694">
            <v>9096</v>
          </cell>
          <cell r="H694">
            <v>0</v>
          </cell>
          <cell r="I694">
            <v>0</v>
          </cell>
          <cell r="J694">
            <v>0</v>
          </cell>
          <cell r="K694">
            <v>0</v>
          </cell>
          <cell r="L694">
            <v>0</v>
          </cell>
          <cell r="M694">
            <v>9603</v>
          </cell>
          <cell r="N694">
            <v>0</v>
          </cell>
          <cell r="O694">
            <v>0</v>
          </cell>
          <cell r="P694">
            <v>0</v>
          </cell>
          <cell r="Q694">
            <v>0</v>
          </cell>
          <cell r="R694">
            <v>2186</v>
          </cell>
          <cell r="S694">
            <v>0</v>
          </cell>
          <cell r="T694">
            <v>120</v>
          </cell>
          <cell r="U694">
            <v>21995</v>
          </cell>
        </row>
        <row r="695">
          <cell r="A695"/>
          <cell r="B695"/>
          <cell r="C695"/>
          <cell r="D695">
            <v>5025</v>
          </cell>
          <cell r="E695" t="str">
            <v>Над пет години</v>
          </cell>
          <cell r="F695">
            <v>0</v>
          </cell>
          <cell r="G695">
            <v>31663</v>
          </cell>
          <cell r="H695">
            <v>0</v>
          </cell>
          <cell r="I695">
            <v>0</v>
          </cell>
          <cell r="J695">
            <v>0</v>
          </cell>
          <cell r="K695">
            <v>0</v>
          </cell>
          <cell r="L695">
            <v>0</v>
          </cell>
          <cell r="M695">
            <v>0</v>
          </cell>
          <cell r="N695">
            <v>0</v>
          </cell>
          <cell r="O695">
            <v>0</v>
          </cell>
          <cell r="P695">
            <v>0</v>
          </cell>
          <cell r="Q695">
            <v>0</v>
          </cell>
          <cell r="R695">
            <v>2364</v>
          </cell>
          <cell r="S695">
            <v>0</v>
          </cell>
          <cell r="T695">
            <v>0</v>
          </cell>
          <cell r="U695">
            <v>34027</v>
          </cell>
        </row>
        <row r="696">
          <cell r="A696"/>
          <cell r="B696"/>
          <cell r="C696" t="str">
            <v>A10-03-03</v>
          </cell>
          <cell r="D696"/>
          <cell r="E696" t="str">
            <v>Достасани денарски кредити на непрофитни институции кои им служат на домаќинствата</v>
          </cell>
          <cell r="F696">
            <v>0</v>
          </cell>
          <cell r="G696">
            <v>466</v>
          </cell>
          <cell r="H696">
            <v>0</v>
          </cell>
          <cell r="I696">
            <v>451</v>
          </cell>
          <cell r="J696">
            <v>0</v>
          </cell>
          <cell r="K696">
            <v>0</v>
          </cell>
          <cell r="L696">
            <v>0</v>
          </cell>
          <cell r="M696">
            <v>301</v>
          </cell>
          <cell r="N696">
            <v>0</v>
          </cell>
          <cell r="O696">
            <v>0</v>
          </cell>
          <cell r="P696">
            <v>0</v>
          </cell>
          <cell r="Q696">
            <v>0</v>
          </cell>
          <cell r="R696">
            <v>77</v>
          </cell>
          <cell r="S696">
            <v>0</v>
          </cell>
          <cell r="T696">
            <v>5</v>
          </cell>
          <cell r="U696">
            <v>1300</v>
          </cell>
        </row>
        <row r="697">
          <cell r="A697"/>
          <cell r="B697"/>
          <cell r="C697"/>
          <cell r="D697">
            <v>5026</v>
          </cell>
          <cell r="E697" t="str">
            <v>Достасани</v>
          </cell>
          <cell r="F697">
            <v>0</v>
          </cell>
          <cell r="G697">
            <v>466</v>
          </cell>
          <cell r="H697">
            <v>0</v>
          </cell>
          <cell r="I697">
            <v>451</v>
          </cell>
          <cell r="J697">
            <v>0</v>
          </cell>
          <cell r="K697">
            <v>0</v>
          </cell>
          <cell r="L697">
            <v>0</v>
          </cell>
          <cell r="M697">
            <v>301</v>
          </cell>
          <cell r="N697">
            <v>0</v>
          </cell>
          <cell r="O697">
            <v>0</v>
          </cell>
          <cell r="P697">
            <v>0</v>
          </cell>
          <cell r="Q697">
            <v>0</v>
          </cell>
          <cell r="R697">
            <v>77</v>
          </cell>
          <cell r="S697">
            <v>0</v>
          </cell>
          <cell r="T697">
            <v>5</v>
          </cell>
          <cell r="U697">
            <v>1300</v>
          </cell>
        </row>
        <row r="698">
          <cell r="A698"/>
          <cell r="B698"/>
          <cell r="C698" t="str">
            <v>A10-03-05</v>
          </cell>
          <cell r="D698"/>
          <cell r="E698" t="str">
            <v>Долгорочни кредити во странска валута на непрофитни институции кои им служат на домаќинствата</v>
          </cell>
          <cell r="F698">
            <v>1211</v>
          </cell>
          <cell r="G698">
            <v>64</v>
          </cell>
          <cell r="H698">
            <v>0</v>
          </cell>
          <cell r="I698">
            <v>0</v>
          </cell>
          <cell r="J698">
            <v>0</v>
          </cell>
          <cell r="K698">
            <v>0</v>
          </cell>
          <cell r="L698">
            <v>0</v>
          </cell>
          <cell r="M698">
            <v>0</v>
          </cell>
          <cell r="N698">
            <v>0</v>
          </cell>
          <cell r="O698">
            <v>0</v>
          </cell>
          <cell r="P698">
            <v>0</v>
          </cell>
          <cell r="Q698">
            <v>0</v>
          </cell>
          <cell r="R698">
            <v>0</v>
          </cell>
          <cell r="S698">
            <v>0</v>
          </cell>
          <cell r="T698">
            <v>0</v>
          </cell>
          <cell r="U698">
            <v>1275</v>
          </cell>
        </row>
        <row r="699">
          <cell r="A699"/>
          <cell r="B699"/>
          <cell r="C699"/>
          <cell r="D699">
            <v>5123</v>
          </cell>
          <cell r="E699" t="str">
            <v>Од една до две години</v>
          </cell>
          <cell r="F699">
            <v>0</v>
          </cell>
          <cell r="G699">
            <v>64</v>
          </cell>
          <cell r="H699">
            <v>0</v>
          </cell>
          <cell r="I699">
            <v>0</v>
          </cell>
          <cell r="J699">
            <v>0</v>
          </cell>
          <cell r="K699">
            <v>0</v>
          </cell>
          <cell r="L699">
            <v>0</v>
          </cell>
          <cell r="M699">
            <v>0</v>
          </cell>
          <cell r="N699">
            <v>0</v>
          </cell>
          <cell r="O699">
            <v>0</v>
          </cell>
          <cell r="P699">
            <v>0</v>
          </cell>
          <cell r="Q699">
            <v>0</v>
          </cell>
          <cell r="R699">
            <v>0</v>
          </cell>
          <cell r="S699">
            <v>0</v>
          </cell>
          <cell r="T699">
            <v>0</v>
          </cell>
          <cell r="U699">
            <v>64</v>
          </cell>
        </row>
        <row r="700">
          <cell r="A700"/>
          <cell r="B700"/>
          <cell r="C700"/>
          <cell r="D700">
            <v>5124</v>
          </cell>
          <cell r="E700" t="str">
            <v>Од две години до пет години</v>
          </cell>
          <cell r="F700">
            <v>733</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733</v>
          </cell>
        </row>
        <row r="701">
          <cell r="A701"/>
          <cell r="B701"/>
          <cell r="C701"/>
          <cell r="D701">
            <v>5125</v>
          </cell>
          <cell r="E701" t="str">
            <v>Над пет години</v>
          </cell>
          <cell r="F701">
            <v>478</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478</v>
          </cell>
        </row>
        <row r="702">
          <cell r="A702"/>
          <cell r="B702"/>
          <cell r="C702" t="str">
            <v>A10-03-06</v>
          </cell>
          <cell r="D702"/>
          <cell r="E702" t="str">
            <v>Достасани кредити во странска валута на непрофитни институции кои им служат на домаќинствата</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row>
        <row r="703">
          <cell r="A703"/>
          <cell r="B703"/>
          <cell r="C703"/>
          <cell r="D703">
            <v>5126</v>
          </cell>
          <cell r="E703" t="str">
            <v>Достасани</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row>
        <row r="704">
          <cell r="A704"/>
          <cell r="B704"/>
          <cell r="C704" t="str">
            <v>A10-03-07</v>
          </cell>
          <cell r="D704"/>
          <cell r="E704" t="str">
            <v>Краткорочни денарски кредити со валутна клаузула на непрофитни институции кои им служат на домаќинствата</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row>
        <row r="705">
          <cell r="A705"/>
          <cell r="B705"/>
          <cell r="C705"/>
          <cell r="D705">
            <v>5220</v>
          </cell>
          <cell r="E705" t="str">
            <v>До еден месец</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row>
        <row r="706">
          <cell r="A706"/>
          <cell r="B706"/>
          <cell r="C706"/>
          <cell r="D706">
            <v>5221</v>
          </cell>
          <cell r="E706" t="str">
            <v>Од еден месец до три месеци</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row>
        <row r="707">
          <cell r="A707"/>
          <cell r="B707"/>
          <cell r="C707"/>
          <cell r="D707">
            <v>5222</v>
          </cell>
          <cell r="E707" t="str">
            <v>Од три месеци до една година</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row>
        <row r="708">
          <cell r="A708"/>
          <cell r="B708"/>
          <cell r="C708" t="str">
            <v>A10-03-08</v>
          </cell>
          <cell r="D708"/>
          <cell r="E708" t="str">
            <v>Долгорочни денарски кредити со денарска клаузула на непрофитни инстуции кои им служат на домаќинствата</v>
          </cell>
          <cell r="F708">
            <v>0</v>
          </cell>
          <cell r="G708">
            <v>3394</v>
          </cell>
          <cell r="H708">
            <v>0</v>
          </cell>
          <cell r="I708">
            <v>0</v>
          </cell>
          <cell r="J708">
            <v>0</v>
          </cell>
          <cell r="K708">
            <v>0</v>
          </cell>
          <cell r="L708">
            <v>1541</v>
          </cell>
          <cell r="M708">
            <v>49096</v>
          </cell>
          <cell r="N708">
            <v>0</v>
          </cell>
          <cell r="O708">
            <v>0</v>
          </cell>
          <cell r="P708">
            <v>0</v>
          </cell>
          <cell r="Q708">
            <v>0</v>
          </cell>
          <cell r="R708">
            <v>0</v>
          </cell>
          <cell r="S708">
            <v>0</v>
          </cell>
          <cell r="T708">
            <v>5104</v>
          </cell>
          <cell r="U708">
            <v>59135</v>
          </cell>
        </row>
        <row r="709">
          <cell r="A709"/>
          <cell r="B709"/>
          <cell r="C709"/>
          <cell r="D709">
            <v>5223</v>
          </cell>
          <cell r="E709" t="str">
            <v>Од една до две години</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row>
        <row r="710">
          <cell r="A710"/>
          <cell r="B710"/>
          <cell r="C710"/>
          <cell r="D710">
            <v>5224</v>
          </cell>
          <cell r="E710" t="str">
            <v>Од две години до пет години</v>
          </cell>
          <cell r="F710">
            <v>0</v>
          </cell>
          <cell r="G710">
            <v>0</v>
          </cell>
          <cell r="H710">
            <v>0</v>
          </cell>
          <cell r="I710">
            <v>0</v>
          </cell>
          <cell r="J710">
            <v>0</v>
          </cell>
          <cell r="K710">
            <v>0</v>
          </cell>
          <cell r="L710">
            <v>0</v>
          </cell>
          <cell r="M710">
            <v>14786</v>
          </cell>
          <cell r="N710">
            <v>0</v>
          </cell>
          <cell r="O710">
            <v>0</v>
          </cell>
          <cell r="P710">
            <v>0</v>
          </cell>
          <cell r="Q710">
            <v>0</v>
          </cell>
          <cell r="R710">
            <v>0</v>
          </cell>
          <cell r="S710">
            <v>0</v>
          </cell>
          <cell r="T710">
            <v>2830</v>
          </cell>
          <cell r="U710">
            <v>17616</v>
          </cell>
        </row>
        <row r="711">
          <cell r="A711"/>
          <cell r="B711"/>
          <cell r="C711"/>
          <cell r="D711">
            <v>5225</v>
          </cell>
          <cell r="E711" t="str">
            <v>Над пет години</v>
          </cell>
          <cell r="F711">
            <v>0</v>
          </cell>
          <cell r="G711">
            <v>3394</v>
          </cell>
          <cell r="H711">
            <v>0</v>
          </cell>
          <cell r="I711">
            <v>0</v>
          </cell>
          <cell r="J711">
            <v>0</v>
          </cell>
          <cell r="K711">
            <v>0</v>
          </cell>
          <cell r="L711">
            <v>1541</v>
          </cell>
          <cell r="M711">
            <v>34310</v>
          </cell>
          <cell r="N711">
            <v>0</v>
          </cell>
          <cell r="O711">
            <v>0</v>
          </cell>
          <cell r="P711">
            <v>0</v>
          </cell>
          <cell r="Q711">
            <v>0</v>
          </cell>
          <cell r="R711">
            <v>0</v>
          </cell>
          <cell r="S711">
            <v>0</v>
          </cell>
          <cell r="T711">
            <v>2274</v>
          </cell>
          <cell r="U711">
            <v>41519</v>
          </cell>
        </row>
        <row r="712">
          <cell r="A712"/>
          <cell r="B712"/>
          <cell r="C712" t="str">
            <v>A10-03-09</v>
          </cell>
          <cell r="D712"/>
          <cell r="E712" t="str">
            <v>Достасани денарски кредити со валутна клаузула на непрофитни институции кои им служат на домаќинствата</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row>
        <row r="713">
          <cell r="A713"/>
          <cell r="B713"/>
          <cell r="C713"/>
          <cell r="D713">
            <v>5226</v>
          </cell>
          <cell r="E713" t="str">
            <v>Достасани</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row>
        <row r="714">
          <cell r="A714"/>
          <cell r="B714"/>
          <cell r="C714" t="str">
            <v>A10-03-10</v>
          </cell>
          <cell r="D714"/>
          <cell r="E714" t="str">
            <v>Негативни салда по тековни сметки во денари на непрофитни институции кои им служат на домаќинствата</v>
          </cell>
          <cell r="F714">
            <v>105</v>
          </cell>
          <cell r="G714">
            <v>0</v>
          </cell>
          <cell r="H714">
            <v>0</v>
          </cell>
          <cell r="I714">
            <v>0</v>
          </cell>
          <cell r="J714">
            <v>0</v>
          </cell>
          <cell r="K714">
            <v>980</v>
          </cell>
          <cell r="L714">
            <v>0</v>
          </cell>
          <cell r="M714">
            <v>0</v>
          </cell>
          <cell r="N714">
            <v>0</v>
          </cell>
          <cell r="O714">
            <v>0</v>
          </cell>
          <cell r="P714">
            <v>0</v>
          </cell>
          <cell r="Q714">
            <v>0</v>
          </cell>
          <cell r="R714">
            <v>0</v>
          </cell>
          <cell r="S714">
            <v>0</v>
          </cell>
          <cell r="T714">
            <v>0</v>
          </cell>
          <cell r="U714">
            <v>1085</v>
          </cell>
        </row>
        <row r="715">
          <cell r="A715"/>
          <cell r="B715"/>
          <cell r="C715"/>
          <cell r="D715">
            <v>50270</v>
          </cell>
          <cell r="E715" t="str">
            <v>Износ на денарски негативни салда по тековни сметки на непрофитни интитуции кои им служат на домаќинствата</v>
          </cell>
          <cell r="F715">
            <v>105</v>
          </cell>
          <cell r="G715">
            <v>0</v>
          </cell>
          <cell r="H715">
            <v>0</v>
          </cell>
          <cell r="I715">
            <v>0</v>
          </cell>
          <cell r="J715">
            <v>0</v>
          </cell>
          <cell r="K715">
            <v>979</v>
          </cell>
          <cell r="L715">
            <v>0</v>
          </cell>
          <cell r="M715">
            <v>0</v>
          </cell>
          <cell r="N715">
            <v>0</v>
          </cell>
          <cell r="O715">
            <v>0</v>
          </cell>
          <cell r="P715">
            <v>0</v>
          </cell>
          <cell r="Q715">
            <v>0</v>
          </cell>
          <cell r="R715">
            <v>0</v>
          </cell>
          <cell r="S715">
            <v>0</v>
          </cell>
          <cell r="T715">
            <v>0</v>
          </cell>
          <cell r="U715">
            <v>1084</v>
          </cell>
        </row>
        <row r="716">
          <cell r="A716"/>
          <cell r="B716"/>
          <cell r="C716"/>
          <cell r="D716">
            <v>50276</v>
          </cell>
          <cell r="E716" t="str">
            <v>Достасани денарски негативни износи на салдата по тековни сметки на непрофитни институции кои им служат на домаќинствата</v>
          </cell>
          <cell r="F716">
            <v>0</v>
          </cell>
          <cell r="G716">
            <v>0</v>
          </cell>
          <cell r="H716">
            <v>0</v>
          </cell>
          <cell r="I716">
            <v>0</v>
          </cell>
          <cell r="J716">
            <v>0</v>
          </cell>
          <cell r="K716">
            <v>1</v>
          </cell>
          <cell r="L716">
            <v>0</v>
          </cell>
          <cell r="M716">
            <v>0</v>
          </cell>
          <cell r="N716">
            <v>0</v>
          </cell>
          <cell r="O716">
            <v>0</v>
          </cell>
          <cell r="P716">
            <v>0</v>
          </cell>
          <cell r="Q716">
            <v>0</v>
          </cell>
          <cell r="R716">
            <v>0</v>
          </cell>
          <cell r="S716">
            <v>0</v>
          </cell>
          <cell r="T716">
            <v>0</v>
          </cell>
          <cell r="U716">
            <v>1</v>
          </cell>
        </row>
        <row r="717">
          <cell r="A717"/>
          <cell r="B717"/>
          <cell r="C717" t="str">
            <v>A10-03-13</v>
          </cell>
          <cell r="D717"/>
          <cell r="E717" t="str">
            <v>АА на кредитите на непрофитните институции кои им служат на домаќинствата</v>
          </cell>
          <cell r="F717">
            <v>0</v>
          </cell>
          <cell r="G717">
            <v>-335</v>
          </cell>
          <cell r="H717">
            <v>0</v>
          </cell>
          <cell r="I717">
            <v>0</v>
          </cell>
          <cell r="J717">
            <v>0</v>
          </cell>
          <cell r="K717">
            <v>-13</v>
          </cell>
          <cell r="L717">
            <v>-9</v>
          </cell>
          <cell r="M717">
            <v>-334</v>
          </cell>
          <cell r="N717">
            <v>0</v>
          </cell>
          <cell r="O717">
            <v>0</v>
          </cell>
          <cell r="P717">
            <v>0</v>
          </cell>
          <cell r="Q717">
            <v>0</v>
          </cell>
          <cell r="R717">
            <v>-231</v>
          </cell>
          <cell r="S717">
            <v>0</v>
          </cell>
          <cell r="T717">
            <v>-53</v>
          </cell>
          <cell r="U717">
            <v>-975</v>
          </cell>
        </row>
        <row r="718">
          <cell r="A718"/>
          <cell r="B718"/>
          <cell r="C718"/>
          <cell r="D718">
            <v>5029</v>
          </cell>
          <cell r="E718" t="str">
            <v>АА на денарските кредити на непрофитните институции кои им служат на домаќинствата</v>
          </cell>
          <cell r="F718">
            <v>0</v>
          </cell>
          <cell r="G718">
            <v>-267</v>
          </cell>
          <cell r="H718">
            <v>0</v>
          </cell>
          <cell r="I718">
            <v>0</v>
          </cell>
          <cell r="J718">
            <v>0</v>
          </cell>
          <cell r="K718">
            <v>-13</v>
          </cell>
          <cell r="L718">
            <v>0</v>
          </cell>
          <cell r="M718">
            <v>-35</v>
          </cell>
          <cell r="N718">
            <v>0</v>
          </cell>
          <cell r="O718">
            <v>0</v>
          </cell>
          <cell r="P718">
            <v>0</v>
          </cell>
          <cell r="Q718">
            <v>0</v>
          </cell>
          <cell r="R718">
            <v>-231</v>
          </cell>
          <cell r="S718">
            <v>0</v>
          </cell>
          <cell r="T718">
            <v>-1</v>
          </cell>
          <cell r="U718">
            <v>-547</v>
          </cell>
        </row>
        <row r="719">
          <cell r="A719"/>
          <cell r="B719"/>
          <cell r="C719"/>
          <cell r="D719">
            <v>5229</v>
          </cell>
          <cell r="E719" t="str">
            <v>АА на денарските кредити со валутна клаузула на непрофитните институции кои им служат на домаќинствата</v>
          </cell>
          <cell r="F719">
            <v>0</v>
          </cell>
          <cell r="G719">
            <v>-68</v>
          </cell>
          <cell r="H719">
            <v>0</v>
          </cell>
          <cell r="I719">
            <v>0</v>
          </cell>
          <cell r="J719">
            <v>0</v>
          </cell>
          <cell r="K719">
            <v>0</v>
          </cell>
          <cell r="L719">
            <v>-9</v>
          </cell>
          <cell r="M719">
            <v>-299</v>
          </cell>
          <cell r="N719">
            <v>0</v>
          </cell>
          <cell r="O719">
            <v>0</v>
          </cell>
          <cell r="P719">
            <v>0</v>
          </cell>
          <cell r="Q719">
            <v>0</v>
          </cell>
          <cell r="R719">
            <v>0</v>
          </cell>
          <cell r="S719">
            <v>0</v>
          </cell>
          <cell r="T719">
            <v>-52</v>
          </cell>
          <cell r="U719">
            <v>-428</v>
          </cell>
        </row>
        <row r="720">
          <cell r="A720"/>
          <cell r="B720"/>
          <cell r="C720" t="str">
            <v>A10-03-14</v>
          </cell>
          <cell r="D720"/>
          <cell r="E720" t="str">
            <v>Исправка на вредноста на кредитите на непрофитните институции кои им служат на домаќинствата</v>
          </cell>
          <cell r="F720">
            <v>-2</v>
          </cell>
          <cell r="G720">
            <v>-665</v>
          </cell>
          <cell r="H720">
            <v>0</v>
          </cell>
          <cell r="I720">
            <v>-2</v>
          </cell>
          <cell r="J720">
            <v>0</v>
          </cell>
          <cell r="K720">
            <v>-3</v>
          </cell>
          <cell r="L720">
            <v>0</v>
          </cell>
          <cell r="M720">
            <v>-2691</v>
          </cell>
          <cell r="N720">
            <v>0</v>
          </cell>
          <cell r="O720">
            <v>0</v>
          </cell>
          <cell r="P720">
            <v>0</v>
          </cell>
          <cell r="Q720">
            <v>0</v>
          </cell>
          <cell r="R720">
            <v>-48</v>
          </cell>
          <cell r="S720">
            <v>0</v>
          </cell>
          <cell r="T720">
            <v>-6</v>
          </cell>
          <cell r="U720">
            <v>-3417</v>
          </cell>
        </row>
        <row r="721">
          <cell r="A721"/>
          <cell r="B721"/>
          <cell r="C721"/>
          <cell r="D721">
            <v>50278</v>
          </cell>
          <cell r="E721" t="str">
            <v>Исправка на вредноста на денарските негативни салда по тековни сметки на непрофитни институции кои им служат на домаќинствата</v>
          </cell>
          <cell r="F721">
            <v>0</v>
          </cell>
          <cell r="G721">
            <v>0</v>
          </cell>
          <cell r="H721">
            <v>0</v>
          </cell>
          <cell r="I721">
            <v>0</v>
          </cell>
          <cell r="J721">
            <v>0</v>
          </cell>
          <cell r="K721">
            <v>-3</v>
          </cell>
          <cell r="L721">
            <v>0</v>
          </cell>
          <cell r="M721">
            <v>0</v>
          </cell>
          <cell r="N721">
            <v>0</v>
          </cell>
          <cell r="O721">
            <v>0</v>
          </cell>
          <cell r="P721">
            <v>0</v>
          </cell>
          <cell r="Q721">
            <v>0</v>
          </cell>
          <cell r="R721">
            <v>0</v>
          </cell>
          <cell r="S721">
            <v>0</v>
          </cell>
          <cell r="T721">
            <v>0</v>
          </cell>
          <cell r="U721">
            <v>-3</v>
          </cell>
        </row>
        <row r="722">
          <cell r="A722"/>
          <cell r="B722"/>
          <cell r="C722"/>
          <cell r="D722">
            <v>5028</v>
          </cell>
          <cell r="E722" t="str">
            <v>Исправка на вредноста на денарските кредити на непрофитните институции кои им служат на домаќинствата</v>
          </cell>
          <cell r="F722">
            <v>-1</v>
          </cell>
          <cell r="G722">
            <v>-613</v>
          </cell>
          <cell r="H722">
            <v>0</v>
          </cell>
          <cell r="I722">
            <v>-2</v>
          </cell>
          <cell r="J722">
            <v>0</v>
          </cell>
          <cell r="K722">
            <v>0</v>
          </cell>
          <cell r="L722">
            <v>0</v>
          </cell>
          <cell r="M722">
            <v>-611</v>
          </cell>
          <cell r="N722">
            <v>0</v>
          </cell>
          <cell r="O722">
            <v>0</v>
          </cell>
          <cell r="P722">
            <v>0</v>
          </cell>
          <cell r="Q722">
            <v>0</v>
          </cell>
          <cell r="R722">
            <v>-48</v>
          </cell>
          <cell r="S722">
            <v>0</v>
          </cell>
          <cell r="T722">
            <v>-3</v>
          </cell>
          <cell r="U722">
            <v>-1278</v>
          </cell>
        </row>
        <row r="723">
          <cell r="A723"/>
          <cell r="B723"/>
          <cell r="C723"/>
          <cell r="D723">
            <v>5128</v>
          </cell>
          <cell r="E723" t="str">
            <v>Исправка на вредноста на кредитите во странска валута на непрофитните институции кои им служат на домаќинствата</v>
          </cell>
          <cell r="F723">
            <v>-1</v>
          </cell>
          <cell r="G723">
            <v>-1</v>
          </cell>
          <cell r="H723">
            <v>0</v>
          </cell>
          <cell r="I723">
            <v>0</v>
          </cell>
          <cell r="J723">
            <v>0</v>
          </cell>
          <cell r="K723">
            <v>0</v>
          </cell>
          <cell r="L723">
            <v>0</v>
          </cell>
          <cell r="M723">
            <v>0</v>
          </cell>
          <cell r="N723">
            <v>0</v>
          </cell>
          <cell r="O723">
            <v>0</v>
          </cell>
          <cell r="P723">
            <v>0</v>
          </cell>
          <cell r="Q723">
            <v>0</v>
          </cell>
          <cell r="R723">
            <v>0</v>
          </cell>
          <cell r="S723">
            <v>0</v>
          </cell>
          <cell r="T723">
            <v>0</v>
          </cell>
          <cell r="U723">
            <v>-2</v>
          </cell>
        </row>
        <row r="724">
          <cell r="A724"/>
          <cell r="B724"/>
          <cell r="C724"/>
          <cell r="D724">
            <v>5228</v>
          </cell>
          <cell r="E724" t="str">
            <v>Исправка на вредноста на денарските кредити со валутна клаузула на непрофитните институции кои им служат на домаќинствата</v>
          </cell>
          <cell r="F724">
            <v>0</v>
          </cell>
          <cell r="G724">
            <v>-51</v>
          </cell>
          <cell r="H724">
            <v>0</v>
          </cell>
          <cell r="I724">
            <v>0</v>
          </cell>
          <cell r="J724">
            <v>0</v>
          </cell>
          <cell r="K724">
            <v>0</v>
          </cell>
          <cell r="L724">
            <v>0</v>
          </cell>
          <cell r="M724">
            <v>-2080</v>
          </cell>
          <cell r="N724">
            <v>0</v>
          </cell>
          <cell r="O724">
            <v>0</v>
          </cell>
          <cell r="P724">
            <v>0</v>
          </cell>
          <cell r="Q724">
            <v>0</v>
          </cell>
          <cell r="R724">
            <v>0</v>
          </cell>
          <cell r="S724">
            <v>0</v>
          </cell>
          <cell r="T724">
            <v>-3</v>
          </cell>
          <cell r="U724">
            <v>-2134</v>
          </cell>
        </row>
        <row r="725">
          <cell r="A725"/>
          <cell r="B725" t="str">
            <v>A10-04</v>
          </cell>
          <cell r="C725"/>
          <cell r="D725"/>
          <cell r="E725" t="str">
            <v>Кредити на домаќинствата</v>
          </cell>
          <cell r="F725">
            <v>32147680</v>
          </cell>
          <cell r="G725">
            <v>10559591</v>
          </cell>
          <cell r="H725">
            <v>3365157</v>
          </cell>
          <cell r="I725">
            <v>7839181</v>
          </cell>
          <cell r="J725">
            <v>1769131</v>
          </cell>
          <cell r="K725">
            <v>2802934</v>
          </cell>
          <cell r="L725">
            <v>4641807</v>
          </cell>
          <cell r="M725">
            <v>20638169</v>
          </cell>
          <cell r="N725">
            <v>7274069</v>
          </cell>
          <cell r="O725">
            <v>1433129</v>
          </cell>
          <cell r="P725">
            <v>217177</v>
          </cell>
          <cell r="Q725">
            <v>0</v>
          </cell>
          <cell r="R725">
            <v>692798</v>
          </cell>
          <cell r="S725">
            <v>3178848</v>
          </cell>
          <cell r="T725">
            <v>1349968</v>
          </cell>
          <cell r="U725">
            <v>97909639</v>
          </cell>
        </row>
        <row r="726">
          <cell r="A726"/>
          <cell r="B726"/>
          <cell r="C726" t="str">
            <v>A10-04-01</v>
          </cell>
          <cell r="D726"/>
          <cell r="E726" t="str">
            <v>Краткорочни денарски кредити на самостојните вршители на дејност со личен труд</v>
          </cell>
          <cell r="F726">
            <v>1883</v>
          </cell>
          <cell r="G726">
            <v>17720</v>
          </cell>
          <cell r="H726">
            <v>0</v>
          </cell>
          <cell r="I726">
            <v>500</v>
          </cell>
          <cell r="J726">
            <v>0</v>
          </cell>
          <cell r="K726">
            <v>0</v>
          </cell>
          <cell r="L726">
            <v>362</v>
          </cell>
          <cell r="M726">
            <v>17451</v>
          </cell>
          <cell r="N726">
            <v>0</v>
          </cell>
          <cell r="O726">
            <v>360</v>
          </cell>
          <cell r="P726">
            <v>0</v>
          </cell>
          <cell r="Q726">
            <v>0</v>
          </cell>
          <cell r="R726">
            <v>11803</v>
          </cell>
          <cell r="S726">
            <v>5921</v>
          </cell>
          <cell r="T726">
            <v>3967</v>
          </cell>
          <cell r="U726">
            <v>59967</v>
          </cell>
        </row>
        <row r="727">
          <cell r="A727"/>
          <cell r="B727"/>
          <cell r="C727"/>
          <cell r="D727">
            <v>507000</v>
          </cell>
          <cell r="E727" t="str">
            <v>До еден месец</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row>
        <row r="728">
          <cell r="A728"/>
          <cell r="B728"/>
          <cell r="C728"/>
          <cell r="D728">
            <v>507001</v>
          </cell>
          <cell r="E728" t="str">
            <v>Од еден месец до три месеци</v>
          </cell>
          <cell r="F728">
            <v>0</v>
          </cell>
          <cell r="G728">
            <v>0</v>
          </cell>
          <cell r="H728">
            <v>0</v>
          </cell>
          <cell r="I728">
            <v>0</v>
          </cell>
          <cell r="J728">
            <v>0</v>
          </cell>
          <cell r="K728">
            <v>0</v>
          </cell>
          <cell r="L728">
            <v>0</v>
          </cell>
          <cell r="M728">
            <v>3</v>
          </cell>
          <cell r="N728">
            <v>0</v>
          </cell>
          <cell r="O728">
            <v>0</v>
          </cell>
          <cell r="P728">
            <v>0</v>
          </cell>
          <cell r="Q728">
            <v>0</v>
          </cell>
          <cell r="R728">
            <v>0</v>
          </cell>
          <cell r="S728">
            <v>0</v>
          </cell>
          <cell r="T728">
            <v>0</v>
          </cell>
          <cell r="U728">
            <v>3</v>
          </cell>
        </row>
        <row r="729">
          <cell r="A729"/>
          <cell r="B729"/>
          <cell r="C729"/>
          <cell r="D729">
            <v>507002</v>
          </cell>
          <cell r="E729" t="str">
            <v>Од три месеци до една година</v>
          </cell>
          <cell r="F729">
            <v>1883</v>
          </cell>
          <cell r="G729">
            <v>17720</v>
          </cell>
          <cell r="H729">
            <v>0</v>
          </cell>
          <cell r="I729">
            <v>500</v>
          </cell>
          <cell r="J729">
            <v>0</v>
          </cell>
          <cell r="K729">
            <v>0</v>
          </cell>
          <cell r="L729">
            <v>362</v>
          </cell>
          <cell r="M729">
            <v>17448</v>
          </cell>
          <cell r="N729">
            <v>0</v>
          </cell>
          <cell r="O729">
            <v>360</v>
          </cell>
          <cell r="P729">
            <v>0</v>
          </cell>
          <cell r="Q729">
            <v>0</v>
          </cell>
          <cell r="R729">
            <v>11803</v>
          </cell>
          <cell r="S729">
            <v>5921</v>
          </cell>
          <cell r="T729">
            <v>3967</v>
          </cell>
          <cell r="U729">
            <v>59964</v>
          </cell>
        </row>
        <row r="730">
          <cell r="A730"/>
          <cell r="B730"/>
          <cell r="C730" t="str">
            <v>A10-04-02</v>
          </cell>
          <cell r="D730"/>
          <cell r="E730" t="str">
            <v>Долгорочни денарски кредити на самостојни вршители на дејност со личен труд</v>
          </cell>
          <cell r="F730">
            <v>6101</v>
          </cell>
          <cell r="G730">
            <v>26790</v>
          </cell>
          <cell r="H730">
            <v>0</v>
          </cell>
          <cell r="I730">
            <v>291</v>
          </cell>
          <cell r="J730">
            <v>1579</v>
          </cell>
          <cell r="K730">
            <v>105</v>
          </cell>
          <cell r="L730">
            <v>37</v>
          </cell>
          <cell r="M730">
            <v>27392</v>
          </cell>
          <cell r="N730">
            <v>2104</v>
          </cell>
          <cell r="O730">
            <v>1693</v>
          </cell>
          <cell r="P730">
            <v>740</v>
          </cell>
          <cell r="Q730">
            <v>0</v>
          </cell>
          <cell r="R730">
            <v>3299</v>
          </cell>
          <cell r="S730">
            <v>705292</v>
          </cell>
          <cell r="T730">
            <v>3493</v>
          </cell>
          <cell r="U730">
            <v>778916</v>
          </cell>
        </row>
        <row r="731">
          <cell r="A731"/>
          <cell r="B731"/>
          <cell r="C731"/>
          <cell r="D731">
            <v>507003</v>
          </cell>
          <cell r="E731" t="str">
            <v>Од една до две години</v>
          </cell>
          <cell r="F731">
            <v>0</v>
          </cell>
          <cell r="G731">
            <v>3741</v>
          </cell>
          <cell r="H731">
            <v>0</v>
          </cell>
          <cell r="I731">
            <v>98</v>
          </cell>
          <cell r="J731">
            <v>0</v>
          </cell>
          <cell r="K731">
            <v>0</v>
          </cell>
          <cell r="L731">
            <v>0</v>
          </cell>
          <cell r="M731">
            <v>330</v>
          </cell>
          <cell r="N731">
            <v>0</v>
          </cell>
          <cell r="O731">
            <v>0</v>
          </cell>
          <cell r="P731">
            <v>0</v>
          </cell>
          <cell r="Q731">
            <v>0</v>
          </cell>
          <cell r="R731">
            <v>0</v>
          </cell>
          <cell r="S731">
            <v>32818</v>
          </cell>
          <cell r="T731">
            <v>1500</v>
          </cell>
          <cell r="U731">
            <v>38487</v>
          </cell>
        </row>
        <row r="732">
          <cell r="A732"/>
          <cell r="B732"/>
          <cell r="C732"/>
          <cell r="D732">
            <v>507004</v>
          </cell>
          <cell r="E732" t="str">
            <v>Од две години до пет години</v>
          </cell>
          <cell r="F732">
            <v>3810</v>
          </cell>
          <cell r="G732">
            <v>16623</v>
          </cell>
          <cell r="H732">
            <v>0</v>
          </cell>
          <cell r="I732">
            <v>193</v>
          </cell>
          <cell r="J732">
            <v>1579</v>
          </cell>
          <cell r="K732">
            <v>105</v>
          </cell>
          <cell r="L732">
            <v>0</v>
          </cell>
          <cell r="M732">
            <v>26163</v>
          </cell>
          <cell r="N732">
            <v>1171</v>
          </cell>
          <cell r="O732">
            <v>1693</v>
          </cell>
          <cell r="P732">
            <v>740</v>
          </cell>
          <cell r="Q732">
            <v>0</v>
          </cell>
          <cell r="R732">
            <v>2162</v>
          </cell>
          <cell r="S732">
            <v>602057</v>
          </cell>
          <cell r="T732">
            <v>1993</v>
          </cell>
          <cell r="U732">
            <v>658289</v>
          </cell>
        </row>
        <row r="733">
          <cell r="A733"/>
          <cell r="B733"/>
          <cell r="C733"/>
          <cell r="D733">
            <v>507005</v>
          </cell>
          <cell r="E733" t="str">
            <v>Над пет години</v>
          </cell>
          <cell r="F733">
            <v>2291</v>
          </cell>
          <cell r="G733">
            <v>6426</v>
          </cell>
          <cell r="H733">
            <v>0</v>
          </cell>
          <cell r="I733">
            <v>0</v>
          </cell>
          <cell r="J733">
            <v>0</v>
          </cell>
          <cell r="K733">
            <v>0</v>
          </cell>
          <cell r="L733">
            <v>37</v>
          </cell>
          <cell r="M733">
            <v>899</v>
          </cell>
          <cell r="N733">
            <v>933</v>
          </cell>
          <cell r="O733">
            <v>0</v>
          </cell>
          <cell r="P733">
            <v>0</v>
          </cell>
          <cell r="Q733">
            <v>0</v>
          </cell>
          <cell r="R733">
            <v>1137</v>
          </cell>
          <cell r="S733">
            <v>70417</v>
          </cell>
          <cell r="T733">
            <v>0</v>
          </cell>
          <cell r="U733">
            <v>82140</v>
          </cell>
        </row>
        <row r="734">
          <cell r="A734"/>
          <cell r="B734"/>
          <cell r="C734" t="str">
            <v>A10-04-03</v>
          </cell>
          <cell r="D734"/>
          <cell r="E734" t="str">
            <v>Достасани денарски кредити на самостојни вршители на дејност со личен труд</v>
          </cell>
          <cell r="F734">
            <v>30</v>
          </cell>
          <cell r="G734">
            <v>917</v>
          </cell>
          <cell r="H734">
            <v>0</v>
          </cell>
          <cell r="I734">
            <v>155</v>
          </cell>
          <cell r="J734">
            <v>5</v>
          </cell>
          <cell r="K734">
            <v>0</v>
          </cell>
          <cell r="L734">
            <v>123</v>
          </cell>
          <cell r="M734">
            <v>3074</v>
          </cell>
          <cell r="N734">
            <v>0</v>
          </cell>
          <cell r="O734">
            <v>0</v>
          </cell>
          <cell r="P734">
            <v>15</v>
          </cell>
          <cell r="Q734">
            <v>0</v>
          </cell>
          <cell r="R734">
            <v>407</v>
          </cell>
          <cell r="S734">
            <v>8482</v>
          </cell>
          <cell r="T734">
            <v>55</v>
          </cell>
          <cell r="U734">
            <v>13263</v>
          </cell>
        </row>
        <row r="735">
          <cell r="A735"/>
          <cell r="B735"/>
          <cell r="C735"/>
          <cell r="D735">
            <v>507006</v>
          </cell>
          <cell r="E735" t="str">
            <v>Достасани до 30 дена</v>
          </cell>
          <cell r="F735">
            <v>11</v>
          </cell>
          <cell r="G735">
            <v>878</v>
          </cell>
          <cell r="H735">
            <v>0</v>
          </cell>
          <cell r="I735">
            <v>152</v>
          </cell>
          <cell r="J735">
            <v>0</v>
          </cell>
          <cell r="K735">
            <v>0</v>
          </cell>
          <cell r="L735">
            <v>22</v>
          </cell>
          <cell r="M735">
            <v>2883</v>
          </cell>
          <cell r="N735">
            <v>0</v>
          </cell>
          <cell r="O735">
            <v>0</v>
          </cell>
          <cell r="P735">
            <v>15</v>
          </cell>
          <cell r="Q735">
            <v>0</v>
          </cell>
          <cell r="R735">
            <v>158</v>
          </cell>
          <cell r="S735">
            <v>6395</v>
          </cell>
          <cell r="T735">
            <v>55</v>
          </cell>
          <cell r="U735">
            <v>10569</v>
          </cell>
        </row>
        <row r="736">
          <cell r="A736"/>
          <cell r="B736"/>
          <cell r="C736"/>
          <cell r="D736">
            <v>507007</v>
          </cell>
          <cell r="E736" t="str">
            <v>Достасани над 30 дена</v>
          </cell>
          <cell r="F736">
            <v>19</v>
          </cell>
          <cell r="G736">
            <v>39</v>
          </cell>
          <cell r="H736">
            <v>0</v>
          </cell>
          <cell r="I736">
            <v>3</v>
          </cell>
          <cell r="J736">
            <v>5</v>
          </cell>
          <cell r="K736">
            <v>0</v>
          </cell>
          <cell r="L736">
            <v>101</v>
          </cell>
          <cell r="M736">
            <v>191</v>
          </cell>
          <cell r="N736">
            <v>0</v>
          </cell>
          <cell r="O736">
            <v>0</v>
          </cell>
          <cell r="P736">
            <v>0</v>
          </cell>
          <cell r="Q736">
            <v>0</v>
          </cell>
          <cell r="R736">
            <v>249</v>
          </cell>
          <cell r="S736">
            <v>2087</v>
          </cell>
          <cell r="T736">
            <v>0</v>
          </cell>
          <cell r="U736">
            <v>2694</v>
          </cell>
        </row>
        <row r="737">
          <cell r="A737"/>
          <cell r="B737"/>
          <cell r="C737" t="str">
            <v>A10-04-04</v>
          </cell>
          <cell r="D737"/>
          <cell r="E737" t="str">
            <v>Краткорочни кредити во странска валута на самостојните вршители на дејност со личен труд</v>
          </cell>
          <cell r="F737">
            <v>2710</v>
          </cell>
          <cell r="G737">
            <v>0</v>
          </cell>
          <cell r="H737">
            <v>0</v>
          </cell>
          <cell r="I737">
            <v>1325</v>
          </cell>
          <cell r="J737">
            <v>0</v>
          </cell>
          <cell r="K737">
            <v>0</v>
          </cell>
          <cell r="L737">
            <v>0</v>
          </cell>
          <cell r="M737">
            <v>0</v>
          </cell>
          <cell r="N737">
            <v>0</v>
          </cell>
          <cell r="O737">
            <v>0</v>
          </cell>
          <cell r="P737">
            <v>0</v>
          </cell>
          <cell r="Q737">
            <v>0</v>
          </cell>
          <cell r="R737">
            <v>0</v>
          </cell>
          <cell r="S737">
            <v>3675</v>
          </cell>
          <cell r="T737">
            <v>0</v>
          </cell>
          <cell r="U737">
            <v>7710</v>
          </cell>
        </row>
        <row r="738">
          <cell r="A738"/>
          <cell r="B738"/>
          <cell r="C738"/>
          <cell r="D738">
            <v>517000</v>
          </cell>
          <cell r="E738" t="str">
            <v>До еден месец</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row>
        <row r="739">
          <cell r="A739"/>
          <cell r="B739"/>
          <cell r="C739"/>
          <cell r="D739">
            <v>517001</v>
          </cell>
          <cell r="E739" t="str">
            <v>Од еден месец до три месеци</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row>
        <row r="740">
          <cell r="A740"/>
          <cell r="B740"/>
          <cell r="C740"/>
          <cell r="D740">
            <v>517002</v>
          </cell>
          <cell r="E740" t="str">
            <v>Од три месеци до една година</v>
          </cell>
          <cell r="F740">
            <v>2710</v>
          </cell>
          <cell r="G740">
            <v>0</v>
          </cell>
          <cell r="H740">
            <v>0</v>
          </cell>
          <cell r="I740">
            <v>1325</v>
          </cell>
          <cell r="J740">
            <v>0</v>
          </cell>
          <cell r="K740">
            <v>0</v>
          </cell>
          <cell r="L740">
            <v>0</v>
          </cell>
          <cell r="M740">
            <v>0</v>
          </cell>
          <cell r="N740">
            <v>0</v>
          </cell>
          <cell r="O740">
            <v>0</v>
          </cell>
          <cell r="P740">
            <v>0</v>
          </cell>
          <cell r="Q740">
            <v>0</v>
          </cell>
          <cell r="R740">
            <v>0</v>
          </cell>
          <cell r="S740">
            <v>3675</v>
          </cell>
          <cell r="T740">
            <v>0</v>
          </cell>
          <cell r="U740">
            <v>7710</v>
          </cell>
        </row>
        <row r="741">
          <cell r="A741"/>
          <cell r="B741"/>
          <cell r="C741" t="str">
            <v>A10-04-05</v>
          </cell>
          <cell r="D741"/>
          <cell r="E741" t="str">
            <v>Долгорочни кредити во странска валута на самостојни вршители на дејност со личен труд</v>
          </cell>
          <cell r="F741">
            <v>9051</v>
          </cell>
          <cell r="G741">
            <v>4</v>
          </cell>
          <cell r="H741">
            <v>9903</v>
          </cell>
          <cell r="I741">
            <v>11494</v>
          </cell>
          <cell r="J741">
            <v>1654</v>
          </cell>
          <cell r="K741">
            <v>0</v>
          </cell>
          <cell r="L741">
            <v>0</v>
          </cell>
          <cell r="M741">
            <v>0</v>
          </cell>
          <cell r="N741">
            <v>0</v>
          </cell>
          <cell r="O741">
            <v>0</v>
          </cell>
          <cell r="P741">
            <v>0</v>
          </cell>
          <cell r="Q741">
            <v>0</v>
          </cell>
          <cell r="R741">
            <v>0</v>
          </cell>
          <cell r="S741">
            <v>900247</v>
          </cell>
          <cell r="T741">
            <v>0</v>
          </cell>
          <cell r="U741">
            <v>932353</v>
          </cell>
        </row>
        <row r="742">
          <cell r="A742"/>
          <cell r="B742"/>
          <cell r="C742"/>
          <cell r="D742">
            <v>517003</v>
          </cell>
          <cell r="E742" t="str">
            <v>Од една до две години</v>
          </cell>
          <cell r="F742">
            <v>0</v>
          </cell>
          <cell r="G742">
            <v>4</v>
          </cell>
          <cell r="H742">
            <v>49</v>
          </cell>
          <cell r="I742">
            <v>522</v>
          </cell>
          <cell r="J742">
            <v>0</v>
          </cell>
          <cell r="K742">
            <v>0</v>
          </cell>
          <cell r="L742">
            <v>0</v>
          </cell>
          <cell r="M742">
            <v>0</v>
          </cell>
          <cell r="N742">
            <v>0</v>
          </cell>
          <cell r="O742">
            <v>0</v>
          </cell>
          <cell r="P742">
            <v>0</v>
          </cell>
          <cell r="Q742">
            <v>0</v>
          </cell>
          <cell r="R742">
            <v>0</v>
          </cell>
          <cell r="S742">
            <v>6017</v>
          </cell>
          <cell r="T742">
            <v>0</v>
          </cell>
          <cell r="U742">
            <v>6592</v>
          </cell>
        </row>
        <row r="743">
          <cell r="A743"/>
          <cell r="B743"/>
          <cell r="C743"/>
          <cell r="D743">
            <v>517004</v>
          </cell>
          <cell r="E743" t="str">
            <v>Од две години до пет години</v>
          </cell>
          <cell r="F743">
            <v>6935</v>
          </cell>
          <cell r="G743">
            <v>0</v>
          </cell>
          <cell r="H743">
            <v>8173</v>
          </cell>
          <cell r="I743">
            <v>9557</v>
          </cell>
          <cell r="J743">
            <v>0</v>
          </cell>
          <cell r="K743">
            <v>0</v>
          </cell>
          <cell r="L743">
            <v>0</v>
          </cell>
          <cell r="M743">
            <v>0</v>
          </cell>
          <cell r="N743">
            <v>0</v>
          </cell>
          <cell r="O743">
            <v>0</v>
          </cell>
          <cell r="P743">
            <v>0</v>
          </cell>
          <cell r="Q743">
            <v>0</v>
          </cell>
          <cell r="R743">
            <v>0</v>
          </cell>
          <cell r="S743">
            <v>270384</v>
          </cell>
          <cell r="T743">
            <v>0</v>
          </cell>
          <cell r="U743">
            <v>295049</v>
          </cell>
        </row>
        <row r="744">
          <cell r="A744"/>
          <cell r="B744"/>
          <cell r="C744"/>
          <cell r="D744">
            <v>517005</v>
          </cell>
          <cell r="E744" t="str">
            <v>Над пет години</v>
          </cell>
          <cell r="F744">
            <v>2116</v>
          </cell>
          <cell r="G744">
            <v>0</v>
          </cell>
          <cell r="H744">
            <v>1681</v>
          </cell>
          <cell r="I744">
            <v>1415</v>
          </cell>
          <cell r="J744">
            <v>1654</v>
          </cell>
          <cell r="K744">
            <v>0</v>
          </cell>
          <cell r="L744">
            <v>0</v>
          </cell>
          <cell r="M744">
            <v>0</v>
          </cell>
          <cell r="N744">
            <v>0</v>
          </cell>
          <cell r="O744">
            <v>0</v>
          </cell>
          <cell r="P744">
            <v>0</v>
          </cell>
          <cell r="Q744">
            <v>0</v>
          </cell>
          <cell r="R744">
            <v>0</v>
          </cell>
          <cell r="S744">
            <v>623846</v>
          </cell>
          <cell r="T744">
            <v>0</v>
          </cell>
          <cell r="U744">
            <v>630712</v>
          </cell>
        </row>
        <row r="745">
          <cell r="A745"/>
          <cell r="B745"/>
          <cell r="C745" t="str">
            <v>A10-04-06</v>
          </cell>
          <cell r="D745"/>
          <cell r="E745" t="str">
            <v>Достасани кредити во странска валута на самостојни вршители на дејност со личен труд</v>
          </cell>
          <cell r="F745">
            <v>37</v>
          </cell>
          <cell r="G745">
            <v>0</v>
          </cell>
          <cell r="H745">
            <v>703</v>
          </cell>
          <cell r="I745">
            <v>153</v>
          </cell>
          <cell r="J745">
            <v>0</v>
          </cell>
          <cell r="K745">
            <v>0</v>
          </cell>
          <cell r="L745">
            <v>0</v>
          </cell>
          <cell r="M745">
            <v>0</v>
          </cell>
          <cell r="N745">
            <v>0</v>
          </cell>
          <cell r="O745">
            <v>0</v>
          </cell>
          <cell r="P745">
            <v>0</v>
          </cell>
          <cell r="Q745">
            <v>0</v>
          </cell>
          <cell r="R745">
            <v>0</v>
          </cell>
          <cell r="S745">
            <v>4994</v>
          </cell>
          <cell r="T745">
            <v>0</v>
          </cell>
          <cell r="U745">
            <v>5887</v>
          </cell>
        </row>
        <row r="746">
          <cell r="A746"/>
          <cell r="B746"/>
          <cell r="C746"/>
          <cell r="D746">
            <v>517006</v>
          </cell>
          <cell r="E746" t="str">
            <v>Достасани до 30 дена</v>
          </cell>
          <cell r="F746">
            <v>30</v>
          </cell>
          <cell r="G746">
            <v>0</v>
          </cell>
          <cell r="H746">
            <v>398</v>
          </cell>
          <cell r="I746">
            <v>153</v>
          </cell>
          <cell r="J746">
            <v>0</v>
          </cell>
          <cell r="K746">
            <v>0</v>
          </cell>
          <cell r="L746">
            <v>0</v>
          </cell>
          <cell r="M746">
            <v>0</v>
          </cell>
          <cell r="N746">
            <v>0</v>
          </cell>
          <cell r="O746">
            <v>0</v>
          </cell>
          <cell r="P746">
            <v>0</v>
          </cell>
          <cell r="Q746">
            <v>0</v>
          </cell>
          <cell r="R746">
            <v>0</v>
          </cell>
          <cell r="S746">
            <v>4024</v>
          </cell>
          <cell r="T746">
            <v>0</v>
          </cell>
          <cell r="U746">
            <v>4605</v>
          </cell>
        </row>
        <row r="747">
          <cell r="A747"/>
          <cell r="B747"/>
          <cell r="C747"/>
          <cell r="D747">
            <v>517007</v>
          </cell>
          <cell r="E747" t="str">
            <v>Достасани над 30 дена</v>
          </cell>
          <cell r="F747">
            <v>7</v>
          </cell>
          <cell r="G747">
            <v>0</v>
          </cell>
          <cell r="H747">
            <v>305</v>
          </cell>
          <cell r="I747">
            <v>0</v>
          </cell>
          <cell r="J747">
            <v>0</v>
          </cell>
          <cell r="K747">
            <v>0</v>
          </cell>
          <cell r="L747">
            <v>0</v>
          </cell>
          <cell r="M747">
            <v>0</v>
          </cell>
          <cell r="N747">
            <v>0</v>
          </cell>
          <cell r="O747">
            <v>0</v>
          </cell>
          <cell r="P747">
            <v>0</v>
          </cell>
          <cell r="Q747">
            <v>0</v>
          </cell>
          <cell r="R747">
            <v>0</v>
          </cell>
          <cell r="S747">
            <v>970</v>
          </cell>
          <cell r="T747">
            <v>0</v>
          </cell>
          <cell r="U747">
            <v>1282</v>
          </cell>
        </row>
        <row r="748">
          <cell r="A748"/>
          <cell r="B748"/>
          <cell r="C748" t="str">
            <v>A10-04-07</v>
          </cell>
          <cell r="D748"/>
          <cell r="E748" t="str">
            <v>Краткорочни денарски кредити со валутна клазула на самостојни вршители на дејност со личен труд</v>
          </cell>
          <cell r="F748">
            <v>0</v>
          </cell>
          <cell r="G748">
            <v>0</v>
          </cell>
          <cell r="H748">
            <v>0</v>
          </cell>
          <cell r="I748">
            <v>88</v>
          </cell>
          <cell r="J748">
            <v>0</v>
          </cell>
          <cell r="K748">
            <v>0</v>
          </cell>
          <cell r="L748">
            <v>0</v>
          </cell>
          <cell r="M748">
            <v>0</v>
          </cell>
          <cell r="N748">
            <v>2157</v>
          </cell>
          <cell r="O748">
            <v>0</v>
          </cell>
          <cell r="P748">
            <v>0</v>
          </cell>
          <cell r="Q748">
            <v>0</v>
          </cell>
          <cell r="R748">
            <v>0</v>
          </cell>
          <cell r="S748">
            <v>0</v>
          </cell>
          <cell r="T748">
            <v>0</v>
          </cell>
          <cell r="U748">
            <v>2245</v>
          </cell>
        </row>
        <row r="749">
          <cell r="A749"/>
          <cell r="B749"/>
          <cell r="C749"/>
          <cell r="D749">
            <v>527000</v>
          </cell>
          <cell r="E749" t="str">
            <v>До еден месец</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row>
        <row r="750">
          <cell r="A750"/>
          <cell r="B750"/>
          <cell r="C750"/>
          <cell r="D750">
            <v>527001</v>
          </cell>
          <cell r="E750" t="str">
            <v>Од еден месец до три месеци</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row>
        <row r="751">
          <cell r="A751"/>
          <cell r="B751"/>
          <cell r="C751"/>
          <cell r="D751">
            <v>527002</v>
          </cell>
          <cell r="E751" t="str">
            <v>Од три месеци до една година</v>
          </cell>
          <cell r="F751">
            <v>0</v>
          </cell>
          <cell r="G751">
            <v>0</v>
          </cell>
          <cell r="H751">
            <v>0</v>
          </cell>
          <cell r="I751">
            <v>88</v>
          </cell>
          <cell r="J751">
            <v>0</v>
          </cell>
          <cell r="K751">
            <v>0</v>
          </cell>
          <cell r="L751">
            <v>0</v>
          </cell>
          <cell r="M751">
            <v>0</v>
          </cell>
          <cell r="N751">
            <v>2157</v>
          </cell>
          <cell r="O751">
            <v>0</v>
          </cell>
          <cell r="P751">
            <v>0</v>
          </cell>
          <cell r="Q751">
            <v>0</v>
          </cell>
          <cell r="R751">
            <v>0</v>
          </cell>
          <cell r="S751">
            <v>0</v>
          </cell>
          <cell r="T751">
            <v>0</v>
          </cell>
          <cell r="U751">
            <v>2245</v>
          </cell>
        </row>
        <row r="752">
          <cell r="A752"/>
          <cell r="B752"/>
          <cell r="C752" t="str">
            <v>A10-04-08</v>
          </cell>
          <cell r="D752"/>
          <cell r="E752" t="str">
            <v>Долгорочни денарски кредити со валутна клаузула на самостојни вршители на дејност со личен труд</v>
          </cell>
          <cell r="F752">
            <v>0</v>
          </cell>
          <cell r="G752">
            <v>1541</v>
          </cell>
          <cell r="H752">
            <v>40480</v>
          </cell>
          <cell r="I752">
            <v>7625</v>
          </cell>
          <cell r="J752">
            <v>0</v>
          </cell>
          <cell r="K752">
            <v>9723</v>
          </cell>
          <cell r="L752">
            <v>21840</v>
          </cell>
          <cell r="M752">
            <v>25573</v>
          </cell>
          <cell r="N752">
            <v>24625</v>
          </cell>
          <cell r="O752">
            <v>0</v>
          </cell>
          <cell r="P752">
            <v>0</v>
          </cell>
          <cell r="Q752">
            <v>0</v>
          </cell>
          <cell r="R752">
            <v>0</v>
          </cell>
          <cell r="S752">
            <v>9622</v>
          </cell>
          <cell r="T752">
            <v>25432</v>
          </cell>
          <cell r="U752">
            <v>166461</v>
          </cell>
        </row>
        <row r="753">
          <cell r="A753"/>
          <cell r="B753"/>
          <cell r="C753"/>
          <cell r="D753">
            <v>527003</v>
          </cell>
          <cell r="E753" t="str">
            <v>Од една до две години</v>
          </cell>
          <cell r="F753">
            <v>0</v>
          </cell>
          <cell r="G753">
            <v>0</v>
          </cell>
          <cell r="H753">
            <v>1239</v>
          </cell>
          <cell r="I753">
            <v>292</v>
          </cell>
          <cell r="J753">
            <v>0</v>
          </cell>
          <cell r="K753">
            <v>0</v>
          </cell>
          <cell r="L753">
            <v>91</v>
          </cell>
          <cell r="M753">
            <v>608</v>
          </cell>
          <cell r="N753">
            <v>7</v>
          </cell>
          <cell r="O753">
            <v>0</v>
          </cell>
          <cell r="P753">
            <v>0</v>
          </cell>
          <cell r="Q753">
            <v>0</v>
          </cell>
          <cell r="R753">
            <v>0</v>
          </cell>
          <cell r="S753">
            <v>0</v>
          </cell>
          <cell r="T753">
            <v>0</v>
          </cell>
          <cell r="U753">
            <v>2237</v>
          </cell>
        </row>
        <row r="754">
          <cell r="A754"/>
          <cell r="B754"/>
          <cell r="C754"/>
          <cell r="D754">
            <v>527004</v>
          </cell>
          <cell r="E754" t="str">
            <v>Од две години до пет години</v>
          </cell>
          <cell r="F754">
            <v>0</v>
          </cell>
          <cell r="G754">
            <v>0</v>
          </cell>
          <cell r="H754">
            <v>34750</v>
          </cell>
          <cell r="I754">
            <v>7333</v>
          </cell>
          <cell r="J754">
            <v>0</v>
          </cell>
          <cell r="K754">
            <v>4906</v>
          </cell>
          <cell r="L754">
            <v>12976</v>
          </cell>
          <cell r="M754">
            <v>11063</v>
          </cell>
          <cell r="N754">
            <v>2534</v>
          </cell>
          <cell r="O754">
            <v>0</v>
          </cell>
          <cell r="P754">
            <v>0</v>
          </cell>
          <cell r="Q754">
            <v>0</v>
          </cell>
          <cell r="R754">
            <v>0</v>
          </cell>
          <cell r="S754">
            <v>132</v>
          </cell>
          <cell r="T754">
            <v>1588</v>
          </cell>
          <cell r="U754">
            <v>75282</v>
          </cell>
        </row>
        <row r="755">
          <cell r="A755"/>
          <cell r="B755"/>
          <cell r="C755"/>
          <cell r="D755">
            <v>527005</v>
          </cell>
          <cell r="E755" t="str">
            <v>Над пет години</v>
          </cell>
          <cell r="F755">
            <v>0</v>
          </cell>
          <cell r="G755">
            <v>1541</v>
          </cell>
          <cell r="H755">
            <v>4491</v>
          </cell>
          <cell r="I755">
            <v>0</v>
          </cell>
          <cell r="J755">
            <v>0</v>
          </cell>
          <cell r="K755">
            <v>4817</v>
          </cell>
          <cell r="L755">
            <v>8773</v>
          </cell>
          <cell r="M755">
            <v>13902</v>
          </cell>
          <cell r="N755">
            <v>22084</v>
          </cell>
          <cell r="O755">
            <v>0</v>
          </cell>
          <cell r="P755">
            <v>0</v>
          </cell>
          <cell r="Q755">
            <v>0</v>
          </cell>
          <cell r="R755">
            <v>0</v>
          </cell>
          <cell r="S755">
            <v>9490</v>
          </cell>
          <cell r="T755">
            <v>23844</v>
          </cell>
          <cell r="U755">
            <v>88942</v>
          </cell>
        </row>
        <row r="756">
          <cell r="A756"/>
          <cell r="B756"/>
          <cell r="C756" t="str">
            <v>A10-04-09</v>
          </cell>
          <cell r="D756"/>
          <cell r="E756" t="str">
            <v>Достасани денарски кредити во валутна клаузула на самостојни вршители на дејност со личен труд</v>
          </cell>
          <cell r="F756">
            <v>0</v>
          </cell>
          <cell r="G756">
            <v>0</v>
          </cell>
          <cell r="H756">
            <v>859</v>
          </cell>
          <cell r="I756">
            <v>213</v>
          </cell>
          <cell r="J756">
            <v>0</v>
          </cell>
          <cell r="K756">
            <v>13</v>
          </cell>
          <cell r="L756">
            <v>207</v>
          </cell>
          <cell r="M756">
            <v>670</v>
          </cell>
          <cell r="N756">
            <v>115</v>
          </cell>
          <cell r="O756">
            <v>0</v>
          </cell>
          <cell r="P756">
            <v>0</v>
          </cell>
          <cell r="Q756">
            <v>0</v>
          </cell>
          <cell r="R756">
            <v>0</v>
          </cell>
          <cell r="S756">
            <v>392</v>
          </cell>
          <cell r="T756">
            <v>103</v>
          </cell>
          <cell r="U756">
            <v>2572</v>
          </cell>
        </row>
        <row r="757">
          <cell r="A757"/>
          <cell r="B757"/>
          <cell r="C757"/>
          <cell r="D757">
            <v>527006</v>
          </cell>
          <cell r="E757" t="str">
            <v>Достасани до 30 дена</v>
          </cell>
          <cell r="F757">
            <v>0</v>
          </cell>
          <cell r="G757">
            <v>0</v>
          </cell>
          <cell r="H757">
            <v>473</v>
          </cell>
          <cell r="I757">
            <v>213</v>
          </cell>
          <cell r="J757">
            <v>0</v>
          </cell>
          <cell r="K757">
            <v>13</v>
          </cell>
          <cell r="L757">
            <v>159</v>
          </cell>
          <cell r="M757">
            <v>663</v>
          </cell>
          <cell r="N757">
            <v>88</v>
          </cell>
          <cell r="O757">
            <v>0</v>
          </cell>
          <cell r="P757">
            <v>0</v>
          </cell>
          <cell r="Q757">
            <v>0</v>
          </cell>
          <cell r="R757">
            <v>0</v>
          </cell>
          <cell r="S757">
            <v>292</v>
          </cell>
          <cell r="T757">
            <v>100</v>
          </cell>
          <cell r="U757">
            <v>2001</v>
          </cell>
        </row>
        <row r="758">
          <cell r="A758"/>
          <cell r="B758"/>
          <cell r="C758"/>
          <cell r="D758">
            <v>527007</v>
          </cell>
          <cell r="E758" t="str">
            <v>Достасани над 30 дена</v>
          </cell>
          <cell r="F758">
            <v>0</v>
          </cell>
          <cell r="G758">
            <v>0</v>
          </cell>
          <cell r="H758">
            <v>386</v>
          </cell>
          <cell r="I758">
            <v>0</v>
          </cell>
          <cell r="J758">
            <v>0</v>
          </cell>
          <cell r="K758">
            <v>0</v>
          </cell>
          <cell r="L758">
            <v>48</v>
          </cell>
          <cell r="M758">
            <v>7</v>
          </cell>
          <cell r="N758">
            <v>27</v>
          </cell>
          <cell r="O758">
            <v>0</v>
          </cell>
          <cell r="P758">
            <v>0</v>
          </cell>
          <cell r="Q758">
            <v>0</v>
          </cell>
          <cell r="R758">
            <v>0</v>
          </cell>
          <cell r="S758">
            <v>100</v>
          </cell>
          <cell r="T758">
            <v>3</v>
          </cell>
          <cell r="U758">
            <v>571</v>
          </cell>
        </row>
        <row r="759">
          <cell r="A759"/>
          <cell r="B759"/>
          <cell r="C759" t="str">
            <v>A10-04-10</v>
          </cell>
          <cell r="D759"/>
          <cell r="E759" t="str">
            <v>Негативни салда по тековни сметки во денари на самостојни вршители на дејност со личен труд</v>
          </cell>
          <cell r="F759">
            <v>1635</v>
          </cell>
          <cell r="G759">
            <v>148</v>
          </cell>
          <cell r="H759">
            <v>0</v>
          </cell>
          <cell r="I759">
            <v>0</v>
          </cell>
          <cell r="J759">
            <v>0</v>
          </cell>
          <cell r="K759">
            <v>177</v>
          </cell>
          <cell r="L759">
            <v>1346</v>
          </cell>
          <cell r="M759">
            <v>0</v>
          </cell>
          <cell r="N759">
            <v>0</v>
          </cell>
          <cell r="O759">
            <v>0</v>
          </cell>
          <cell r="P759">
            <v>0</v>
          </cell>
          <cell r="Q759">
            <v>0</v>
          </cell>
          <cell r="R759">
            <v>0</v>
          </cell>
          <cell r="S759">
            <v>7561</v>
          </cell>
          <cell r="T759">
            <v>0</v>
          </cell>
          <cell r="U759">
            <v>10867</v>
          </cell>
        </row>
        <row r="760">
          <cell r="A760"/>
          <cell r="B760"/>
          <cell r="C760"/>
          <cell r="D760">
            <v>507050</v>
          </cell>
          <cell r="E760" t="str">
            <v>Денарско салдо на пречекорувањето на тековните сметки на самостојните вршители на дејност со личен труд</v>
          </cell>
          <cell r="F760">
            <v>1635</v>
          </cell>
          <cell r="G760">
            <v>148</v>
          </cell>
          <cell r="H760">
            <v>0</v>
          </cell>
          <cell r="I760">
            <v>0</v>
          </cell>
          <cell r="J760">
            <v>0</v>
          </cell>
          <cell r="K760">
            <v>176</v>
          </cell>
          <cell r="L760">
            <v>1346</v>
          </cell>
          <cell r="M760">
            <v>0</v>
          </cell>
          <cell r="N760">
            <v>0</v>
          </cell>
          <cell r="O760">
            <v>0</v>
          </cell>
          <cell r="P760">
            <v>0</v>
          </cell>
          <cell r="Q760">
            <v>0</v>
          </cell>
          <cell r="R760">
            <v>0</v>
          </cell>
          <cell r="S760">
            <v>7561</v>
          </cell>
          <cell r="T760">
            <v>0</v>
          </cell>
          <cell r="U760">
            <v>10866</v>
          </cell>
        </row>
        <row r="761">
          <cell r="A761"/>
          <cell r="B761"/>
          <cell r="C761"/>
          <cell r="D761">
            <v>507056</v>
          </cell>
          <cell r="E761" t="str">
            <v>Достасани денарски износи на негативни салда по тековните сметки на самостојните вршители на дејност со личен труд - до 30 дена</v>
          </cell>
          <cell r="F761">
            <v>0</v>
          </cell>
          <cell r="G761">
            <v>0</v>
          </cell>
          <cell r="H761">
            <v>0</v>
          </cell>
          <cell r="I761">
            <v>0</v>
          </cell>
          <cell r="J761">
            <v>0</v>
          </cell>
          <cell r="K761">
            <v>1</v>
          </cell>
          <cell r="L761">
            <v>0</v>
          </cell>
          <cell r="M761">
            <v>0</v>
          </cell>
          <cell r="N761">
            <v>0</v>
          </cell>
          <cell r="O761">
            <v>0</v>
          </cell>
          <cell r="P761">
            <v>0</v>
          </cell>
          <cell r="Q761">
            <v>0</v>
          </cell>
          <cell r="R761">
            <v>0</v>
          </cell>
          <cell r="S761">
            <v>0</v>
          </cell>
          <cell r="T761">
            <v>0</v>
          </cell>
          <cell r="U761">
            <v>1</v>
          </cell>
        </row>
        <row r="762">
          <cell r="A762"/>
          <cell r="B762"/>
          <cell r="C762"/>
          <cell r="D762">
            <v>507057</v>
          </cell>
          <cell r="E762" t="str">
            <v>Достасани денарски износи на негативни салда по тековните сметки на самостојните вршители на дејност со личен труд - над 30 дена</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row>
        <row r="763">
          <cell r="A763"/>
          <cell r="B763"/>
          <cell r="C763" t="str">
            <v>A10-04-11</v>
          </cell>
          <cell r="D763"/>
          <cell r="E763" t="str">
            <v>Негативни салда по тековни сметки во странска валута на самостојни вршители на дејност со личен труд</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row>
        <row r="764">
          <cell r="A764"/>
          <cell r="B764"/>
          <cell r="C764"/>
          <cell r="D764">
            <v>517050</v>
          </cell>
          <cell r="E764" t="str">
            <v>Салдо на пречекорувањето на тековните сметки во странска валута на самостојните вршители на дејност со личен труд</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row>
        <row r="765">
          <cell r="A765"/>
          <cell r="B765"/>
          <cell r="C765" t="str">
            <v>A10-04-12</v>
          </cell>
          <cell r="D765"/>
          <cell r="E765" t="str">
            <v>Негативни салда по тековни сметки во денари со валутна клаузула на самостојни вршители на дејност со личен труд</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row>
        <row r="766">
          <cell r="A766"/>
          <cell r="B766"/>
          <cell r="C766"/>
          <cell r="D766">
            <v>527050</v>
          </cell>
          <cell r="E766" t="str">
            <v>Денарско со валутна клаузула салдо на пречекорувањето на тековните сметки на самостојните вршители на дејност со личен труд</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row>
        <row r="767">
          <cell r="A767"/>
          <cell r="B767"/>
          <cell r="C767" t="str">
            <v>A10-04-13</v>
          </cell>
          <cell r="D767"/>
          <cell r="E767" t="str">
            <v>Краткорочни денарски кредити на физички лица</v>
          </cell>
          <cell r="F767">
            <v>25089</v>
          </cell>
          <cell r="G767">
            <v>12188</v>
          </cell>
          <cell r="H767">
            <v>98794</v>
          </cell>
          <cell r="I767">
            <v>674936</v>
          </cell>
          <cell r="J767">
            <v>5553</v>
          </cell>
          <cell r="K767">
            <v>10283</v>
          </cell>
          <cell r="L767">
            <v>301436</v>
          </cell>
          <cell r="M767">
            <v>478077</v>
          </cell>
          <cell r="N767">
            <v>333130</v>
          </cell>
          <cell r="O767">
            <v>21044</v>
          </cell>
          <cell r="P767">
            <v>65234</v>
          </cell>
          <cell r="Q767">
            <v>0</v>
          </cell>
          <cell r="R767">
            <v>2907</v>
          </cell>
          <cell r="S767">
            <v>7630</v>
          </cell>
          <cell r="T767">
            <v>8747</v>
          </cell>
          <cell r="U767">
            <v>2045048</v>
          </cell>
        </row>
        <row r="768">
          <cell r="A768"/>
          <cell r="B768"/>
          <cell r="C768"/>
          <cell r="D768">
            <v>507100</v>
          </cell>
          <cell r="E768" t="str">
            <v>Потрошувачки кредити до еден месец</v>
          </cell>
          <cell r="F768">
            <v>0</v>
          </cell>
          <cell r="G768">
            <v>0</v>
          </cell>
          <cell r="H768">
            <v>0</v>
          </cell>
          <cell r="I768">
            <v>0</v>
          </cell>
          <cell r="J768">
            <v>0</v>
          </cell>
          <cell r="K768">
            <v>0</v>
          </cell>
          <cell r="L768">
            <v>0</v>
          </cell>
          <cell r="M768">
            <v>7429</v>
          </cell>
          <cell r="N768">
            <v>0</v>
          </cell>
          <cell r="O768">
            <v>0</v>
          </cell>
          <cell r="P768">
            <v>0</v>
          </cell>
          <cell r="Q768">
            <v>0</v>
          </cell>
          <cell r="R768">
            <v>0</v>
          </cell>
          <cell r="S768">
            <v>0</v>
          </cell>
          <cell r="T768">
            <v>0</v>
          </cell>
          <cell r="U768">
            <v>7429</v>
          </cell>
        </row>
        <row r="769">
          <cell r="A769"/>
          <cell r="B769"/>
          <cell r="C769"/>
          <cell r="D769">
            <v>507101</v>
          </cell>
          <cell r="E769" t="str">
            <v>Потрошувачки кредити од еден месец до три месеци</v>
          </cell>
          <cell r="F769">
            <v>0</v>
          </cell>
          <cell r="G769">
            <v>0</v>
          </cell>
          <cell r="H769">
            <v>0</v>
          </cell>
          <cell r="I769">
            <v>0</v>
          </cell>
          <cell r="J769">
            <v>0</v>
          </cell>
          <cell r="K769">
            <v>0</v>
          </cell>
          <cell r="L769">
            <v>0</v>
          </cell>
          <cell r="M769">
            <v>3030</v>
          </cell>
          <cell r="N769">
            <v>0</v>
          </cell>
          <cell r="O769">
            <v>0</v>
          </cell>
          <cell r="P769">
            <v>0</v>
          </cell>
          <cell r="Q769">
            <v>0</v>
          </cell>
          <cell r="R769">
            <v>0</v>
          </cell>
          <cell r="S769">
            <v>0</v>
          </cell>
          <cell r="T769">
            <v>0</v>
          </cell>
          <cell r="U769">
            <v>3030</v>
          </cell>
        </row>
        <row r="770">
          <cell r="A770"/>
          <cell r="B770"/>
          <cell r="C770"/>
          <cell r="D770">
            <v>507102</v>
          </cell>
          <cell r="E770" t="str">
            <v>Потрошувачки кредити од три месеци до една година</v>
          </cell>
          <cell r="F770">
            <v>22577</v>
          </cell>
          <cell r="G770">
            <v>12188</v>
          </cell>
          <cell r="H770">
            <v>912</v>
          </cell>
          <cell r="I770">
            <v>7160</v>
          </cell>
          <cell r="J770">
            <v>5553</v>
          </cell>
          <cell r="K770">
            <v>10283</v>
          </cell>
          <cell r="L770">
            <v>5418</v>
          </cell>
          <cell r="M770">
            <v>48709</v>
          </cell>
          <cell r="N770">
            <v>21433</v>
          </cell>
          <cell r="O770">
            <v>5480</v>
          </cell>
          <cell r="P770">
            <v>17645</v>
          </cell>
          <cell r="Q770">
            <v>0</v>
          </cell>
          <cell r="R770">
            <v>2907</v>
          </cell>
          <cell r="S770">
            <v>7541</v>
          </cell>
          <cell r="T770">
            <v>5384</v>
          </cell>
          <cell r="U770">
            <v>173190</v>
          </cell>
        </row>
        <row r="771">
          <cell r="A771"/>
          <cell r="B771"/>
          <cell r="C771"/>
          <cell r="D771">
            <v>507111</v>
          </cell>
          <cell r="E771" t="str">
            <v>Станбени кредити од еден месец до три месеци</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row>
        <row r="772">
          <cell r="A772"/>
          <cell r="B772"/>
          <cell r="C772"/>
          <cell r="D772">
            <v>507112</v>
          </cell>
          <cell r="E772" t="str">
            <v>Станбени кредити од три месеци до една година</v>
          </cell>
          <cell r="F772">
            <v>2512</v>
          </cell>
          <cell r="G772">
            <v>0</v>
          </cell>
          <cell r="H772">
            <v>0</v>
          </cell>
          <cell r="I772">
            <v>0</v>
          </cell>
          <cell r="J772">
            <v>0</v>
          </cell>
          <cell r="K772">
            <v>0</v>
          </cell>
          <cell r="L772">
            <v>0</v>
          </cell>
          <cell r="M772">
            <v>0</v>
          </cell>
          <cell r="N772">
            <v>0</v>
          </cell>
          <cell r="O772">
            <v>0</v>
          </cell>
          <cell r="P772">
            <v>0</v>
          </cell>
          <cell r="Q772">
            <v>0</v>
          </cell>
          <cell r="R772">
            <v>0</v>
          </cell>
          <cell r="S772">
            <v>89</v>
          </cell>
          <cell r="T772">
            <v>0</v>
          </cell>
          <cell r="U772">
            <v>2601</v>
          </cell>
        </row>
        <row r="773">
          <cell r="A773"/>
          <cell r="B773"/>
          <cell r="C773"/>
          <cell r="D773">
            <v>507130</v>
          </cell>
          <cell r="E773" t="str">
            <v>Автомобилски кредити до еден месец</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row>
        <row r="774">
          <cell r="A774"/>
          <cell r="B774"/>
          <cell r="C774"/>
          <cell r="D774">
            <v>507131</v>
          </cell>
          <cell r="E774" t="str">
            <v>Автомобилски кредити од еден месец до три месеци</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row>
        <row r="775">
          <cell r="A775"/>
          <cell r="B775"/>
          <cell r="C775"/>
          <cell r="D775">
            <v>507132</v>
          </cell>
          <cell r="E775" t="str">
            <v>Автомобилски кредити од три месеци до една година</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row>
        <row r="776">
          <cell r="A776"/>
          <cell r="B776"/>
          <cell r="C776"/>
          <cell r="D776">
            <v>507140</v>
          </cell>
          <cell r="E776" t="str">
            <v>Кредитни картички до еден месец</v>
          </cell>
          <cell r="F776">
            <v>0</v>
          </cell>
          <cell r="G776">
            <v>0</v>
          </cell>
          <cell r="H776">
            <v>15113</v>
          </cell>
          <cell r="I776">
            <v>658559</v>
          </cell>
          <cell r="J776">
            <v>0</v>
          </cell>
          <cell r="K776">
            <v>0</v>
          </cell>
          <cell r="L776">
            <v>0</v>
          </cell>
          <cell r="M776">
            <v>0</v>
          </cell>
          <cell r="N776">
            <v>0</v>
          </cell>
          <cell r="O776">
            <v>0</v>
          </cell>
          <cell r="P776">
            <v>0</v>
          </cell>
          <cell r="Q776">
            <v>0</v>
          </cell>
          <cell r="R776">
            <v>0</v>
          </cell>
          <cell r="S776">
            <v>0</v>
          </cell>
          <cell r="T776">
            <v>0</v>
          </cell>
          <cell r="U776">
            <v>673672</v>
          </cell>
        </row>
        <row r="777">
          <cell r="A777"/>
          <cell r="B777"/>
          <cell r="C777"/>
          <cell r="D777">
            <v>507141</v>
          </cell>
          <cell r="E777" t="str">
            <v>Кредитни картички од еден месец до три месеци</v>
          </cell>
          <cell r="F777">
            <v>0</v>
          </cell>
          <cell r="G777">
            <v>0</v>
          </cell>
          <cell r="H777">
            <v>0</v>
          </cell>
          <cell r="I777">
            <v>229</v>
          </cell>
          <cell r="J777">
            <v>0</v>
          </cell>
          <cell r="K777">
            <v>0</v>
          </cell>
          <cell r="L777">
            <v>0</v>
          </cell>
          <cell r="M777">
            <v>46872</v>
          </cell>
          <cell r="N777">
            <v>311643</v>
          </cell>
          <cell r="O777">
            <v>5067</v>
          </cell>
          <cell r="P777">
            <v>0</v>
          </cell>
          <cell r="Q777">
            <v>0</v>
          </cell>
          <cell r="R777">
            <v>0</v>
          </cell>
          <cell r="S777">
            <v>0</v>
          </cell>
          <cell r="T777">
            <v>1207</v>
          </cell>
          <cell r="U777">
            <v>365018</v>
          </cell>
        </row>
        <row r="778">
          <cell r="A778"/>
          <cell r="B778"/>
          <cell r="C778"/>
          <cell r="D778">
            <v>507142</v>
          </cell>
          <cell r="E778" t="str">
            <v>Кредитни картички од три месеци до една година</v>
          </cell>
          <cell r="F778">
            <v>0</v>
          </cell>
          <cell r="G778">
            <v>0</v>
          </cell>
          <cell r="H778">
            <v>82769</v>
          </cell>
          <cell r="I778">
            <v>8988</v>
          </cell>
          <cell r="J778">
            <v>0</v>
          </cell>
          <cell r="K778">
            <v>0</v>
          </cell>
          <cell r="L778">
            <v>296018</v>
          </cell>
          <cell r="M778">
            <v>372037</v>
          </cell>
          <cell r="N778">
            <v>54</v>
          </cell>
          <cell r="O778">
            <v>10492</v>
          </cell>
          <cell r="P778">
            <v>47589</v>
          </cell>
          <cell r="Q778">
            <v>0</v>
          </cell>
          <cell r="R778">
            <v>0</v>
          </cell>
          <cell r="S778">
            <v>0</v>
          </cell>
          <cell r="T778">
            <v>2156</v>
          </cell>
          <cell r="U778">
            <v>820103</v>
          </cell>
        </row>
        <row r="779">
          <cell r="A779"/>
          <cell r="B779"/>
          <cell r="C779"/>
          <cell r="D779">
            <v>507160</v>
          </cell>
          <cell r="E779" t="str">
            <v>Други кредити до еден месец</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row>
        <row r="780">
          <cell r="A780"/>
          <cell r="B780"/>
          <cell r="C780"/>
          <cell r="D780">
            <v>507162</v>
          </cell>
          <cell r="E780" t="str">
            <v>Други кредити од три месеци до една година</v>
          </cell>
          <cell r="F780">
            <v>0</v>
          </cell>
          <cell r="G780">
            <v>0</v>
          </cell>
          <cell r="H780">
            <v>0</v>
          </cell>
          <cell r="I780">
            <v>0</v>
          </cell>
          <cell r="J780">
            <v>0</v>
          </cell>
          <cell r="K780">
            <v>0</v>
          </cell>
          <cell r="L780">
            <v>0</v>
          </cell>
          <cell r="M780">
            <v>0</v>
          </cell>
          <cell r="N780">
            <v>0</v>
          </cell>
          <cell r="O780">
            <v>5</v>
          </cell>
          <cell r="P780">
            <v>0</v>
          </cell>
          <cell r="Q780">
            <v>0</v>
          </cell>
          <cell r="R780">
            <v>0</v>
          </cell>
          <cell r="S780">
            <v>0</v>
          </cell>
          <cell r="T780">
            <v>0</v>
          </cell>
          <cell r="U780">
            <v>5</v>
          </cell>
        </row>
        <row r="781">
          <cell r="A781"/>
          <cell r="B781"/>
          <cell r="C781" t="str">
            <v>A10-04-14</v>
          </cell>
          <cell r="D781"/>
          <cell r="E781" t="str">
            <v>Долгорочни денарски кредити на физички лица</v>
          </cell>
          <cell r="F781">
            <v>17847041</v>
          </cell>
          <cell r="G781">
            <v>3715882</v>
          </cell>
          <cell r="H781">
            <v>675764</v>
          </cell>
          <cell r="I781">
            <v>3925981</v>
          </cell>
          <cell r="J781">
            <v>659433</v>
          </cell>
          <cell r="K781">
            <v>420404</v>
          </cell>
          <cell r="L781">
            <v>1937779</v>
          </cell>
          <cell r="M781">
            <v>9086991</v>
          </cell>
          <cell r="N781">
            <v>2552070</v>
          </cell>
          <cell r="O781">
            <v>390747</v>
          </cell>
          <cell r="P781">
            <v>90296</v>
          </cell>
          <cell r="Q781">
            <v>0</v>
          </cell>
          <cell r="R781">
            <v>467039</v>
          </cell>
          <cell r="S781">
            <v>222442</v>
          </cell>
          <cell r="T781">
            <v>504341</v>
          </cell>
          <cell r="U781">
            <v>42496210</v>
          </cell>
        </row>
        <row r="782">
          <cell r="A782"/>
          <cell r="B782"/>
          <cell r="C782"/>
          <cell r="D782">
            <v>507103</v>
          </cell>
          <cell r="E782" t="str">
            <v>Потрошувачки кредити од една до две години</v>
          </cell>
          <cell r="F782">
            <v>221115</v>
          </cell>
          <cell r="G782">
            <v>92221</v>
          </cell>
          <cell r="H782">
            <v>13242</v>
          </cell>
          <cell r="I782">
            <v>44579</v>
          </cell>
          <cell r="J782">
            <v>2583</v>
          </cell>
          <cell r="K782">
            <v>4758</v>
          </cell>
          <cell r="L782">
            <v>39891</v>
          </cell>
          <cell r="M782">
            <v>302565</v>
          </cell>
          <cell r="N782">
            <v>54709</v>
          </cell>
          <cell r="O782">
            <v>16126</v>
          </cell>
          <cell r="P782">
            <v>8425</v>
          </cell>
          <cell r="Q782">
            <v>0</v>
          </cell>
          <cell r="R782">
            <v>7115</v>
          </cell>
          <cell r="S782">
            <v>5050</v>
          </cell>
          <cell r="T782">
            <v>22658</v>
          </cell>
          <cell r="U782">
            <v>835037</v>
          </cell>
        </row>
        <row r="783">
          <cell r="A783"/>
          <cell r="B783"/>
          <cell r="C783"/>
          <cell r="D783">
            <v>507104</v>
          </cell>
          <cell r="E783" t="str">
            <v>Потрошувачки кредити од две години до пет години</v>
          </cell>
          <cell r="F783">
            <v>2612659</v>
          </cell>
          <cell r="G783">
            <v>851824</v>
          </cell>
          <cell r="H783">
            <v>197210</v>
          </cell>
          <cell r="I783">
            <v>672158</v>
          </cell>
          <cell r="J783">
            <v>168112</v>
          </cell>
          <cell r="K783">
            <v>89764</v>
          </cell>
          <cell r="L783">
            <v>734737</v>
          </cell>
          <cell r="M783">
            <v>2621352</v>
          </cell>
          <cell r="N783">
            <v>960383</v>
          </cell>
          <cell r="O783">
            <v>104415</v>
          </cell>
          <cell r="P783">
            <v>44682</v>
          </cell>
          <cell r="Q783">
            <v>0</v>
          </cell>
          <cell r="R783">
            <v>160527</v>
          </cell>
          <cell r="S783">
            <v>52779</v>
          </cell>
          <cell r="T783">
            <v>189177</v>
          </cell>
          <cell r="U783">
            <v>9459779</v>
          </cell>
        </row>
        <row r="784">
          <cell r="A784"/>
          <cell r="B784"/>
          <cell r="C784"/>
          <cell r="D784">
            <v>507105</v>
          </cell>
          <cell r="E784" t="str">
            <v>Потрошувачки кредити над пет години</v>
          </cell>
          <cell r="F784">
            <v>7665742</v>
          </cell>
          <cell r="G784">
            <v>1251764</v>
          </cell>
          <cell r="H784">
            <v>430045</v>
          </cell>
          <cell r="I784">
            <v>3206359</v>
          </cell>
          <cell r="J784">
            <v>300274</v>
          </cell>
          <cell r="K784">
            <v>255249</v>
          </cell>
          <cell r="L784">
            <v>1125122</v>
          </cell>
          <cell r="M784">
            <v>5029266</v>
          </cell>
          <cell r="N784">
            <v>1534434</v>
          </cell>
          <cell r="O784">
            <v>130730</v>
          </cell>
          <cell r="P784">
            <v>31166</v>
          </cell>
          <cell r="Q784">
            <v>0</v>
          </cell>
          <cell r="R784">
            <v>200629</v>
          </cell>
          <cell r="S784">
            <v>5551</v>
          </cell>
          <cell r="T784">
            <v>198748</v>
          </cell>
          <cell r="U784">
            <v>21365079</v>
          </cell>
        </row>
        <row r="785">
          <cell r="A785"/>
          <cell r="B785"/>
          <cell r="C785"/>
          <cell r="D785">
            <v>507113</v>
          </cell>
          <cell r="E785" t="str">
            <v>Станбени кредити од една година до две години</v>
          </cell>
          <cell r="F785">
            <v>111</v>
          </cell>
          <cell r="G785">
            <v>0</v>
          </cell>
          <cell r="H785">
            <v>0</v>
          </cell>
          <cell r="I785">
            <v>0</v>
          </cell>
          <cell r="J785">
            <v>0</v>
          </cell>
          <cell r="K785">
            <v>0</v>
          </cell>
          <cell r="L785">
            <v>0</v>
          </cell>
          <cell r="M785">
            <v>0</v>
          </cell>
          <cell r="N785">
            <v>0</v>
          </cell>
          <cell r="O785">
            <v>0</v>
          </cell>
          <cell r="P785">
            <v>0</v>
          </cell>
          <cell r="Q785">
            <v>0</v>
          </cell>
          <cell r="R785">
            <v>0</v>
          </cell>
          <cell r="S785">
            <v>2592</v>
          </cell>
          <cell r="T785">
            <v>0</v>
          </cell>
          <cell r="U785">
            <v>2703</v>
          </cell>
        </row>
        <row r="786">
          <cell r="A786"/>
          <cell r="B786"/>
          <cell r="C786"/>
          <cell r="D786">
            <v>507114</v>
          </cell>
          <cell r="E786" t="str">
            <v>Станбени кредити од две години до пет години</v>
          </cell>
          <cell r="F786">
            <v>21487</v>
          </cell>
          <cell r="G786">
            <v>3973</v>
          </cell>
          <cell r="H786">
            <v>0</v>
          </cell>
          <cell r="I786">
            <v>0</v>
          </cell>
          <cell r="J786">
            <v>0</v>
          </cell>
          <cell r="K786">
            <v>0</v>
          </cell>
          <cell r="L786">
            <v>362</v>
          </cell>
          <cell r="M786">
            <v>8496</v>
          </cell>
          <cell r="N786">
            <v>0</v>
          </cell>
          <cell r="O786">
            <v>0</v>
          </cell>
          <cell r="P786">
            <v>0</v>
          </cell>
          <cell r="Q786">
            <v>0</v>
          </cell>
          <cell r="R786">
            <v>0</v>
          </cell>
          <cell r="S786">
            <v>70686</v>
          </cell>
          <cell r="T786">
            <v>0</v>
          </cell>
          <cell r="U786">
            <v>105004</v>
          </cell>
        </row>
        <row r="787">
          <cell r="A787"/>
          <cell r="B787"/>
          <cell r="C787"/>
          <cell r="D787">
            <v>507115</v>
          </cell>
          <cell r="E787" t="str">
            <v>Станбени кредити над пет години</v>
          </cell>
          <cell r="F787">
            <v>44534</v>
          </cell>
          <cell r="G787">
            <v>424750</v>
          </cell>
          <cell r="H787">
            <v>0</v>
          </cell>
          <cell r="I787">
            <v>0</v>
          </cell>
          <cell r="J787">
            <v>3548</v>
          </cell>
          <cell r="K787">
            <v>0</v>
          </cell>
          <cell r="L787">
            <v>19280</v>
          </cell>
          <cell r="M787">
            <v>118048</v>
          </cell>
          <cell r="N787">
            <v>0</v>
          </cell>
          <cell r="O787">
            <v>0</v>
          </cell>
          <cell r="P787">
            <v>6023</v>
          </cell>
          <cell r="Q787">
            <v>0</v>
          </cell>
          <cell r="R787">
            <v>25160</v>
          </cell>
          <cell r="S787">
            <v>63727</v>
          </cell>
          <cell r="T787">
            <v>0</v>
          </cell>
          <cell r="U787">
            <v>705070</v>
          </cell>
        </row>
        <row r="788">
          <cell r="A788"/>
          <cell r="B788"/>
          <cell r="C788"/>
          <cell r="D788">
            <v>507133</v>
          </cell>
          <cell r="E788" t="str">
            <v>Автомобилски кредити од една година до две години</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row>
        <row r="789">
          <cell r="A789"/>
          <cell r="B789"/>
          <cell r="C789"/>
          <cell r="D789">
            <v>507134</v>
          </cell>
          <cell r="E789" t="str">
            <v>Автомобилски кредити од две години до пет години</v>
          </cell>
          <cell r="F789">
            <v>0</v>
          </cell>
          <cell r="G789">
            <v>1208</v>
          </cell>
          <cell r="H789">
            <v>1235</v>
          </cell>
          <cell r="I789">
            <v>0</v>
          </cell>
          <cell r="J789">
            <v>0</v>
          </cell>
          <cell r="K789">
            <v>0</v>
          </cell>
          <cell r="L789">
            <v>2438</v>
          </cell>
          <cell r="M789">
            <v>2627</v>
          </cell>
          <cell r="N789">
            <v>0</v>
          </cell>
          <cell r="O789">
            <v>57</v>
          </cell>
          <cell r="P789">
            <v>0</v>
          </cell>
          <cell r="Q789">
            <v>0</v>
          </cell>
          <cell r="R789">
            <v>0</v>
          </cell>
          <cell r="S789">
            <v>0</v>
          </cell>
          <cell r="T789">
            <v>0</v>
          </cell>
          <cell r="U789">
            <v>7565</v>
          </cell>
        </row>
        <row r="790">
          <cell r="A790"/>
          <cell r="B790"/>
          <cell r="C790"/>
          <cell r="D790">
            <v>507135</v>
          </cell>
          <cell r="E790" t="str">
            <v>Автомобилски кредити над пет години</v>
          </cell>
          <cell r="F790">
            <v>0</v>
          </cell>
          <cell r="G790">
            <v>11648</v>
          </cell>
          <cell r="H790">
            <v>0</v>
          </cell>
          <cell r="I790">
            <v>0</v>
          </cell>
          <cell r="J790">
            <v>154</v>
          </cell>
          <cell r="K790">
            <v>0</v>
          </cell>
          <cell r="L790">
            <v>905</v>
          </cell>
          <cell r="M790">
            <v>8380</v>
          </cell>
          <cell r="N790">
            <v>0</v>
          </cell>
          <cell r="O790">
            <v>2476</v>
          </cell>
          <cell r="P790">
            <v>0</v>
          </cell>
          <cell r="Q790">
            <v>0</v>
          </cell>
          <cell r="R790">
            <v>0</v>
          </cell>
          <cell r="S790">
            <v>0</v>
          </cell>
          <cell r="T790">
            <v>0</v>
          </cell>
          <cell r="U790">
            <v>23563</v>
          </cell>
        </row>
        <row r="791">
          <cell r="A791"/>
          <cell r="B791"/>
          <cell r="C791"/>
          <cell r="D791">
            <v>507143</v>
          </cell>
          <cell r="E791" t="str">
            <v>Кредитни картички од една година до две години</v>
          </cell>
          <cell r="F791">
            <v>7281393</v>
          </cell>
          <cell r="G791">
            <v>1035590</v>
          </cell>
          <cell r="H791">
            <v>34032</v>
          </cell>
          <cell r="I791">
            <v>2752</v>
          </cell>
          <cell r="J791">
            <v>184762</v>
          </cell>
          <cell r="K791">
            <v>70633</v>
          </cell>
          <cell r="L791">
            <v>0</v>
          </cell>
          <cell r="M791">
            <v>79831</v>
          </cell>
          <cell r="N791">
            <v>0</v>
          </cell>
          <cell r="O791">
            <v>55186</v>
          </cell>
          <cell r="P791">
            <v>0</v>
          </cell>
          <cell r="Q791">
            <v>0</v>
          </cell>
          <cell r="R791">
            <v>73247</v>
          </cell>
          <cell r="S791">
            <v>22057</v>
          </cell>
          <cell r="T791">
            <v>93758</v>
          </cell>
          <cell r="U791">
            <v>8933241</v>
          </cell>
        </row>
        <row r="792">
          <cell r="A792"/>
          <cell r="B792"/>
          <cell r="C792"/>
          <cell r="D792">
            <v>507144</v>
          </cell>
          <cell r="E792" t="str">
            <v>Кредитни картички од две години до пет години</v>
          </cell>
          <cell r="F792">
            <v>0</v>
          </cell>
          <cell r="G792">
            <v>0</v>
          </cell>
          <cell r="H792">
            <v>0</v>
          </cell>
          <cell r="I792">
            <v>133</v>
          </cell>
          <cell r="J792">
            <v>0</v>
          </cell>
          <cell r="K792">
            <v>0</v>
          </cell>
          <cell r="L792">
            <v>0</v>
          </cell>
          <cell r="M792">
            <v>911757</v>
          </cell>
          <cell r="N792">
            <v>0</v>
          </cell>
          <cell r="O792">
            <v>0</v>
          </cell>
          <cell r="P792">
            <v>0</v>
          </cell>
          <cell r="Q792">
            <v>0</v>
          </cell>
          <cell r="R792">
            <v>361</v>
          </cell>
          <cell r="S792">
            <v>0</v>
          </cell>
          <cell r="T792">
            <v>0</v>
          </cell>
          <cell r="U792">
            <v>912251</v>
          </cell>
        </row>
        <row r="793">
          <cell r="A793"/>
          <cell r="B793"/>
          <cell r="C793"/>
          <cell r="D793">
            <v>507163</v>
          </cell>
          <cell r="E793" t="str">
            <v>Други кредити од една година до две години</v>
          </cell>
          <cell r="F793">
            <v>0</v>
          </cell>
          <cell r="G793">
            <v>0</v>
          </cell>
          <cell r="H793">
            <v>0</v>
          </cell>
          <cell r="I793">
            <v>0</v>
          </cell>
          <cell r="J793">
            <v>0</v>
          </cell>
          <cell r="K793">
            <v>0</v>
          </cell>
          <cell r="L793">
            <v>0</v>
          </cell>
          <cell r="M793">
            <v>1393</v>
          </cell>
          <cell r="N793">
            <v>0</v>
          </cell>
          <cell r="O793">
            <v>221</v>
          </cell>
          <cell r="P793">
            <v>0</v>
          </cell>
          <cell r="Q793">
            <v>0</v>
          </cell>
          <cell r="R793">
            <v>0</v>
          </cell>
          <cell r="S793">
            <v>0</v>
          </cell>
          <cell r="T793">
            <v>0</v>
          </cell>
          <cell r="U793">
            <v>1614</v>
          </cell>
        </row>
        <row r="794">
          <cell r="A794"/>
          <cell r="B794"/>
          <cell r="C794"/>
          <cell r="D794">
            <v>507164</v>
          </cell>
          <cell r="E794" t="str">
            <v>Други кредити од две до пет години</v>
          </cell>
          <cell r="F794">
            <v>0</v>
          </cell>
          <cell r="G794">
            <v>0</v>
          </cell>
          <cell r="H794">
            <v>0</v>
          </cell>
          <cell r="I794">
            <v>0</v>
          </cell>
          <cell r="J794">
            <v>0</v>
          </cell>
          <cell r="K794">
            <v>0</v>
          </cell>
          <cell r="L794">
            <v>740</v>
          </cell>
          <cell r="M794">
            <v>862</v>
          </cell>
          <cell r="N794">
            <v>0</v>
          </cell>
          <cell r="O794">
            <v>10125</v>
          </cell>
          <cell r="P794">
            <v>0</v>
          </cell>
          <cell r="Q794">
            <v>0</v>
          </cell>
          <cell r="R794">
            <v>0</v>
          </cell>
          <cell r="S794">
            <v>0</v>
          </cell>
          <cell r="T794">
            <v>0</v>
          </cell>
          <cell r="U794">
            <v>11727</v>
          </cell>
        </row>
        <row r="795">
          <cell r="A795"/>
          <cell r="B795"/>
          <cell r="C795"/>
          <cell r="D795">
            <v>507165</v>
          </cell>
          <cell r="E795" t="str">
            <v>Други кредити над пет години</v>
          </cell>
          <cell r="F795">
            <v>0</v>
          </cell>
          <cell r="G795">
            <v>42904</v>
          </cell>
          <cell r="H795">
            <v>0</v>
          </cell>
          <cell r="I795">
            <v>0</v>
          </cell>
          <cell r="J795">
            <v>0</v>
          </cell>
          <cell r="K795">
            <v>0</v>
          </cell>
          <cell r="L795">
            <v>14304</v>
          </cell>
          <cell r="M795">
            <v>2414</v>
          </cell>
          <cell r="N795">
            <v>2544</v>
          </cell>
          <cell r="O795">
            <v>71411</v>
          </cell>
          <cell r="P795">
            <v>0</v>
          </cell>
          <cell r="Q795">
            <v>0</v>
          </cell>
          <cell r="R795">
            <v>0</v>
          </cell>
          <cell r="S795">
            <v>0</v>
          </cell>
          <cell r="T795">
            <v>0</v>
          </cell>
          <cell r="U795">
            <v>133577</v>
          </cell>
        </row>
        <row r="796">
          <cell r="A796"/>
          <cell r="B796"/>
          <cell r="C796" t="str">
            <v>A10-04-15</v>
          </cell>
          <cell r="D796"/>
          <cell r="E796" t="str">
            <v>Достасани денарски кредити на физички лица</v>
          </cell>
          <cell r="F796">
            <v>143595</v>
          </cell>
          <cell r="G796">
            <v>25894</v>
          </cell>
          <cell r="H796">
            <v>10265</v>
          </cell>
          <cell r="I796">
            <v>77762</v>
          </cell>
          <cell r="J796">
            <v>6169</v>
          </cell>
          <cell r="K796">
            <v>2082</v>
          </cell>
          <cell r="L796">
            <v>23718</v>
          </cell>
          <cell r="M796">
            <v>310683</v>
          </cell>
          <cell r="N796">
            <v>20002</v>
          </cell>
          <cell r="O796">
            <v>3966</v>
          </cell>
          <cell r="P796">
            <v>5552</v>
          </cell>
          <cell r="Q796">
            <v>0</v>
          </cell>
          <cell r="R796">
            <v>7226</v>
          </cell>
          <cell r="S796">
            <v>1326</v>
          </cell>
          <cell r="T796">
            <v>4277</v>
          </cell>
          <cell r="U796">
            <v>642517</v>
          </cell>
        </row>
        <row r="797">
          <cell r="A797"/>
          <cell r="B797"/>
          <cell r="C797"/>
          <cell r="D797">
            <v>507106</v>
          </cell>
          <cell r="E797" t="str">
            <v>Достасани потрошувачки кредити до 30 дена</v>
          </cell>
          <cell r="F797">
            <v>21897</v>
          </cell>
          <cell r="G797">
            <v>6080</v>
          </cell>
          <cell r="H797">
            <v>1314</v>
          </cell>
          <cell r="I797">
            <v>31433</v>
          </cell>
          <cell r="J797">
            <v>1018</v>
          </cell>
          <cell r="K797">
            <v>1603</v>
          </cell>
          <cell r="L797">
            <v>10524</v>
          </cell>
          <cell r="M797">
            <v>14044</v>
          </cell>
          <cell r="N797">
            <v>1589</v>
          </cell>
          <cell r="O797">
            <v>484</v>
          </cell>
          <cell r="P797">
            <v>1973</v>
          </cell>
          <cell r="Q797">
            <v>0</v>
          </cell>
          <cell r="R797">
            <v>2707</v>
          </cell>
          <cell r="S797">
            <v>145</v>
          </cell>
          <cell r="T797">
            <v>144</v>
          </cell>
          <cell r="U797">
            <v>94955</v>
          </cell>
        </row>
        <row r="798">
          <cell r="A798"/>
          <cell r="B798"/>
          <cell r="C798"/>
          <cell r="D798">
            <v>507107</v>
          </cell>
          <cell r="E798" t="str">
            <v>Достасани потрошувачки кредити над 30 дена</v>
          </cell>
          <cell r="F798">
            <v>3696</v>
          </cell>
          <cell r="G798">
            <v>1838</v>
          </cell>
          <cell r="H798">
            <v>108</v>
          </cell>
          <cell r="I798">
            <v>4286</v>
          </cell>
          <cell r="J798">
            <v>842</v>
          </cell>
          <cell r="K798">
            <v>144</v>
          </cell>
          <cell r="L798">
            <v>873</v>
          </cell>
          <cell r="M798">
            <v>3437</v>
          </cell>
          <cell r="N798">
            <v>300</v>
          </cell>
          <cell r="O798">
            <v>122</v>
          </cell>
          <cell r="P798">
            <v>1047</v>
          </cell>
          <cell r="Q798">
            <v>0</v>
          </cell>
          <cell r="R798">
            <v>1112</v>
          </cell>
          <cell r="S798">
            <v>0</v>
          </cell>
          <cell r="T798">
            <v>22</v>
          </cell>
          <cell r="U798">
            <v>17827</v>
          </cell>
        </row>
        <row r="799">
          <cell r="A799"/>
          <cell r="B799"/>
          <cell r="C799"/>
          <cell r="D799">
            <v>507116</v>
          </cell>
          <cell r="E799" t="str">
            <v>Достасани станбени кредити до 30 дена</v>
          </cell>
          <cell r="F799">
            <v>80</v>
          </cell>
          <cell r="G799">
            <v>180</v>
          </cell>
          <cell r="H799">
            <v>0</v>
          </cell>
          <cell r="I799">
            <v>0</v>
          </cell>
          <cell r="J799">
            <v>8</v>
          </cell>
          <cell r="K799">
            <v>0</v>
          </cell>
          <cell r="L799">
            <v>60</v>
          </cell>
          <cell r="M799">
            <v>111</v>
          </cell>
          <cell r="N799">
            <v>0</v>
          </cell>
          <cell r="O799">
            <v>0</v>
          </cell>
          <cell r="P799">
            <v>28</v>
          </cell>
          <cell r="Q799">
            <v>0</v>
          </cell>
          <cell r="R799">
            <v>140</v>
          </cell>
          <cell r="S799">
            <v>662</v>
          </cell>
          <cell r="T799">
            <v>0</v>
          </cell>
          <cell r="U799">
            <v>1269</v>
          </cell>
        </row>
        <row r="800">
          <cell r="A800"/>
          <cell r="B800"/>
          <cell r="C800"/>
          <cell r="D800">
            <v>507117</v>
          </cell>
          <cell r="E800" t="str">
            <v>Достасани станбени кредити над 30 дена</v>
          </cell>
          <cell r="F800">
            <v>85</v>
          </cell>
          <cell r="G800">
            <v>57</v>
          </cell>
          <cell r="H800">
            <v>0</v>
          </cell>
          <cell r="I800">
            <v>0</v>
          </cell>
          <cell r="J800">
            <v>0</v>
          </cell>
          <cell r="K800">
            <v>0</v>
          </cell>
          <cell r="L800">
            <v>12</v>
          </cell>
          <cell r="M800">
            <v>0</v>
          </cell>
          <cell r="N800">
            <v>0</v>
          </cell>
          <cell r="O800">
            <v>0</v>
          </cell>
          <cell r="P800">
            <v>5</v>
          </cell>
          <cell r="Q800">
            <v>0</v>
          </cell>
          <cell r="R800">
            <v>11</v>
          </cell>
          <cell r="S800">
            <v>160</v>
          </cell>
          <cell r="T800">
            <v>0</v>
          </cell>
          <cell r="U800">
            <v>330</v>
          </cell>
        </row>
        <row r="801">
          <cell r="A801"/>
          <cell r="B801"/>
          <cell r="C801"/>
          <cell r="D801">
            <v>507136</v>
          </cell>
          <cell r="E801" t="str">
            <v>Достасани автомобилски кредити до 30 дена</v>
          </cell>
          <cell r="F801">
            <v>0</v>
          </cell>
          <cell r="G801">
            <v>59</v>
          </cell>
          <cell r="H801">
            <v>0</v>
          </cell>
          <cell r="I801">
            <v>0</v>
          </cell>
          <cell r="J801">
            <v>0</v>
          </cell>
          <cell r="K801">
            <v>0</v>
          </cell>
          <cell r="L801">
            <v>9</v>
          </cell>
          <cell r="M801">
            <v>180</v>
          </cell>
          <cell r="N801">
            <v>0</v>
          </cell>
          <cell r="O801">
            <v>44</v>
          </cell>
          <cell r="P801">
            <v>0</v>
          </cell>
          <cell r="Q801">
            <v>0</v>
          </cell>
          <cell r="R801">
            <v>0</v>
          </cell>
          <cell r="S801">
            <v>0</v>
          </cell>
          <cell r="T801">
            <v>0</v>
          </cell>
          <cell r="U801">
            <v>292</v>
          </cell>
        </row>
        <row r="802">
          <cell r="A802"/>
          <cell r="B802"/>
          <cell r="C802"/>
          <cell r="D802">
            <v>507137</v>
          </cell>
          <cell r="E802" t="str">
            <v>Достасани автомобилски кредити над 30 дена</v>
          </cell>
          <cell r="F802">
            <v>0</v>
          </cell>
          <cell r="G802">
            <v>10</v>
          </cell>
          <cell r="H802">
            <v>0</v>
          </cell>
          <cell r="I802">
            <v>0</v>
          </cell>
          <cell r="J802">
            <v>0</v>
          </cell>
          <cell r="K802">
            <v>0</v>
          </cell>
          <cell r="L802">
            <v>12</v>
          </cell>
          <cell r="M802">
            <v>49</v>
          </cell>
          <cell r="N802">
            <v>0</v>
          </cell>
          <cell r="O802">
            <v>0</v>
          </cell>
          <cell r="P802">
            <v>0</v>
          </cell>
          <cell r="Q802">
            <v>0</v>
          </cell>
          <cell r="R802">
            <v>0</v>
          </cell>
          <cell r="S802">
            <v>0</v>
          </cell>
          <cell r="T802">
            <v>0</v>
          </cell>
          <cell r="U802">
            <v>71</v>
          </cell>
        </row>
        <row r="803">
          <cell r="A803"/>
          <cell r="B803"/>
          <cell r="C803"/>
          <cell r="D803">
            <v>507146</v>
          </cell>
          <cell r="E803" t="str">
            <v>Достасани кредитни картички до 30 дена</v>
          </cell>
          <cell r="F803">
            <v>73833</v>
          </cell>
          <cell r="G803">
            <v>15099</v>
          </cell>
          <cell r="H803">
            <v>8126</v>
          </cell>
          <cell r="I803">
            <v>37626</v>
          </cell>
          <cell r="J803">
            <v>2840</v>
          </cell>
          <cell r="K803">
            <v>273</v>
          </cell>
          <cell r="L803">
            <v>11920</v>
          </cell>
          <cell r="M803">
            <v>237094</v>
          </cell>
          <cell r="N803">
            <v>16709</v>
          </cell>
          <cell r="O803">
            <v>2995</v>
          </cell>
          <cell r="P803">
            <v>1823</v>
          </cell>
          <cell r="Q803">
            <v>0</v>
          </cell>
          <cell r="R803">
            <v>2741</v>
          </cell>
          <cell r="S803">
            <v>359</v>
          </cell>
          <cell r="T803">
            <v>3745</v>
          </cell>
          <cell r="U803">
            <v>415183</v>
          </cell>
        </row>
        <row r="804">
          <cell r="A804"/>
          <cell r="B804"/>
          <cell r="C804"/>
          <cell r="D804">
            <v>507147</v>
          </cell>
          <cell r="E804" t="str">
            <v>Достасани кредитни картички над 30 дена</v>
          </cell>
          <cell r="F804">
            <v>44004</v>
          </cell>
          <cell r="G804">
            <v>2571</v>
          </cell>
          <cell r="H804">
            <v>717</v>
          </cell>
          <cell r="I804">
            <v>4417</v>
          </cell>
          <cell r="J804">
            <v>1461</v>
          </cell>
          <cell r="K804">
            <v>62</v>
          </cell>
          <cell r="L804">
            <v>204</v>
          </cell>
          <cell r="M804">
            <v>55756</v>
          </cell>
          <cell r="N804">
            <v>1404</v>
          </cell>
          <cell r="O804">
            <v>0</v>
          </cell>
          <cell r="P804">
            <v>676</v>
          </cell>
          <cell r="Q804">
            <v>0</v>
          </cell>
          <cell r="R804">
            <v>515</v>
          </cell>
          <cell r="S804">
            <v>0</v>
          </cell>
          <cell r="T804">
            <v>366</v>
          </cell>
          <cell r="U804">
            <v>112153</v>
          </cell>
        </row>
        <row r="805">
          <cell r="A805"/>
          <cell r="B805"/>
          <cell r="C805"/>
          <cell r="D805">
            <v>507166</v>
          </cell>
          <cell r="E805" t="str">
            <v>Достасани други кредити до 30 дена</v>
          </cell>
          <cell r="F805">
            <v>0</v>
          </cell>
          <cell r="G805">
            <v>0</v>
          </cell>
          <cell r="H805">
            <v>0</v>
          </cell>
          <cell r="I805">
            <v>0</v>
          </cell>
          <cell r="J805">
            <v>0</v>
          </cell>
          <cell r="K805">
            <v>0</v>
          </cell>
          <cell r="L805">
            <v>96</v>
          </cell>
          <cell r="M805">
            <v>10</v>
          </cell>
          <cell r="N805">
            <v>0</v>
          </cell>
          <cell r="O805">
            <v>285</v>
          </cell>
          <cell r="P805">
            <v>0</v>
          </cell>
          <cell r="Q805">
            <v>0</v>
          </cell>
          <cell r="R805">
            <v>0</v>
          </cell>
          <cell r="S805">
            <v>0</v>
          </cell>
          <cell r="T805">
            <v>0</v>
          </cell>
          <cell r="U805">
            <v>391</v>
          </cell>
        </row>
        <row r="806">
          <cell r="A806"/>
          <cell r="B806"/>
          <cell r="C806"/>
          <cell r="D806">
            <v>507167</v>
          </cell>
          <cell r="E806" t="str">
            <v>Достасани други кредити над 30 дена</v>
          </cell>
          <cell r="F806">
            <v>0</v>
          </cell>
          <cell r="G806">
            <v>0</v>
          </cell>
          <cell r="H806">
            <v>0</v>
          </cell>
          <cell r="I806">
            <v>0</v>
          </cell>
          <cell r="J806">
            <v>0</v>
          </cell>
          <cell r="K806">
            <v>0</v>
          </cell>
          <cell r="L806">
            <v>8</v>
          </cell>
          <cell r="M806">
            <v>2</v>
          </cell>
          <cell r="N806">
            <v>0</v>
          </cell>
          <cell r="O806">
            <v>36</v>
          </cell>
          <cell r="P806">
            <v>0</v>
          </cell>
          <cell r="Q806">
            <v>0</v>
          </cell>
          <cell r="R806">
            <v>0</v>
          </cell>
          <cell r="S806">
            <v>0</v>
          </cell>
          <cell r="T806">
            <v>0</v>
          </cell>
          <cell r="U806">
            <v>46</v>
          </cell>
        </row>
        <row r="807">
          <cell r="A807"/>
          <cell r="B807"/>
          <cell r="C807" t="str">
            <v>A10-04-16</v>
          </cell>
          <cell r="D807"/>
          <cell r="E807" t="str">
            <v>Краткорочни кредити во странска валута на физички лица</v>
          </cell>
          <cell r="F807">
            <v>0</v>
          </cell>
          <cell r="G807">
            <v>0</v>
          </cell>
          <cell r="H807">
            <v>1811</v>
          </cell>
          <cell r="I807">
            <v>0</v>
          </cell>
          <cell r="J807">
            <v>178</v>
          </cell>
          <cell r="K807">
            <v>0</v>
          </cell>
          <cell r="L807">
            <v>0</v>
          </cell>
          <cell r="M807">
            <v>0</v>
          </cell>
          <cell r="N807">
            <v>0</v>
          </cell>
          <cell r="O807">
            <v>0</v>
          </cell>
          <cell r="P807">
            <v>0</v>
          </cell>
          <cell r="Q807">
            <v>0</v>
          </cell>
          <cell r="R807">
            <v>0</v>
          </cell>
          <cell r="S807">
            <v>48</v>
          </cell>
          <cell r="T807">
            <v>0</v>
          </cell>
          <cell r="U807">
            <v>2037</v>
          </cell>
        </row>
        <row r="808">
          <cell r="A808"/>
          <cell r="B808"/>
          <cell r="C808"/>
          <cell r="D808">
            <v>517100</v>
          </cell>
          <cell r="E808" t="str">
            <v>Потрошувачки кредити до еден месец</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row>
        <row r="809">
          <cell r="A809"/>
          <cell r="B809"/>
          <cell r="C809"/>
          <cell r="D809">
            <v>517101</v>
          </cell>
          <cell r="E809" t="str">
            <v>Потрошувачки кредити од еден месец до три месеци</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row>
        <row r="810">
          <cell r="A810"/>
          <cell r="B810"/>
          <cell r="C810"/>
          <cell r="D810">
            <v>517102</v>
          </cell>
          <cell r="E810" t="str">
            <v>Потрошувачки кредити од три месеци до една година</v>
          </cell>
          <cell r="F810">
            <v>0</v>
          </cell>
          <cell r="G810">
            <v>0</v>
          </cell>
          <cell r="H810">
            <v>1811</v>
          </cell>
          <cell r="I810">
            <v>0</v>
          </cell>
          <cell r="J810">
            <v>178</v>
          </cell>
          <cell r="K810">
            <v>0</v>
          </cell>
          <cell r="L810">
            <v>0</v>
          </cell>
          <cell r="M810">
            <v>0</v>
          </cell>
          <cell r="N810">
            <v>0</v>
          </cell>
          <cell r="O810">
            <v>0</v>
          </cell>
          <cell r="P810">
            <v>0</v>
          </cell>
          <cell r="Q810">
            <v>0</v>
          </cell>
          <cell r="R810">
            <v>0</v>
          </cell>
          <cell r="S810">
            <v>0</v>
          </cell>
          <cell r="T810">
            <v>0</v>
          </cell>
          <cell r="U810">
            <v>1989</v>
          </cell>
        </row>
        <row r="811">
          <cell r="A811"/>
          <cell r="B811"/>
          <cell r="C811"/>
          <cell r="D811">
            <v>517110</v>
          </cell>
          <cell r="E811" t="str">
            <v>Станбени кредити до еден месец</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row>
        <row r="812">
          <cell r="A812"/>
          <cell r="B812"/>
          <cell r="C812"/>
          <cell r="D812">
            <v>517111</v>
          </cell>
          <cell r="E812" t="str">
            <v>Станбени кредити од еден месец до три месеци</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row>
        <row r="813">
          <cell r="A813"/>
          <cell r="B813"/>
          <cell r="C813"/>
          <cell r="D813">
            <v>517112</v>
          </cell>
          <cell r="E813" t="str">
            <v>Станбени кредити од три месеци до една година</v>
          </cell>
          <cell r="F813">
            <v>0</v>
          </cell>
          <cell r="G813">
            <v>0</v>
          </cell>
          <cell r="H813">
            <v>0</v>
          </cell>
          <cell r="I813">
            <v>0</v>
          </cell>
          <cell r="J813">
            <v>0</v>
          </cell>
          <cell r="K813">
            <v>0</v>
          </cell>
          <cell r="L813">
            <v>0</v>
          </cell>
          <cell r="M813">
            <v>0</v>
          </cell>
          <cell r="N813">
            <v>0</v>
          </cell>
          <cell r="O813">
            <v>0</v>
          </cell>
          <cell r="P813">
            <v>0</v>
          </cell>
          <cell r="Q813">
            <v>0</v>
          </cell>
          <cell r="R813">
            <v>0</v>
          </cell>
          <cell r="S813">
            <v>48</v>
          </cell>
          <cell r="T813">
            <v>0</v>
          </cell>
          <cell r="U813">
            <v>48</v>
          </cell>
        </row>
        <row r="814">
          <cell r="A814"/>
          <cell r="B814"/>
          <cell r="C814"/>
          <cell r="D814">
            <v>517132</v>
          </cell>
          <cell r="E814" t="str">
            <v>Автомобилски кредити од три месеци до една година</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row>
        <row r="815">
          <cell r="A815"/>
          <cell r="B815"/>
          <cell r="C815"/>
          <cell r="D815">
            <v>517142</v>
          </cell>
          <cell r="E815" t="str">
            <v>Кредитни картички од три месеци до една година</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row>
        <row r="816">
          <cell r="A816"/>
          <cell r="B816"/>
          <cell r="C816"/>
          <cell r="D816">
            <v>517162</v>
          </cell>
          <cell r="E816" t="str">
            <v>Други кредити од три месеци до една година</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row>
        <row r="817">
          <cell r="A817"/>
          <cell r="B817"/>
          <cell r="C817" t="str">
            <v>A10-04-17</v>
          </cell>
          <cell r="D817"/>
          <cell r="E817" t="str">
            <v>Долгорочни кредити во странска валута на физички лица</v>
          </cell>
          <cell r="F817">
            <v>0</v>
          </cell>
          <cell r="G817">
            <v>2010</v>
          </cell>
          <cell r="H817">
            <v>2316660</v>
          </cell>
          <cell r="I817">
            <v>300602</v>
          </cell>
          <cell r="J817">
            <v>1093049</v>
          </cell>
          <cell r="K817">
            <v>0</v>
          </cell>
          <cell r="L817">
            <v>0</v>
          </cell>
          <cell r="M817">
            <v>0</v>
          </cell>
          <cell r="N817">
            <v>0</v>
          </cell>
          <cell r="O817">
            <v>0</v>
          </cell>
          <cell r="P817">
            <v>12964</v>
          </cell>
          <cell r="Q817">
            <v>0</v>
          </cell>
          <cell r="R817">
            <v>0</v>
          </cell>
          <cell r="S817">
            <v>1244738</v>
          </cell>
          <cell r="T817">
            <v>21272</v>
          </cell>
          <cell r="U817">
            <v>4991295</v>
          </cell>
        </row>
        <row r="818">
          <cell r="A818"/>
          <cell r="B818"/>
          <cell r="C818"/>
          <cell r="D818">
            <v>517103</v>
          </cell>
          <cell r="E818" t="str">
            <v>Потрошувачки кредити од една до две години</v>
          </cell>
          <cell r="F818">
            <v>0</v>
          </cell>
          <cell r="G818">
            <v>0</v>
          </cell>
          <cell r="H818">
            <v>6243</v>
          </cell>
          <cell r="I818">
            <v>0</v>
          </cell>
          <cell r="J818">
            <v>652</v>
          </cell>
          <cell r="K818">
            <v>0</v>
          </cell>
          <cell r="L818">
            <v>0</v>
          </cell>
          <cell r="M818">
            <v>0</v>
          </cell>
          <cell r="N818">
            <v>0</v>
          </cell>
          <cell r="O818">
            <v>0</v>
          </cell>
          <cell r="P818">
            <v>88</v>
          </cell>
          <cell r="Q818">
            <v>0</v>
          </cell>
          <cell r="R818">
            <v>0</v>
          </cell>
          <cell r="S818">
            <v>0</v>
          </cell>
          <cell r="T818">
            <v>0</v>
          </cell>
          <cell r="U818">
            <v>6983</v>
          </cell>
        </row>
        <row r="819">
          <cell r="A819"/>
          <cell r="B819"/>
          <cell r="C819"/>
          <cell r="D819">
            <v>517104</v>
          </cell>
          <cell r="E819" t="str">
            <v>Потрошувачки кредити од две години до пет години</v>
          </cell>
          <cell r="F819">
            <v>0</v>
          </cell>
          <cell r="G819">
            <v>0</v>
          </cell>
          <cell r="H819">
            <v>57666</v>
          </cell>
          <cell r="I819">
            <v>371</v>
          </cell>
          <cell r="J819">
            <v>23430</v>
          </cell>
          <cell r="K819">
            <v>0</v>
          </cell>
          <cell r="L819">
            <v>0</v>
          </cell>
          <cell r="M819">
            <v>0</v>
          </cell>
          <cell r="N819">
            <v>0</v>
          </cell>
          <cell r="O819">
            <v>0</v>
          </cell>
          <cell r="P819">
            <v>635</v>
          </cell>
          <cell r="Q819">
            <v>0</v>
          </cell>
          <cell r="R819">
            <v>0</v>
          </cell>
          <cell r="S819">
            <v>7078</v>
          </cell>
          <cell r="T819">
            <v>0</v>
          </cell>
          <cell r="U819">
            <v>89180</v>
          </cell>
        </row>
        <row r="820">
          <cell r="A820"/>
          <cell r="B820"/>
          <cell r="C820"/>
          <cell r="D820">
            <v>517105</v>
          </cell>
          <cell r="E820" t="str">
            <v>Потрошувачки кредити над пет години</v>
          </cell>
          <cell r="F820">
            <v>0</v>
          </cell>
          <cell r="G820">
            <v>0</v>
          </cell>
          <cell r="H820">
            <v>80949</v>
          </cell>
          <cell r="I820">
            <v>347</v>
          </cell>
          <cell r="J820">
            <v>380265</v>
          </cell>
          <cell r="K820">
            <v>0</v>
          </cell>
          <cell r="L820">
            <v>0</v>
          </cell>
          <cell r="M820">
            <v>0</v>
          </cell>
          <cell r="N820">
            <v>0</v>
          </cell>
          <cell r="O820">
            <v>0</v>
          </cell>
          <cell r="P820">
            <v>6442</v>
          </cell>
          <cell r="Q820">
            <v>0</v>
          </cell>
          <cell r="R820">
            <v>0</v>
          </cell>
          <cell r="S820">
            <v>10941</v>
          </cell>
          <cell r="T820">
            <v>0</v>
          </cell>
          <cell r="U820">
            <v>478944</v>
          </cell>
        </row>
        <row r="821">
          <cell r="A821"/>
          <cell r="B821"/>
          <cell r="C821"/>
          <cell r="D821">
            <v>517113</v>
          </cell>
          <cell r="E821" t="str">
            <v>Станбени кредити од една година до две години</v>
          </cell>
          <cell r="F821">
            <v>0</v>
          </cell>
          <cell r="G821">
            <v>0</v>
          </cell>
          <cell r="H821">
            <v>0</v>
          </cell>
          <cell r="I821">
            <v>1078</v>
          </cell>
          <cell r="J821">
            <v>0</v>
          </cell>
          <cell r="K821">
            <v>0</v>
          </cell>
          <cell r="L821">
            <v>0</v>
          </cell>
          <cell r="M821">
            <v>0</v>
          </cell>
          <cell r="N821">
            <v>0</v>
          </cell>
          <cell r="O821">
            <v>0</v>
          </cell>
          <cell r="P821">
            <v>0</v>
          </cell>
          <cell r="Q821">
            <v>0</v>
          </cell>
          <cell r="R821">
            <v>0</v>
          </cell>
          <cell r="S821">
            <v>2393</v>
          </cell>
          <cell r="T821">
            <v>0</v>
          </cell>
          <cell r="U821">
            <v>3471</v>
          </cell>
        </row>
        <row r="822">
          <cell r="A822"/>
          <cell r="B822"/>
          <cell r="C822"/>
          <cell r="D822">
            <v>517114</v>
          </cell>
          <cell r="E822" t="str">
            <v>Станбени кредити од две години до пет години</v>
          </cell>
          <cell r="F822">
            <v>0</v>
          </cell>
          <cell r="G822">
            <v>0</v>
          </cell>
          <cell r="H822">
            <v>32447</v>
          </cell>
          <cell r="I822">
            <v>23170</v>
          </cell>
          <cell r="J822">
            <v>4852</v>
          </cell>
          <cell r="K822">
            <v>0</v>
          </cell>
          <cell r="L822">
            <v>0</v>
          </cell>
          <cell r="M822">
            <v>0</v>
          </cell>
          <cell r="N822">
            <v>0</v>
          </cell>
          <cell r="O822">
            <v>0</v>
          </cell>
          <cell r="P822">
            <v>0</v>
          </cell>
          <cell r="Q822">
            <v>0</v>
          </cell>
          <cell r="R822">
            <v>0</v>
          </cell>
          <cell r="S822">
            <v>111086</v>
          </cell>
          <cell r="T822">
            <v>0</v>
          </cell>
          <cell r="U822">
            <v>171555</v>
          </cell>
        </row>
        <row r="823">
          <cell r="A823"/>
          <cell r="B823"/>
          <cell r="C823"/>
          <cell r="D823">
            <v>517115</v>
          </cell>
          <cell r="E823" t="str">
            <v>Станбени кредити над пет години</v>
          </cell>
          <cell r="F823">
            <v>0</v>
          </cell>
          <cell r="G823">
            <v>0</v>
          </cell>
          <cell r="H823">
            <v>1670866</v>
          </cell>
          <cell r="I823">
            <v>118724</v>
          </cell>
          <cell r="J823">
            <v>663939</v>
          </cell>
          <cell r="K823">
            <v>0</v>
          </cell>
          <cell r="L823">
            <v>0</v>
          </cell>
          <cell r="M823">
            <v>0</v>
          </cell>
          <cell r="N823">
            <v>0</v>
          </cell>
          <cell r="O823">
            <v>0</v>
          </cell>
          <cell r="P823">
            <v>5799</v>
          </cell>
          <cell r="Q823">
            <v>0</v>
          </cell>
          <cell r="R823">
            <v>0</v>
          </cell>
          <cell r="S823">
            <v>1108866</v>
          </cell>
          <cell r="T823">
            <v>21272</v>
          </cell>
          <cell r="U823">
            <v>3589466</v>
          </cell>
        </row>
        <row r="824">
          <cell r="A824"/>
          <cell r="B824"/>
          <cell r="C824"/>
          <cell r="D824">
            <v>517133</v>
          </cell>
          <cell r="E824" t="str">
            <v>Автомобилски кредити од една година до две години</v>
          </cell>
          <cell r="F824">
            <v>0</v>
          </cell>
          <cell r="G824">
            <v>0</v>
          </cell>
          <cell r="H824">
            <v>0</v>
          </cell>
          <cell r="I824">
            <v>0</v>
          </cell>
          <cell r="J824">
            <v>82</v>
          </cell>
          <cell r="K824">
            <v>0</v>
          </cell>
          <cell r="L824">
            <v>0</v>
          </cell>
          <cell r="M824">
            <v>0</v>
          </cell>
          <cell r="N824">
            <v>0</v>
          </cell>
          <cell r="O824">
            <v>0</v>
          </cell>
          <cell r="P824">
            <v>0</v>
          </cell>
          <cell r="Q824">
            <v>0</v>
          </cell>
          <cell r="R824">
            <v>0</v>
          </cell>
          <cell r="S824">
            <v>519</v>
          </cell>
          <cell r="T824">
            <v>0</v>
          </cell>
          <cell r="U824">
            <v>601</v>
          </cell>
        </row>
        <row r="825">
          <cell r="A825"/>
          <cell r="B825"/>
          <cell r="C825"/>
          <cell r="D825">
            <v>517134</v>
          </cell>
          <cell r="E825" t="str">
            <v>Автомобилски кредити од две години до пет години</v>
          </cell>
          <cell r="F825">
            <v>0</v>
          </cell>
          <cell r="G825">
            <v>0</v>
          </cell>
          <cell r="H825">
            <v>1428</v>
          </cell>
          <cell r="I825">
            <v>0</v>
          </cell>
          <cell r="J825">
            <v>6029</v>
          </cell>
          <cell r="K825">
            <v>0</v>
          </cell>
          <cell r="L825">
            <v>0</v>
          </cell>
          <cell r="M825">
            <v>0</v>
          </cell>
          <cell r="N825">
            <v>0</v>
          </cell>
          <cell r="O825">
            <v>0</v>
          </cell>
          <cell r="P825">
            <v>0</v>
          </cell>
          <cell r="Q825">
            <v>0</v>
          </cell>
          <cell r="R825">
            <v>0</v>
          </cell>
          <cell r="S825">
            <v>1784</v>
          </cell>
          <cell r="T825">
            <v>0</v>
          </cell>
          <cell r="U825">
            <v>9241</v>
          </cell>
        </row>
        <row r="826">
          <cell r="A826"/>
          <cell r="B826"/>
          <cell r="C826"/>
          <cell r="D826">
            <v>517135</v>
          </cell>
          <cell r="E826" t="str">
            <v>Автомобилски кредити над пет години</v>
          </cell>
          <cell r="F826">
            <v>0</v>
          </cell>
          <cell r="G826">
            <v>0</v>
          </cell>
          <cell r="H826">
            <v>7268</v>
          </cell>
          <cell r="I826">
            <v>0</v>
          </cell>
          <cell r="J826">
            <v>13800</v>
          </cell>
          <cell r="K826">
            <v>0</v>
          </cell>
          <cell r="L826">
            <v>0</v>
          </cell>
          <cell r="M826">
            <v>0</v>
          </cell>
          <cell r="N826">
            <v>0</v>
          </cell>
          <cell r="O826">
            <v>0</v>
          </cell>
          <cell r="P826">
            <v>0</v>
          </cell>
          <cell r="Q826">
            <v>0</v>
          </cell>
          <cell r="R826">
            <v>0</v>
          </cell>
          <cell r="S826">
            <v>1941</v>
          </cell>
          <cell r="T826">
            <v>0</v>
          </cell>
          <cell r="U826">
            <v>23009</v>
          </cell>
        </row>
        <row r="827">
          <cell r="A827"/>
          <cell r="B827"/>
          <cell r="C827"/>
          <cell r="D827">
            <v>517143</v>
          </cell>
          <cell r="E827" t="str">
            <v>Кредитни картички од една година до две години</v>
          </cell>
          <cell r="F827">
            <v>0</v>
          </cell>
          <cell r="G827">
            <v>2010</v>
          </cell>
          <cell r="H827">
            <v>0</v>
          </cell>
          <cell r="I827">
            <v>0</v>
          </cell>
          <cell r="J827">
            <v>0</v>
          </cell>
          <cell r="K827">
            <v>0</v>
          </cell>
          <cell r="L827">
            <v>0</v>
          </cell>
          <cell r="M827">
            <v>0</v>
          </cell>
          <cell r="N827">
            <v>0</v>
          </cell>
          <cell r="O827">
            <v>0</v>
          </cell>
          <cell r="P827">
            <v>0</v>
          </cell>
          <cell r="Q827">
            <v>0</v>
          </cell>
          <cell r="R827">
            <v>0</v>
          </cell>
          <cell r="S827">
            <v>130</v>
          </cell>
          <cell r="T827">
            <v>0</v>
          </cell>
          <cell r="U827">
            <v>2140</v>
          </cell>
        </row>
        <row r="828">
          <cell r="A828"/>
          <cell r="B828"/>
          <cell r="C828"/>
          <cell r="D828">
            <v>517163</v>
          </cell>
          <cell r="E828" t="str">
            <v>Други кредити од една година до две години</v>
          </cell>
          <cell r="F828">
            <v>0</v>
          </cell>
          <cell r="G828">
            <v>0</v>
          </cell>
          <cell r="H828">
            <v>0</v>
          </cell>
          <cell r="I828">
            <v>844</v>
          </cell>
          <cell r="J828">
            <v>0</v>
          </cell>
          <cell r="K828">
            <v>0</v>
          </cell>
          <cell r="L828">
            <v>0</v>
          </cell>
          <cell r="M828">
            <v>0</v>
          </cell>
          <cell r="N828">
            <v>0</v>
          </cell>
          <cell r="O828">
            <v>0</v>
          </cell>
          <cell r="P828">
            <v>0</v>
          </cell>
          <cell r="Q828">
            <v>0</v>
          </cell>
          <cell r="R828">
            <v>0</v>
          </cell>
          <cell r="S828">
            <v>0</v>
          </cell>
          <cell r="T828">
            <v>0</v>
          </cell>
          <cell r="U828">
            <v>844</v>
          </cell>
        </row>
        <row r="829">
          <cell r="A829"/>
          <cell r="B829"/>
          <cell r="C829"/>
          <cell r="D829">
            <v>517164</v>
          </cell>
          <cell r="E829" t="str">
            <v>Други кредити од две до пет години</v>
          </cell>
          <cell r="F829">
            <v>0</v>
          </cell>
          <cell r="G829">
            <v>0</v>
          </cell>
          <cell r="H829">
            <v>8056</v>
          </cell>
          <cell r="I829">
            <v>52300</v>
          </cell>
          <cell r="J829">
            <v>0</v>
          </cell>
          <cell r="K829">
            <v>0</v>
          </cell>
          <cell r="L829">
            <v>0</v>
          </cell>
          <cell r="M829">
            <v>0</v>
          </cell>
          <cell r="N829">
            <v>0</v>
          </cell>
          <cell r="O829">
            <v>0</v>
          </cell>
          <cell r="P829">
            <v>0</v>
          </cell>
          <cell r="Q829">
            <v>0</v>
          </cell>
          <cell r="R829">
            <v>0</v>
          </cell>
          <cell r="S829">
            <v>0</v>
          </cell>
          <cell r="T829">
            <v>0</v>
          </cell>
          <cell r="U829">
            <v>60356</v>
          </cell>
        </row>
        <row r="830">
          <cell r="A830"/>
          <cell r="B830"/>
          <cell r="C830"/>
          <cell r="D830">
            <v>517165</v>
          </cell>
          <cell r="E830" t="str">
            <v>Други кредити над пет години</v>
          </cell>
          <cell r="F830">
            <v>0</v>
          </cell>
          <cell r="G830">
            <v>0</v>
          </cell>
          <cell r="H830">
            <v>451737</v>
          </cell>
          <cell r="I830">
            <v>103768</v>
          </cell>
          <cell r="J830">
            <v>0</v>
          </cell>
          <cell r="K830">
            <v>0</v>
          </cell>
          <cell r="L830">
            <v>0</v>
          </cell>
          <cell r="M830">
            <v>0</v>
          </cell>
          <cell r="N830">
            <v>0</v>
          </cell>
          <cell r="O830">
            <v>0</v>
          </cell>
          <cell r="P830">
            <v>0</v>
          </cell>
          <cell r="Q830">
            <v>0</v>
          </cell>
          <cell r="R830">
            <v>0</v>
          </cell>
          <cell r="S830">
            <v>0</v>
          </cell>
          <cell r="T830">
            <v>0</v>
          </cell>
          <cell r="U830">
            <v>555505</v>
          </cell>
        </row>
        <row r="831">
          <cell r="A831"/>
          <cell r="B831"/>
          <cell r="C831" t="str">
            <v>A10-04-18</v>
          </cell>
          <cell r="D831"/>
          <cell r="E831" t="str">
            <v>Достасани кредити во странска валута на физички лица</v>
          </cell>
          <cell r="F831">
            <v>0</v>
          </cell>
          <cell r="G831">
            <v>872</v>
          </cell>
          <cell r="H831">
            <v>3649</v>
          </cell>
          <cell r="I831">
            <v>3128</v>
          </cell>
          <cell r="J831">
            <v>2192</v>
          </cell>
          <cell r="K831">
            <v>0</v>
          </cell>
          <cell r="L831">
            <v>0</v>
          </cell>
          <cell r="M831">
            <v>0</v>
          </cell>
          <cell r="N831">
            <v>0</v>
          </cell>
          <cell r="O831">
            <v>0</v>
          </cell>
          <cell r="P831">
            <v>48</v>
          </cell>
          <cell r="Q831">
            <v>0</v>
          </cell>
          <cell r="R831">
            <v>0</v>
          </cell>
          <cell r="S831">
            <v>1780</v>
          </cell>
          <cell r="T831">
            <v>1</v>
          </cell>
          <cell r="U831">
            <v>11670</v>
          </cell>
        </row>
        <row r="832">
          <cell r="A832"/>
          <cell r="B832"/>
          <cell r="C832"/>
          <cell r="D832">
            <v>517106</v>
          </cell>
          <cell r="E832" t="str">
            <v>Достасани потрошувачки кредити до 30 дена</v>
          </cell>
          <cell r="F832">
            <v>0</v>
          </cell>
          <cell r="G832">
            <v>0</v>
          </cell>
          <cell r="H832">
            <v>1121</v>
          </cell>
          <cell r="I832">
            <v>17</v>
          </cell>
          <cell r="J832">
            <v>590</v>
          </cell>
          <cell r="K832">
            <v>0</v>
          </cell>
          <cell r="L832">
            <v>0</v>
          </cell>
          <cell r="M832">
            <v>0</v>
          </cell>
          <cell r="N832">
            <v>0</v>
          </cell>
          <cell r="O832">
            <v>0</v>
          </cell>
          <cell r="P832">
            <v>23</v>
          </cell>
          <cell r="Q832">
            <v>0</v>
          </cell>
          <cell r="R832">
            <v>0</v>
          </cell>
          <cell r="S832">
            <v>0</v>
          </cell>
          <cell r="T832">
            <v>0</v>
          </cell>
          <cell r="U832">
            <v>1751</v>
          </cell>
        </row>
        <row r="833">
          <cell r="A833"/>
          <cell r="B833"/>
          <cell r="C833"/>
          <cell r="D833">
            <v>517107</v>
          </cell>
          <cell r="E833" t="str">
            <v>Достасани потрошувачки кредити над 30 дена</v>
          </cell>
          <cell r="F833">
            <v>0</v>
          </cell>
          <cell r="G833">
            <v>0</v>
          </cell>
          <cell r="H833">
            <v>174</v>
          </cell>
          <cell r="I833">
            <v>0</v>
          </cell>
          <cell r="J833">
            <v>782</v>
          </cell>
          <cell r="K833">
            <v>0</v>
          </cell>
          <cell r="L833">
            <v>0</v>
          </cell>
          <cell r="M833">
            <v>0</v>
          </cell>
          <cell r="N833">
            <v>0</v>
          </cell>
          <cell r="O833">
            <v>0</v>
          </cell>
          <cell r="P833">
            <v>0</v>
          </cell>
          <cell r="Q833">
            <v>0</v>
          </cell>
          <cell r="R833">
            <v>0</v>
          </cell>
          <cell r="S833">
            <v>0</v>
          </cell>
          <cell r="T833">
            <v>0</v>
          </cell>
          <cell r="U833">
            <v>956</v>
          </cell>
        </row>
        <row r="834">
          <cell r="A834"/>
          <cell r="B834"/>
          <cell r="C834"/>
          <cell r="D834">
            <v>517116</v>
          </cell>
          <cell r="E834" t="str">
            <v>Достасани станбени кредити до 30 дена</v>
          </cell>
          <cell r="F834">
            <v>0</v>
          </cell>
          <cell r="G834">
            <v>0</v>
          </cell>
          <cell r="H834">
            <v>664</v>
          </cell>
          <cell r="I834">
            <v>956</v>
          </cell>
          <cell r="J834">
            <v>206</v>
          </cell>
          <cell r="K834">
            <v>0</v>
          </cell>
          <cell r="L834">
            <v>0</v>
          </cell>
          <cell r="M834">
            <v>0</v>
          </cell>
          <cell r="N834">
            <v>0</v>
          </cell>
          <cell r="O834">
            <v>0</v>
          </cell>
          <cell r="P834">
            <v>19</v>
          </cell>
          <cell r="Q834">
            <v>0</v>
          </cell>
          <cell r="R834">
            <v>0</v>
          </cell>
          <cell r="S834">
            <v>1365</v>
          </cell>
          <cell r="T834">
            <v>1</v>
          </cell>
          <cell r="U834">
            <v>3211</v>
          </cell>
        </row>
        <row r="835">
          <cell r="A835"/>
          <cell r="B835"/>
          <cell r="C835"/>
          <cell r="D835">
            <v>517117</v>
          </cell>
          <cell r="E835" t="str">
            <v>Достасани станбени кредити над 30 дена</v>
          </cell>
          <cell r="F835">
            <v>0</v>
          </cell>
          <cell r="G835">
            <v>0</v>
          </cell>
          <cell r="H835">
            <v>101</v>
          </cell>
          <cell r="I835">
            <v>300</v>
          </cell>
          <cell r="J835">
            <v>282</v>
          </cell>
          <cell r="K835">
            <v>0</v>
          </cell>
          <cell r="L835">
            <v>0</v>
          </cell>
          <cell r="M835">
            <v>0</v>
          </cell>
          <cell r="N835">
            <v>0</v>
          </cell>
          <cell r="O835">
            <v>0</v>
          </cell>
          <cell r="P835">
            <v>6</v>
          </cell>
          <cell r="Q835">
            <v>0</v>
          </cell>
          <cell r="R835">
            <v>0</v>
          </cell>
          <cell r="S835">
            <v>376</v>
          </cell>
          <cell r="T835">
            <v>0</v>
          </cell>
          <cell r="U835">
            <v>1065</v>
          </cell>
        </row>
        <row r="836">
          <cell r="A836"/>
          <cell r="B836"/>
          <cell r="C836"/>
          <cell r="D836">
            <v>517136</v>
          </cell>
          <cell r="E836" t="str">
            <v>Достасани автомобилски кредити до 30 дена</v>
          </cell>
          <cell r="F836">
            <v>0</v>
          </cell>
          <cell r="G836">
            <v>0</v>
          </cell>
          <cell r="H836">
            <v>152</v>
          </cell>
          <cell r="I836">
            <v>0</v>
          </cell>
          <cell r="J836">
            <v>250</v>
          </cell>
          <cell r="K836">
            <v>0</v>
          </cell>
          <cell r="L836">
            <v>0</v>
          </cell>
          <cell r="M836">
            <v>0</v>
          </cell>
          <cell r="N836">
            <v>0</v>
          </cell>
          <cell r="O836">
            <v>0</v>
          </cell>
          <cell r="P836">
            <v>0</v>
          </cell>
          <cell r="Q836">
            <v>0</v>
          </cell>
          <cell r="R836">
            <v>0</v>
          </cell>
          <cell r="S836">
            <v>19</v>
          </cell>
          <cell r="T836">
            <v>0</v>
          </cell>
          <cell r="U836">
            <v>421</v>
          </cell>
        </row>
        <row r="837">
          <cell r="A837"/>
          <cell r="B837"/>
          <cell r="C837"/>
          <cell r="D837">
            <v>517137</v>
          </cell>
          <cell r="E837" t="str">
            <v>Достасани автомобилски кредити над 30 дена</v>
          </cell>
          <cell r="F837">
            <v>0</v>
          </cell>
          <cell r="G837">
            <v>0</v>
          </cell>
          <cell r="H837">
            <v>27</v>
          </cell>
          <cell r="I837">
            <v>0</v>
          </cell>
          <cell r="J837">
            <v>82</v>
          </cell>
          <cell r="K837">
            <v>0</v>
          </cell>
          <cell r="L837">
            <v>0</v>
          </cell>
          <cell r="M837">
            <v>0</v>
          </cell>
          <cell r="N837">
            <v>0</v>
          </cell>
          <cell r="O837">
            <v>0</v>
          </cell>
          <cell r="P837">
            <v>0</v>
          </cell>
          <cell r="Q837">
            <v>0</v>
          </cell>
          <cell r="R837">
            <v>0</v>
          </cell>
          <cell r="S837">
            <v>20</v>
          </cell>
          <cell r="T837">
            <v>0</v>
          </cell>
          <cell r="U837">
            <v>129</v>
          </cell>
        </row>
        <row r="838">
          <cell r="A838"/>
          <cell r="B838"/>
          <cell r="C838"/>
          <cell r="D838">
            <v>517146</v>
          </cell>
          <cell r="E838" t="str">
            <v>Достасани кредитни картички до 30 дена</v>
          </cell>
          <cell r="F838">
            <v>0</v>
          </cell>
          <cell r="G838">
            <v>661</v>
          </cell>
          <cell r="H838">
            <v>0</v>
          </cell>
          <cell r="I838">
            <v>0</v>
          </cell>
          <cell r="J838">
            <v>0</v>
          </cell>
          <cell r="K838">
            <v>0</v>
          </cell>
          <cell r="L838">
            <v>0</v>
          </cell>
          <cell r="M838">
            <v>0</v>
          </cell>
          <cell r="N838">
            <v>0</v>
          </cell>
          <cell r="O838">
            <v>0</v>
          </cell>
          <cell r="P838">
            <v>0</v>
          </cell>
          <cell r="Q838">
            <v>0</v>
          </cell>
          <cell r="R838">
            <v>0</v>
          </cell>
          <cell r="S838">
            <v>0</v>
          </cell>
          <cell r="T838">
            <v>0</v>
          </cell>
          <cell r="U838">
            <v>661</v>
          </cell>
        </row>
        <row r="839">
          <cell r="A839"/>
          <cell r="B839"/>
          <cell r="C839"/>
          <cell r="D839">
            <v>517147</v>
          </cell>
          <cell r="E839" t="str">
            <v>Достасани кредитни картички над 30 дена</v>
          </cell>
          <cell r="F839">
            <v>0</v>
          </cell>
          <cell r="G839">
            <v>211</v>
          </cell>
          <cell r="H839">
            <v>0</v>
          </cell>
          <cell r="I839">
            <v>0</v>
          </cell>
          <cell r="J839">
            <v>0</v>
          </cell>
          <cell r="K839">
            <v>0</v>
          </cell>
          <cell r="L839">
            <v>0</v>
          </cell>
          <cell r="M839">
            <v>0</v>
          </cell>
          <cell r="N839">
            <v>0</v>
          </cell>
          <cell r="O839">
            <v>0</v>
          </cell>
          <cell r="P839">
            <v>0</v>
          </cell>
          <cell r="Q839">
            <v>0</v>
          </cell>
          <cell r="R839">
            <v>0</v>
          </cell>
          <cell r="S839">
            <v>0</v>
          </cell>
          <cell r="T839">
            <v>0</v>
          </cell>
          <cell r="U839">
            <v>211</v>
          </cell>
        </row>
        <row r="840">
          <cell r="A840"/>
          <cell r="B840"/>
          <cell r="C840"/>
          <cell r="D840">
            <v>517166</v>
          </cell>
          <cell r="E840" t="str">
            <v>Достасани други кредити до 30 дена</v>
          </cell>
          <cell r="F840">
            <v>0</v>
          </cell>
          <cell r="G840">
            <v>0</v>
          </cell>
          <cell r="H840">
            <v>1289</v>
          </cell>
          <cell r="I840">
            <v>1516</v>
          </cell>
          <cell r="J840">
            <v>0</v>
          </cell>
          <cell r="K840">
            <v>0</v>
          </cell>
          <cell r="L840">
            <v>0</v>
          </cell>
          <cell r="M840">
            <v>0</v>
          </cell>
          <cell r="N840">
            <v>0</v>
          </cell>
          <cell r="O840">
            <v>0</v>
          </cell>
          <cell r="P840">
            <v>0</v>
          </cell>
          <cell r="Q840">
            <v>0</v>
          </cell>
          <cell r="R840">
            <v>0</v>
          </cell>
          <cell r="S840">
            <v>0</v>
          </cell>
          <cell r="T840">
            <v>0</v>
          </cell>
          <cell r="U840">
            <v>2805</v>
          </cell>
        </row>
        <row r="841">
          <cell r="A841"/>
          <cell r="B841"/>
          <cell r="C841"/>
          <cell r="D841">
            <v>517167</v>
          </cell>
          <cell r="E841" t="str">
            <v>Достасани други кредити над 30 дена</v>
          </cell>
          <cell r="F841">
            <v>0</v>
          </cell>
          <cell r="G841">
            <v>0</v>
          </cell>
          <cell r="H841">
            <v>121</v>
          </cell>
          <cell r="I841">
            <v>339</v>
          </cell>
          <cell r="J841">
            <v>0</v>
          </cell>
          <cell r="K841">
            <v>0</v>
          </cell>
          <cell r="L841">
            <v>0</v>
          </cell>
          <cell r="M841">
            <v>0</v>
          </cell>
          <cell r="N841">
            <v>0</v>
          </cell>
          <cell r="O841">
            <v>0</v>
          </cell>
          <cell r="P841">
            <v>0</v>
          </cell>
          <cell r="Q841">
            <v>0</v>
          </cell>
          <cell r="R841">
            <v>0</v>
          </cell>
          <cell r="S841">
            <v>0</v>
          </cell>
          <cell r="T841">
            <v>0</v>
          </cell>
          <cell r="U841">
            <v>460</v>
          </cell>
        </row>
        <row r="842">
          <cell r="A842"/>
          <cell r="B842"/>
          <cell r="C842" t="str">
            <v>A10-04-19</v>
          </cell>
          <cell r="D842"/>
          <cell r="E842" t="str">
            <v>Краткорочни денарски кредити со валутна клаузула на физички лица</v>
          </cell>
          <cell r="F842">
            <v>3552</v>
          </cell>
          <cell r="G842">
            <v>6966</v>
          </cell>
          <cell r="H842">
            <v>0</v>
          </cell>
          <cell r="I842">
            <v>6870</v>
          </cell>
          <cell r="J842">
            <v>0</v>
          </cell>
          <cell r="K842">
            <v>630</v>
          </cell>
          <cell r="L842">
            <v>4792</v>
          </cell>
          <cell r="M842">
            <v>11375</v>
          </cell>
          <cell r="N842">
            <v>15152</v>
          </cell>
          <cell r="O842">
            <v>615</v>
          </cell>
          <cell r="P842">
            <v>0</v>
          </cell>
          <cell r="Q842">
            <v>0</v>
          </cell>
          <cell r="R842">
            <v>0</v>
          </cell>
          <cell r="S842">
            <v>0</v>
          </cell>
          <cell r="T842">
            <v>45</v>
          </cell>
          <cell r="U842">
            <v>49997</v>
          </cell>
        </row>
        <row r="843">
          <cell r="A843"/>
          <cell r="B843"/>
          <cell r="C843"/>
          <cell r="D843">
            <v>527100</v>
          </cell>
          <cell r="E843" t="str">
            <v>Потрошувачки кредити до еден месец</v>
          </cell>
          <cell r="F843">
            <v>0</v>
          </cell>
          <cell r="G843">
            <v>0</v>
          </cell>
          <cell r="H843">
            <v>0</v>
          </cell>
          <cell r="I843">
            <v>0</v>
          </cell>
          <cell r="J843">
            <v>0</v>
          </cell>
          <cell r="K843">
            <v>0</v>
          </cell>
          <cell r="L843">
            <v>13</v>
          </cell>
          <cell r="M843">
            <v>1796</v>
          </cell>
          <cell r="N843">
            <v>0</v>
          </cell>
          <cell r="O843">
            <v>0</v>
          </cell>
          <cell r="P843">
            <v>0</v>
          </cell>
          <cell r="Q843">
            <v>0</v>
          </cell>
          <cell r="R843">
            <v>0</v>
          </cell>
          <cell r="S843">
            <v>0</v>
          </cell>
          <cell r="T843">
            <v>0</v>
          </cell>
          <cell r="U843">
            <v>1809</v>
          </cell>
        </row>
        <row r="844">
          <cell r="A844"/>
          <cell r="B844"/>
          <cell r="C844"/>
          <cell r="D844">
            <v>527101</v>
          </cell>
          <cell r="E844" t="str">
            <v>Потрошувачки кредити од еден месец до три месеци</v>
          </cell>
          <cell r="F844">
            <v>0</v>
          </cell>
          <cell r="G844">
            <v>0</v>
          </cell>
          <cell r="H844">
            <v>0</v>
          </cell>
          <cell r="I844">
            <v>0</v>
          </cell>
          <cell r="J844">
            <v>0</v>
          </cell>
          <cell r="K844">
            <v>0</v>
          </cell>
          <cell r="L844">
            <v>0</v>
          </cell>
          <cell r="M844">
            <v>216</v>
          </cell>
          <cell r="N844">
            <v>0</v>
          </cell>
          <cell r="O844">
            <v>0</v>
          </cell>
          <cell r="P844">
            <v>0</v>
          </cell>
          <cell r="Q844">
            <v>0</v>
          </cell>
          <cell r="R844">
            <v>0</v>
          </cell>
          <cell r="S844">
            <v>0</v>
          </cell>
          <cell r="T844">
            <v>0</v>
          </cell>
          <cell r="U844">
            <v>216</v>
          </cell>
        </row>
        <row r="845">
          <cell r="A845"/>
          <cell r="B845"/>
          <cell r="C845"/>
          <cell r="D845">
            <v>527102</v>
          </cell>
          <cell r="E845" t="str">
            <v>Потрошувачки кредити од три месеци до една година</v>
          </cell>
          <cell r="F845">
            <v>3552</v>
          </cell>
          <cell r="G845">
            <v>6966</v>
          </cell>
          <cell r="H845">
            <v>0</v>
          </cell>
          <cell r="I845">
            <v>6870</v>
          </cell>
          <cell r="J845">
            <v>0</v>
          </cell>
          <cell r="K845">
            <v>630</v>
          </cell>
          <cell r="L845">
            <v>897</v>
          </cell>
          <cell r="M845">
            <v>7214</v>
          </cell>
          <cell r="N845">
            <v>15152</v>
          </cell>
          <cell r="O845">
            <v>247</v>
          </cell>
          <cell r="P845">
            <v>0</v>
          </cell>
          <cell r="Q845">
            <v>0</v>
          </cell>
          <cell r="R845">
            <v>0</v>
          </cell>
          <cell r="S845">
            <v>0</v>
          </cell>
          <cell r="T845">
            <v>45</v>
          </cell>
          <cell r="U845">
            <v>41573</v>
          </cell>
        </row>
        <row r="846">
          <cell r="A846"/>
          <cell r="B846"/>
          <cell r="C846"/>
          <cell r="D846">
            <v>527110</v>
          </cell>
          <cell r="E846" t="str">
            <v>Станбени кредити до еден месец</v>
          </cell>
          <cell r="F846">
            <v>0</v>
          </cell>
          <cell r="G846">
            <v>0</v>
          </cell>
          <cell r="H846">
            <v>0</v>
          </cell>
          <cell r="I846">
            <v>0</v>
          </cell>
          <cell r="J846">
            <v>0</v>
          </cell>
          <cell r="K846">
            <v>0</v>
          </cell>
          <cell r="L846">
            <v>0</v>
          </cell>
          <cell r="M846">
            <v>2149</v>
          </cell>
          <cell r="N846">
            <v>0</v>
          </cell>
          <cell r="O846">
            <v>0</v>
          </cell>
          <cell r="P846">
            <v>0</v>
          </cell>
          <cell r="Q846">
            <v>0</v>
          </cell>
          <cell r="R846">
            <v>0</v>
          </cell>
          <cell r="S846">
            <v>0</v>
          </cell>
          <cell r="T846">
            <v>0</v>
          </cell>
          <cell r="U846">
            <v>2149</v>
          </cell>
        </row>
        <row r="847">
          <cell r="A847"/>
          <cell r="B847"/>
          <cell r="C847"/>
          <cell r="D847">
            <v>527112</v>
          </cell>
          <cell r="E847" t="str">
            <v>Станбени кредити од три месеци до една година</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row>
        <row r="848">
          <cell r="A848"/>
          <cell r="B848"/>
          <cell r="C848"/>
          <cell r="D848">
            <v>527130</v>
          </cell>
          <cell r="E848" t="str">
            <v>Автомобилски кредити до еден месец</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row>
        <row r="849">
          <cell r="A849"/>
          <cell r="B849"/>
          <cell r="C849"/>
          <cell r="D849">
            <v>527132</v>
          </cell>
          <cell r="E849" t="str">
            <v>Автомобилски кредити од три месеци до една година</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row>
        <row r="850">
          <cell r="A850"/>
          <cell r="B850"/>
          <cell r="C850"/>
          <cell r="D850">
            <v>527160</v>
          </cell>
          <cell r="E850" t="str">
            <v>Други кредити до еден месец</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row>
        <row r="851">
          <cell r="A851"/>
          <cell r="B851"/>
          <cell r="C851"/>
          <cell r="D851">
            <v>527162</v>
          </cell>
          <cell r="E851" t="str">
            <v>Други кредити од три месеци до една година</v>
          </cell>
          <cell r="F851">
            <v>0</v>
          </cell>
          <cell r="G851">
            <v>0</v>
          </cell>
          <cell r="H851">
            <v>0</v>
          </cell>
          <cell r="I851">
            <v>0</v>
          </cell>
          <cell r="J851">
            <v>0</v>
          </cell>
          <cell r="K851">
            <v>0</v>
          </cell>
          <cell r="L851">
            <v>3882</v>
          </cell>
          <cell r="M851">
            <v>0</v>
          </cell>
          <cell r="N851">
            <v>0</v>
          </cell>
          <cell r="O851">
            <v>368</v>
          </cell>
          <cell r="P851">
            <v>0</v>
          </cell>
          <cell r="Q851">
            <v>0</v>
          </cell>
          <cell r="R851">
            <v>0</v>
          </cell>
          <cell r="S851">
            <v>0</v>
          </cell>
          <cell r="T851">
            <v>0</v>
          </cell>
          <cell r="U851">
            <v>4250</v>
          </cell>
        </row>
        <row r="852">
          <cell r="A852"/>
          <cell r="B852"/>
          <cell r="C852" t="str">
            <v>A10-04-20</v>
          </cell>
          <cell r="D852"/>
          <cell r="E852" t="str">
            <v>Долгорочни денарски кредити со валутна клаузула на физички лица</v>
          </cell>
          <cell r="F852">
            <v>12667314</v>
          </cell>
          <cell r="G852">
            <v>5726893</v>
          </cell>
          <cell r="H852">
            <v>166196</v>
          </cell>
          <cell r="I852">
            <v>2450628</v>
          </cell>
          <cell r="J852">
            <v>0</v>
          </cell>
          <cell r="K852">
            <v>2255174</v>
          </cell>
          <cell r="L852">
            <v>2166457</v>
          </cell>
          <cell r="M852">
            <v>9952007</v>
          </cell>
          <cell r="N852">
            <v>4064134</v>
          </cell>
          <cell r="O852">
            <v>922482</v>
          </cell>
          <cell r="P852">
            <v>41680</v>
          </cell>
          <cell r="Q852">
            <v>0</v>
          </cell>
          <cell r="R852">
            <v>114497</v>
          </cell>
          <cell r="S852">
            <v>15673</v>
          </cell>
          <cell r="T852">
            <v>685522</v>
          </cell>
          <cell r="U852">
            <v>41228657</v>
          </cell>
        </row>
        <row r="853">
          <cell r="A853"/>
          <cell r="B853"/>
          <cell r="C853"/>
          <cell r="D853">
            <v>527103</v>
          </cell>
          <cell r="E853" t="str">
            <v>Потрошувачки кредити од една до две години</v>
          </cell>
          <cell r="F853">
            <v>25617</v>
          </cell>
          <cell r="G853">
            <v>66177</v>
          </cell>
          <cell r="H853">
            <v>57</v>
          </cell>
          <cell r="I853">
            <v>5034</v>
          </cell>
          <cell r="J853">
            <v>0</v>
          </cell>
          <cell r="K853">
            <v>8290</v>
          </cell>
          <cell r="L853">
            <v>5442</v>
          </cell>
          <cell r="M853">
            <v>27622</v>
          </cell>
          <cell r="N853">
            <v>8285</v>
          </cell>
          <cell r="O853">
            <v>25015</v>
          </cell>
          <cell r="P853">
            <v>0</v>
          </cell>
          <cell r="Q853">
            <v>0</v>
          </cell>
          <cell r="R853">
            <v>0</v>
          </cell>
          <cell r="S853">
            <v>0</v>
          </cell>
          <cell r="T853">
            <v>2376</v>
          </cell>
          <cell r="U853">
            <v>173915</v>
          </cell>
        </row>
        <row r="854">
          <cell r="A854"/>
          <cell r="B854"/>
          <cell r="C854"/>
          <cell r="D854">
            <v>527104</v>
          </cell>
          <cell r="E854" t="str">
            <v>Потрошувачки кредити од две години до пет години</v>
          </cell>
          <cell r="F854">
            <v>495158</v>
          </cell>
          <cell r="G854">
            <v>756955</v>
          </cell>
          <cell r="H854">
            <v>45724</v>
          </cell>
          <cell r="I854">
            <v>171438</v>
          </cell>
          <cell r="J854">
            <v>0</v>
          </cell>
          <cell r="K854">
            <v>147070</v>
          </cell>
          <cell r="L854">
            <v>7201</v>
          </cell>
          <cell r="M854">
            <v>340178</v>
          </cell>
          <cell r="N854">
            <v>119833</v>
          </cell>
          <cell r="O854">
            <v>79135</v>
          </cell>
          <cell r="P854">
            <v>3001</v>
          </cell>
          <cell r="Q854">
            <v>0</v>
          </cell>
          <cell r="R854">
            <v>15</v>
          </cell>
          <cell r="S854">
            <v>0</v>
          </cell>
          <cell r="T854">
            <v>143185</v>
          </cell>
          <cell r="U854">
            <v>2308893</v>
          </cell>
        </row>
        <row r="855">
          <cell r="A855"/>
          <cell r="B855"/>
          <cell r="C855"/>
          <cell r="D855">
            <v>527105</v>
          </cell>
          <cell r="E855" t="str">
            <v>Потрошувачки кредити над пет години</v>
          </cell>
          <cell r="F855">
            <v>3637078</v>
          </cell>
          <cell r="G855">
            <v>2429971</v>
          </cell>
          <cell r="H855">
            <v>87506</v>
          </cell>
          <cell r="I855">
            <v>1874477</v>
          </cell>
          <cell r="J855">
            <v>0</v>
          </cell>
          <cell r="K855">
            <v>1446073</v>
          </cell>
          <cell r="L855">
            <v>62413</v>
          </cell>
          <cell r="M855">
            <v>3064019</v>
          </cell>
          <cell r="N855">
            <v>479721</v>
          </cell>
          <cell r="O855">
            <v>177925</v>
          </cell>
          <cell r="P855">
            <v>27292</v>
          </cell>
          <cell r="Q855">
            <v>0</v>
          </cell>
          <cell r="R855">
            <v>24510</v>
          </cell>
          <cell r="S855">
            <v>0</v>
          </cell>
          <cell r="T855">
            <v>275753</v>
          </cell>
          <cell r="U855">
            <v>13586738</v>
          </cell>
        </row>
        <row r="856">
          <cell r="A856"/>
          <cell r="B856"/>
          <cell r="C856"/>
          <cell r="D856">
            <v>527113</v>
          </cell>
          <cell r="E856" t="str">
            <v>Станбени кредити од една година до две години</v>
          </cell>
          <cell r="F856">
            <v>496</v>
          </cell>
          <cell r="G856">
            <v>7949</v>
          </cell>
          <cell r="H856">
            <v>0</v>
          </cell>
          <cell r="I856">
            <v>0</v>
          </cell>
          <cell r="J856">
            <v>0</v>
          </cell>
          <cell r="K856">
            <v>0</v>
          </cell>
          <cell r="L856">
            <v>863</v>
          </cell>
          <cell r="M856">
            <v>850</v>
          </cell>
          <cell r="N856">
            <v>0</v>
          </cell>
          <cell r="O856">
            <v>2277</v>
          </cell>
          <cell r="P856">
            <v>0</v>
          </cell>
          <cell r="Q856">
            <v>0</v>
          </cell>
          <cell r="R856">
            <v>0</v>
          </cell>
          <cell r="S856">
            <v>0</v>
          </cell>
          <cell r="T856">
            <v>0</v>
          </cell>
          <cell r="U856">
            <v>12435</v>
          </cell>
        </row>
        <row r="857">
          <cell r="A857"/>
          <cell r="B857"/>
          <cell r="C857"/>
          <cell r="D857">
            <v>527114</v>
          </cell>
          <cell r="E857" t="str">
            <v>Станбени кредити од две години до пет години</v>
          </cell>
          <cell r="F857">
            <v>79198</v>
          </cell>
          <cell r="G857">
            <v>78110</v>
          </cell>
          <cell r="H857">
            <v>0</v>
          </cell>
          <cell r="I857">
            <v>10149</v>
          </cell>
          <cell r="J857">
            <v>0</v>
          </cell>
          <cell r="K857">
            <v>10160</v>
          </cell>
          <cell r="L857">
            <v>24198</v>
          </cell>
          <cell r="M857">
            <v>227094</v>
          </cell>
          <cell r="N857">
            <v>23337</v>
          </cell>
          <cell r="O857">
            <v>5880</v>
          </cell>
          <cell r="P857">
            <v>0</v>
          </cell>
          <cell r="Q857">
            <v>0</v>
          </cell>
          <cell r="R857">
            <v>0</v>
          </cell>
          <cell r="S857">
            <v>0</v>
          </cell>
          <cell r="T857">
            <v>0</v>
          </cell>
          <cell r="U857">
            <v>458126</v>
          </cell>
        </row>
        <row r="858">
          <cell r="A858"/>
          <cell r="B858"/>
          <cell r="C858"/>
          <cell r="D858">
            <v>527115</v>
          </cell>
          <cell r="E858" t="str">
            <v>Станбени кредити над пет години</v>
          </cell>
          <cell r="F858">
            <v>8218834</v>
          </cell>
          <cell r="G858">
            <v>2320234</v>
          </cell>
          <cell r="H858">
            <v>5447</v>
          </cell>
          <cell r="I858">
            <v>371416</v>
          </cell>
          <cell r="J858">
            <v>0</v>
          </cell>
          <cell r="K858">
            <v>638870</v>
          </cell>
          <cell r="L858">
            <v>921172</v>
          </cell>
          <cell r="M858">
            <v>6034104</v>
          </cell>
          <cell r="N858">
            <v>2321699</v>
          </cell>
          <cell r="O858">
            <v>378892</v>
          </cell>
          <cell r="P858">
            <v>11387</v>
          </cell>
          <cell r="Q858">
            <v>0</v>
          </cell>
          <cell r="R858">
            <v>89972</v>
          </cell>
          <cell r="S858">
            <v>15664</v>
          </cell>
          <cell r="T858">
            <v>252752</v>
          </cell>
          <cell r="U858">
            <v>21580443</v>
          </cell>
        </row>
        <row r="859">
          <cell r="A859"/>
          <cell r="B859"/>
          <cell r="C859"/>
          <cell r="D859">
            <v>527133</v>
          </cell>
          <cell r="E859" t="str">
            <v>Автомобилски кредити од една година до две години</v>
          </cell>
          <cell r="F859">
            <v>0</v>
          </cell>
          <cell r="G859">
            <v>0</v>
          </cell>
          <cell r="H859">
            <v>0</v>
          </cell>
          <cell r="I859">
            <v>0</v>
          </cell>
          <cell r="J859">
            <v>0</v>
          </cell>
          <cell r="K859">
            <v>0</v>
          </cell>
          <cell r="L859">
            <v>0</v>
          </cell>
          <cell r="M859">
            <v>2576</v>
          </cell>
          <cell r="N859">
            <v>0</v>
          </cell>
          <cell r="O859">
            <v>0</v>
          </cell>
          <cell r="P859">
            <v>0</v>
          </cell>
          <cell r="Q859">
            <v>0</v>
          </cell>
          <cell r="R859">
            <v>0</v>
          </cell>
          <cell r="S859">
            <v>0</v>
          </cell>
          <cell r="T859">
            <v>0</v>
          </cell>
          <cell r="U859">
            <v>2576</v>
          </cell>
        </row>
        <row r="860">
          <cell r="A860"/>
          <cell r="B860"/>
          <cell r="C860"/>
          <cell r="D860">
            <v>527134</v>
          </cell>
          <cell r="E860" t="str">
            <v>Автомобилски кредити од две години до пет години</v>
          </cell>
          <cell r="F860">
            <v>33102</v>
          </cell>
          <cell r="G860">
            <v>422</v>
          </cell>
          <cell r="H860">
            <v>0</v>
          </cell>
          <cell r="I860">
            <v>3533</v>
          </cell>
          <cell r="J860">
            <v>0</v>
          </cell>
          <cell r="K860">
            <v>813</v>
          </cell>
          <cell r="L860">
            <v>0</v>
          </cell>
          <cell r="M860">
            <v>59283</v>
          </cell>
          <cell r="N860">
            <v>9704</v>
          </cell>
          <cell r="O860">
            <v>4418</v>
          </cell>
          <cell r="P860">
            <v>0</v>
          </cell>
          <cell r="Q860">
            <v>0</v>
          </cell>
          <cell r="R860">
            <v>0</v>
          </cell>
          <cell r="S860">
            <v>9</v>
          </cell>
          <cell r="T860">
            <v>2243</v>
          </cell>
          <cell r="U860">
            <v>113527</v>
          </cell>
        </row>
        <row r="861">
          <cell r="A861"/>
          <cell r="B861"/>
          <cell r="C861"/>
          <cell r="D861">
            <v>527135</v>
          </cell>
          <cell r="E861" t="str">
            <v>Автомобилски кредити над пет години</v>
          </cell>
          <cell r="F861">
            <v>177831</v>
          </cell>
          <cell r="G861">
            <v>2903</v>
          </cell>
          <cell r="H861">
            <v>83</v>
          </cell>
          <cell r="I861">
            <v>5273</v>
          </cell>
          <cell r="J861">
            <v>0</v>
          </cell>
          <cell r="K861">
            <v>3898</v>
          </cell>
          <cell r="L861">
            <v>1454</v>
          </cell>
          <cell r="M861">
            <v>170532</v>
          </cell>
          <cell r="N861">
            <v>28694</v>
          </cell>
          <cell r="O861">
            <v>11408</v>
          </cell>
          <cell r="P861">
            <v>0</v>
          </cell>
          <cell r="Q861">
            <v>0</v>
          </cell>
          <cell r="R861">
            <v>0</v>
          </cell>
          <cell r="S861">
            <v>0</v>
          </cell>
          <cell r="T861">
            <v>9213</v>
          </cell>
          <cell r="U861">
            <v>411289</v>
          </cell>
        </row>
        <row r="862">
          <cell r="A862"/>
          <cell r="B862"/>
          <cell r="C862"/>
          <cell r="D862">
            <v>527163</v>
          </cell>
          <cell r="E862" t="str">
            <v>Други кредити од една година до две години</v>
          </cell>
          <cell r="F862">
            <v>0</v>
          </cell>
          <cell r="G862">
            <v>0</v>
          </cell>
          <cell r="H862">
            <v>0</v>
          </cell>
          <cell r="I862">
            <v>0</v>
          </cell>
          <cell r="J862">
            <v>0</v>
          </cell>
          <cell r="K862">
            <v>0</v>
          </cell>
          <cell r="L862">
            <v>0</v>
          </cell>
          <cell r="M862">
            <v>1455</v>
          </cell>
          <cell r="N862">
            <v>0</v>
          </cell>
          <cell r="O862">
            <v>3455</v>
          </cell>
          <cell r="P862">
            <v>0</v>
          </cell>
          <cell r="Q862">
            <v>0</v>
          </cell>
          <cell r="R862">
            <v>0</v>
          </cell>
          <cell r="S862">
            <v>0</v>
          </cell>
          <cell r="T862">
            <v>0</v>
          </cell>
          <cell r="U862">
            <v>4910</v>
          </cell>
        </row>
        <row r="863">
          <cell r="A863"/>
          <cell r="B863"/>
          <cell r="C863"/>
          <cell r="D863">
            <v>527164</v>
          </cell>
          <cell r="E863" t="str">
            <v>Други кредити од две до пет години</v>
          </cell>
          <cell r="F863">
            <v>0</v>
          </cell>
          <cell r="G863">
            <v>1166</v>
          </cell>
          <cell r="H863">
            <v>0</v>
          </cell>
          <cell r="I863">
            <v>1917</v>
          </cell>
          <cell r="J863">
            <v>0</v>
          </cell>
          <cell r="K863">
            <v>0</v>
          </cell>
          <cell r="L863">
            <v>31119</v>
          </cell>
          <cell r="M863">
            <v>13912</v>
          </cell>
          <cell r="N863">
            <v>7291</v>
          </cell>
          <cell r="O863">
            <v>20335</v>
          </cell>
          <cell r="P863">
            <v>0</v>
          </cell>
          <cell r="Q863">
            <v>0</v>
          </cell>
          <cell r="R863">
            <v>0</v>
          </cell>
          <cell r="S863">
            <v>0</v>
          </cell>
          <cell r="T863">
            <v>0</v>
          </cell>
          <cell r="U863">
            <v>75740</v>
          </cell>
        </row>
        <row r="864">
          <cell r="A864"/>
          <cell r="B864"/>
          <cell r="C864"/>
          <cell r="D864">
            <v>527165</v>
          </cell>
          <cell r="E864" t="str">
            <v>Други кредити над пет години</v>
          </cell>
          <cell r="F864">
            <v>0</v>
          </cell>
          <cell r="G864">
            <v>63006</v>
          </cell>
          <cell r="H864">
            <v>27379</v>
          </cell>
          <cell r="I864">
            <v>7391</v>
          </cell>
          <cell r="J864">
            <v>0</v>
          </cell>
          <cell r="K864">
            <v>0</v>
          </cell>
          <cell r="L864">
            <v>1112595</v>
          </cell>
          <cell r="M864">
            <v>10382</v>
          </cell>
          <cell r="N864">
            <v>1065570</v>
          </cell>
          <cell r="O864">
            <v>213742</v>
          </cell>
          <cell r="P864">
            <v>0</v>
          </cell>
          <cell r="Q864">
            <v>0</v>
          </cell>
          <cell r="R864">
            <v>0</v>
          </cell>
          <cell r="S864">
            <v>0</v>
          </cell>
          <cell r="T864">
            <v>0</v>
          </cell>
          <cell r="U864">
            <v>2500065</v>
          </cell>
        </row>
        <row r="865">
          <cell r="A865"/>
          <cell r="B865"/>
          <cell r="C865" t="str">
            <v>A10-04-21</v>
          </cell>
          <cell r="D865"/>
          <cell r="E865" t="str">
            <v>Достасани денарски кредити со валутна клаузула на физички лица</v>
          </cell>
          <cell r="F865">
            <v>14242</v>
          </cell>
          <cell r="G865">
            <v>3589</v>
          </cell>
          <cell r="H865">
            <v>852</v>
          </cell>
          <cell r="I865">
            <v>13516</v>
          </cell>
          <cell r="J865">
            <v>0</v>
          </cell>
          <cell r="K865">
            <v>2857</v>
          </cell>
          <cell r="L865">
            <v>8229</v>
          </cell>
          <cell r="M865">
            <v>27080</v>
          </cell>
          <cell r="N865">
            <v>3756</v>
          </cell>
          <cell r="O865">
            <v>787</v>
          </cell>
          <cell r="P865">
            <v>705</v>
          </cell>
          <cell r="Q865">
            <v>0</v>
          </cell>
          <cell r="R865">
            <v>119</v>
          </cell>
          <cell r="S865">
            <v>343</v>
          </cell>
          <cell r="T865">
            <v>1354</v>
          </cell>
          <cell r="U865">
            <v>77429</v>
          </cell>
        </row>
        <row r="866">
          <cell r="A866"/>
          <cell r="B866"/>
          <cell r="C866"/>
          <cell r="D866">
            <v>527106</v>
          </cell>
          <cell r="E866" t="str">
            <v>Достасани потрошувачки кредити до 30 дена</v>
          </cell>
          <cell r="F866">
            <v>6487</v>
          </cell>
          <cell r="G866">
            <v>2390</v>
          </cell>
          <cell r="H866">
            <v>592</v>
          </cell>
          <cell r="I866">
            <v>10197</v>
          </cell>
          <cell r="J866">
            <v>0</v>
          </cell>
          <cell r="K866">
            <v>2325</v>
          </cell>
          <cell r="L866">
            <v>850</v>
          </cell>
          <cell r="M866">
            <v>9735</v>
          </cell>
          <cell r="N866">
            <v>1094</v>
          </cell>
          <cell r="O866">
            <v>377</v>
          </cell>
          <cell r="P866">
            <v>372</v>
          </cell>
          <cell r="Q866">
            <v>0</v>
          </cell>
          <cell r="R866">
            <v>25</v>
          </cell>
          <cell r="S866">
            <v>0</v>
          </cell>
          <cell r="T866">
            <v>830</v>
          </cell>
          <cell r="U866">
            <v>35274</v>
          </cell>
        </row>
        <row r="867">
          <cell r="A867"/>
          <cell r="B867"/>
          <cell r="C867"/>
          <cell r="D867">
            <v>527107</v>
          </cell>
          <cell r="E867" t="str">
            <v>Достасани потрошувачки кредити над 30 дена</v>
          </cell>
          <cell r="F867">
            <v>1891</v>
          </cell>
          <cell r="G867">
            <v>532</v>
          </cell>
          <cell r="H867">
            <v>132</v>
          </cell>
          <cell r="I867">
            <v>2109</v>
          </cell>
          <cell r="J867">
            <v>0</v>
          </cell>
          <cell r="K867">
            <v>198</v>
          </cell>
          <cell r="L867">
            <v>130</v>
          </cell>
          <cell r="M867">
            <v>3666</v>
          </cell>
          <cell r="N867">
            <v>233</v>
          </cell>
          <cell r="O867">
            <v>30</v>
          </cell>
          <cell r="P867">
            <v>293</v>
          </cell>
          <cell r="Q867">
            <v>0</v>
          </cell>
          <cell r="R867">
            <v>0</v>
          </cell>
          <cell r="S867">
            <v>0</v>
          </cell>
          <cell r="T867">
            <v>300</v>
          </cell>
          <cell r="U867">
            <v>9514</v>
          </cell>
        </row>
        <row r="868">
          <cell r="A868"/>
          <cell r="B868"/>
          <cell r="C868"/>
          <cell r="D868">
            <v>527116</v>
          </cell>
          <cell r="E868" t="str">
            <v>Достасани станбени кредити до 30 дена</v>
          </cell>
          <cell r="F868">
            <v>3302</v>
          </cell>
          <cell r="G868">
            <v>549</v>
          </cell>
          <cell r="H868">
            <v>9</v>
          </cell>
          <cell r="I868">
            <v>724</v>
          </cell>
          <cell r="J868">
            <v>0</v>
          </cell>
          <cell r="K868">
            <v>299</v>
          </cell>
          <cell r="L868">
            <v>2079</v>
          </cell>
          <cell r="M868">
            <v>7942</v>
          </cell>
          <cell r="N868">
            <v>909</v>
          </cell>
          <cell r="O868">
            <v>136</v>
          </cell>
          <cell r="P868">
            <v>28</v>
          </cell>
          <cell r="Q868">
            <v>0</v>
          </cell>
          <cell r="R868">
            <v>94</v>
          </cell>
          <cell r="S868">
            <v>254</v>
          </cell>
          <cell r="T868">
            <v>30</v>
          </cell>
          <cell r="U868">
            <v>16355</v>
          </cell>
        </row>
        <row r="869">
          <cell r="A869"/>
          <cell r="B869"/>
          <cell r="C869"/>
          <cell r="D869">
            <v>527117</v>
          </cell>
          <cell r="E869" t="str">
            <v>Достасани станбени кредити над 30 дена</v>
          </cell>
          <cell r="F869">
            <v>1011</v>
          </cell>
          <cell r="G869">
            <v>67</v>
          </cell>
          <cell r="H869">
            <v>17</v>
          </cell>
          <cell r="I869">
            <v>132</v>
          </cell>
          <cell r="J869">
            <v>0</v>
          </cell>
          <cell r="K869">
            <v>28</v>
          </cell>
          <cell r="L869">
            <v>678</v>
          </cell>
          <cell r="M869">
            <v>2388</v>
          </cell>
          <cell r="N869">
            <v>215</v>
          </cell>
          <cell r="O869">
            <v>25</v>
          </cell>
          <cell r="P869">
            <v>12</v>
          </cell>
          <cell r="Q869">
            <v>0</v>
          </cell>
          <cell r="R869">
            <v>0</v>
          </cell>
          <cell r="S869">
            <v>89</v>
          </cell>
          <cell r="T869">
            <v>15</v>
          </cell>
          <cell r="U869">
            <v>4677</v>
          </cell>
        </row>
        <row r="870">
          <cell r="A870"/>
          <cell r="B870"/>
          <cell r="C870"/>
          <cell r="D870">
            <v>527136</v>
          </cell>
          <cell r="E870" t="str">
            <v>Достасани автомобилски кредити до 30 дена</v>
          </cell>
          <cell r="F870">
            <v>1237</v>
          </cell>
          <cell r="G870">
            <v>0</v>
          </cell>
          <cell r="H870">
            <v>16</v>
          </cell>
          <cell r="I870">
            <v>202</v>
          </cell>
          <cell r="J870">
            <v>0</v>
          </cell>
          <cell r="K870">
            <v>0</v>
          </cell>
          <cell r="L870">
            <v>60</v>
          </cell>
          <cell r="M870">
            <v>2098</v>
          </cell>
          <cell r="N870">
            <v>200</v>
          </cell>
          <cell r="O870">
            <v>0</v>
          </cell>
          <cell r="P870">
            <v>0</v>
          </cell>
          <cell r="Q870">
            <v>0</v>
          </cell>
          <cell r="R870">
            <v>0</v>
          </cell>
          <cell r="S870">
            <v>0</v>
          </cell>
          <cell r="T870">
            <v>143</v>
          </cell>
          <cell r="U870">
            <v>3956</v>
          </cell>
        </row>
        <row r="871">
          <cell r="A871"/>
          <cell r="B871"/>
          <cell r="C871"/>
          <cell r="D871">
            <v>527137</v>
          </cell>
          <cell r="E871" t="str">
            <v>Достасани автомобилски кредити над 30 дена</v>
          </cell>
          <cell r="F871">
            <v>314</v>
          </cell>
          <cell r="G871">
            <v>0</v>
          </cell>
          <cell r="H871">
            <v>0</v>
          </cell>
          <cell r="I871">
            <v>113</v>
          </cell>
          <cell r="J871">
            <v>0</v>
          </cell>
          <cell r="K871">
            <v>7</v>
          </cell>
          <cell r="L871">
            <v>31</v>
          </cell>
          <cell r="M871">
            <v>502</v>
          </cell>
          <cell r="N871">
            <v>89</v>
          </cell>
          <cell r="O871">
            <v>0</v>
          </cell>
          <cell r="P871">
            <v>0</v>
          </cell>
          <cell r="Q871">
            <v>0</v>
          </cell>
          <cell r="R871">
            <v>0</v>
          </cell>
          <cell r="S871">
            <v>0</v>
          </cell>
          <cell r="T871">
            <v>36</v>
          </cell>
          <cell r="U871">
            <v>1092</v>
          </cell>
        </row>
        <row r="872">
          <cell r="A872"/>
          <cell r="B872"/>
          <cell r="C872"/>
          <cell r="D872">
            <v>527166</v>
          </cell>
          <cell r="E872" t="str">
            <v>Достасани други кредити до 30 дена</v>
          </cell>
          <cell r="F872">
            <v>0</v>
          </cell>
          <cell r="G872">
            <v>51</v>
          </cell>
          <cell r="H872">
            <v>86</v>
          </cell>
          <cell r="I872">
            <v>39</v>
          </cell>
          <cell r="J872">
            <v>0</v>
          </cell>
          <cell r="K872">
            <v>0</v>
          </cell>
          <cell r="L872">
            <v>3249</v>
          </cell>
          <cell r="M872">
            <v>554</v>
          </cell>
          <cell r="N872">
            <v>870</v>
          </cell>
          <cell r="O872">
            <v>205</v>
          </cell>
          <cell r="P872">
            <v>0</v>
          </cell>
          <cell r="Q872">
            <v>0</v>
          </cell>
          <cell r="R872">
            <v>0</v>
          </cell>
          <cell r="S872">
            <v>0</v>
          </cell>
          <cell r="T872">
            <v>0</v>
          </cell>
          <cell r="U872">
            <v>5054</v>
          </cell>
        </row>
        <row r="873">
          <cell r="A873"/>
          <cell r="B873"/>
          <cell r="C873"/>
          <cell r="D873">
            <v>527167</v>
          </cell>
          <cell r="E873" t="str">
            <v>Достасани други кредити над 30 дена</v>
          </cell>
          <cell r="F873">
            <v>0</v>
          </cell>
          <cell r="G873">
            <v>0</v>
          </cell>
          <cell r="H873">
            <v>0</v>
          </cell>
          <cell r="I873">
            <v>0</v>
          </cell>
          <cell r="J873">
            <v>0</v>
          </cell>
          <cell r="K873">
            <v>0</v>
          </cell>
          <cell r="L873">
            <v>1152</v>
          </cell>
          <cell r="M873">
            <v>195</v>
          </cell>
          <cell r="N873">
            <v>146</v>
          </cell>
          <cell r="O873">
            <v>14</v>
          </cell>
          <cell r="P873">
            <v>0</v>
          </cell>
          <cell r="Q873">
            <v>0</v>
          </cell>
          <cell r="R873">
            <v>0</v>
          </cell>
          <cell r="S873">
            <v>0</v>
          </cell>
          <cell r="T873">
            <v>0</v>
          </cell>
          <cell r="U873">
            <v>1507</v>
          </cell>
        </row>
        <row r="874">
          <cell r="A874"/>
          <cell r="B874"/>
          <cell r="C874" t="str">
            <v>A10-04-22</v>
          </cell>
          <cell r="D874"/>
          <cell r="E874" t="str">
            <v>Негативни салда по тековни сметки во денари на физички лица</v>
          </cell>
          <cell r="F874">
            <v>1713464</v>
          </cell>
          <cell r="G874">
            <v>1215434</v>
          </cell>
          <cell r="H874">
            <v>104551</v>
          </cell>
          <cell r="I874">
            <v>491086</v>
          </cell>
          <cell r="J874">
            <v>17119</v>
          </cell>
          <cell r="K874">
            <v>125093</v>
          </cell>
          <cell r="L874">
            <v>243330</v>
          </cell>
          <cell r="M874">
            <v>1132491</v>
          </cell>
          <cell r="N874">
            <v>347174</v>
          </cell>
          <cell r="O874">
            <v>114768</v>
          </cell>
          <cell r="P874">
            <v>5103</v>
          </cell>
          <cell r="Q874">
            <v>0</v>
          </cell>
          <cell r="R874">
            <v>94556</v>
          </cell>
          <cell r="S874">
            <v>88530</v>
          </cell>
          <cell r="T874">
            <v>105314</v>
          </cell>
          <cell r="U874">
            <v>5798013</v>
          </cell>
        </row>
        <row r="875">
          <cell r="A875"/>
          <cell r="B875"/>
          <cell r="C875"/>
          <cell r="D875">
            <v>507150</v>
          </cell>
          <cell r="E875" t="str">
            <v>Денарско салдо на пречекорувањето на тековните сметки на физичките лица</v>
          </cell>
          <cell r="F875">
            <v>1687768</v>
          </cell>
          <cell r="G875">
            <v>1202711</v>
          </cell>
          <cell r="H875">
            <v>104551</v>
          </cell>
          <cell r="I875">
            <v>487397</v>
          </cell>
          <cell r="J875">
            <v>17119</v>
          </cell>
          <cell r="K875">
            <v>124486</v>
          </cell>
          <cell r="L875">
            <v>238684</v>
          </cell>
          <cell r="M875">
            <v>1127120</v>
          </cell>
          <cell r="N875">
            <v>346363</v>
          </cell>
          <cell r="O875">
            <v>113805</v>
          </cell>
          <cell r="P875">
            <v>5074</v>
          </cell>
          <cell r="Q875">
            <v>0</v>
          </cell>
          <cell r="R875">
            <v>94517</v>
          </cell>
          <cell r="S875">
            <v>86604</v>
          </cell>
          <cell r="T875">
            <v>103080</v>
          </cell>
          <cell r="U875">
            <v>5739279</v>
          </cell>
        </row>
        <row r="876">
          <cell r="A876"/>
          <cell r="B876"/>
          <cell r="C876"/>
          <cell r="D876">
            <v>507156</v>
          </cell>
          <cell r="E876" t="str">
            <v>Достасани денарски износи на негативни салда по тековните сметки на физички лица - до 30 дена</v>
          </cell>
          <cell r="F876">
            <v>14755</v>
          </cell>
          <cell r="G876">
            <v>5529</v>
          </cell>
          <cell r="H876">
            <v>0</v>
          </cell>
          <cell r="I876">
            <v>2676</v>
          </cell>
          <cell r="J876">
            <v>0</v>
          </cell>
          <cell r="K876">
            <v>316</v>
          </cell>
          <cell r="L876">
            <v>1684</v>
          </cell>
          <cell r="M876">
            <v>4275</v>
          </cell>
          <cell r="N876">
            <v>353</v>
          </cell>
          <cell r="O876">
            <v>726</v>
          </cell>
          <cell r="P876">
            <v>0</v>
          </cell>
          <cell r="Q876">
            <v>0</v>
          </cell>
          <cell r="R876">
            <v>38</v>
          </cell>
          <cell r="S876">
            <v>947</v>
          </cell>
          <cell r="T876">
            <v>1531</v>
          </cell>
          <cell r="U876">
            <v>32830</v>
          </cell>
        </row>
        <row r="877">
          <cell r="A877"/>
          <cell r="B877"/>
          <cell r="C877"/>
          <cell r="D877">
            <v>507157</v>
          </cell>
          <cell r="E877" t="str">
            <v>Достасани денарски износи на негативни салда по тековните сметки на физички лица - над 30 дена</v>
          </cell>
          <cell r="F877">
            <v>10941</v>
          </cell>
          <cell r="G877">
            <v>7194</v>
          </cell>
          <cell r="H877">
            <v>0</v>
          </cell>
          <cell r="I877">
            <v>1013</v>
          </cell>
          <cell r="J877">
            <v>0</v>
          </cell>
          <cell r="K877">
            <v>291</v>
          </cell>
          <cell r="L877">
            <v>2962</v>
          </cell>
          <cell r="M877">
            <v>1096</v>
          </cell>
          <cell r="N877">
            <v>458</v>
          </cell>
          <cell r="O877">
            <v>237</v>
          </cell>
          <cell r="P877">
            <v>29</v>
          </cell>
          <cell r="Q877">
            <v>0</v>
          </cell>
          <cell r="R877">
            <v>1</v>
          </cell>
          <cell r="S877">
            <v>979</v>
          </cell>
          <cell r="T877">
            <v>703</v>
          </cell>
          <cell r="U877">
            <v>25904</v>
          </cell>
        </row>
        <row r="878">
          <cell r="A878"/>
          <cell r="B878"/>
          <cell r="C878" t="str">
            <v>A10-04-23</v>
          </cell>
          <cell r="D878"/>
          <cell r="E878" t="str">
            <v>Негативни салда по тековни сметки во странска валута на физички лица</v>
          </cell>
          <cell r="F878">
            <v>0</v>
          </cell>
          <cell r="G878">
            <v>0</v>
          </cell>
          <cell r="H878">
            <v>0</v>
          </cell>
          <cell r="I878">
            <v>0</v>
          </cell>
          <cell r="J878">
            <v>0</v>
          </cell>
          <cell r="K878">
            <v>0</v>
          </cell>
          <cell r="L878">
            <v>0</v>
          </cell>
          <cell r="M878">
            <v>0</v>
          </cell>
          <cell r="N878">
            <v>0</v>
          </cell>
          <cell r="O878">
            <v>0</v>
          </cell>
          <cell r="P878">
            <v>0</v>
          </cell>
          <cell r="Q878">
            <v>0</v>
          </cell>
          <cell r="R878">
            <v>0</v>
          </cell>
          <cell r="S878">
            <v>34</v>
          </cell>
          <cell r="T878">
            <v>0</v>
          </cell>
          <cell r="U878">
            <v>34</v>
          </cell>
        </row>
        <row r="879">
          <cell r="A879"/>
          <cell r="B879"/>
          <cell r="C879"/>
          <cell r="D879">
            <v>517150</v>
          </cell>
          <cell r="E879" t="str">
            <v>Салдо на пречекорувањето на тековните сметки во странска валута на физичките лица</v>
          </cell>
          <cell r="F879">
            <v>0</v>
          </cell>
          <cell r="G879">
            <v>0</v>
          </cell>
          <cell r="H879">
            <v>0</v>
          </cell>
          <cell r="I879">
            <v>0</v>
          </cell>
          <cell r="J879">
            <v>0</v>
          </cell>
          <cell r="K879">
            <v>0</v>
          </cell>
          <cell r="L879">
            <v>0</v>
          </cell>
          <cell r="M879">
            <v>0</v>
          </cell>
          <cell r="N879">
            <v>0</v>
          </cell>
          <cell r="O879">
            <v>0</v>
          </cell>
          <cell r="P879">
            <v>0</v>
          </cell>
          <cell r="Q879">
            <v>0</v>
          </cell>
          <cell r="R879">
            <v>0</v>
          </cell>
          <cell r="S879">
            <v>34</v>
          </cell>
          <cell r="T879">
            <v>0</v>
          </cell>
          <cell r="U879">
            <v>34</v>
          </cell>
        </row>
        <row r="880">
          <cell r="A880"/>
          <cell r="B880"/>
          <cell r="C880" t="str">
            <v>A10-04-24</v>
          </cell>
          <cell r="D880"/>
          <cell r="E880" t="str">
            <v>Негативни салда по тековни сметки во денари со валутна клаузула на физички лица</v>
          </cell>
          <cell r="F880">
            <v>0</v>
          </cell>
          <cell r="G880">
            <v>0</v>
          </cell>
          <cell r="H880">
            <v>0</v>
          </cell>
          <cell r="I880">
            <v>0</v>
          </cell>
          <cell r="J880">
            <v>0</v>
          </cell>
          <cell r="K880">
            <v>1</v>
          </cell>
          <cell r="L880">
            <v>0</v>
          </cell>
          <cell r="M880">
            <v>0</v>
          </cell>
          <cell r="N880">
            <v>0</v>
          </cell>
          <cell r="O880">
            <v>0</v>
          </cell>
          <cell r="P880">
            <v>0</v>
          </cell>
          <cell r="Q880">
            <v>0</v>
          </cell>
          <cell r="R880">
            <v>0</v>
          </cell>
          <cell r="S880">
            <v>0</v>
          </cell>
          <cell r="T880">
            <v>0</v>
          </cell>
          <cell r="U880">
            <v>1</v>
          </cell>
        </row>
        <row r="881">
          <cell r="A881"/>
          <cell r="B881"/>
          <cell r="C881"/>
          <cell r="D881">
            <v>527150</v>
          </cell>
          <cell r="E881" t="str">
            <v>Денарско со валутна клаузула салдо на пречекорувањето на тековните сметки на физичките лица</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row>
        <row r="882">
          <cell r="A882"/>
          <cell r="B882"/>
          <cell r="C882"/>
          <cell r="D882">
            <v>527156</v>
          </cell>
          <cell r="E882" t="str">
            <v>Достасани денарски со клаузула износи на негативни салда по тековните сметки на физички лица - до 30 дена</v>
          </cell>
          <cell r="F882">
            <v>0</v>
          </cell>
          <cell r="G882">
            <v>0</v>
          </cell>
          <cell r="H882">
            <v>0</v>
          </cell>
          <cell r="I882">
            <v>0</v>
          </cell>
          <cell r="J882">
            <v>0</v>
          </cell>
          <cell r="K882">
            <v>1</v>
          </cell>
          <cell r="L882">
            <v>0</v>
          </cell>
          <cell r="M882">
            <v>0</v>
          </cell>
          <cell r="N882">
            <v>0</v>
          </cell>
          <cell r="O882">
            <v>0</v>
          </cell>
          <cell r="P882">
            <v>0</v>
          </cell>
          <cell r="Q882">
            <v>0</v>
          </cell>
          <cell r="R882">
            <v>0</v>
          </cell>
          <cell r="S882">
            <v>0</v>
          </cell>
          <cell r="T882">
            <v>0</v>
          </cell>
          <cell r="U882">
            <v>1</v>
          </cell>
        </row>
        <row r="883">
          <cell r="A883"/>
          <cell r="B883"/>
          <cell r="C883"/>
          <cell r="D883">
            <v>527157</v>
          </cell>
          <cell r="E883" t="str">
            <v>Достасани денарски со клаузула износи на негативни салда по тековните сметки на физички лица - над 30 дена</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row>
        <row r="884">
          <cell r="A884"/>
          <cell r="B884"/>
          <cell r="C884" t="str">
            <v>A10-04-25</v>
          </cell>
          <cell r="D884"/>
          <cell r="E884" t="str">
            <v>АА на кредитите на домаќинствата</v>
          </cell>
          <cell r="F884">
            <v>-137553</v>
          </cell>
          <cell r="G884">
            <v>-63841</v>
          </cell>
          <cell r="H884">
            <v>-21820</v>
          </cell>
          <cell r="I884">
            <v>-41124</v>
          </cell>
          <cell r="J884">
            <v>-1108</v>
          </cell>
          <cell r="K884">
            <v>-17225</v>
          </cell>
          <cell r="L884">
            <v>-37179</v>
          </cell>
          <cell r="M884">
            <v>-9961</v>
          </cell>
          <cell r="N884">
            <v>-38106</v>
          </cell>
          <cell r="O884">
            <v>-9848</v>
          </cell>
          <cell r="P884">
            <v>-2307</v>
          </cell>
          <cell r="Q884">
            <v>0</v>
          </cell>
          <cell r="R884">
            <v>-5460</v>
          </cell>
          <cell r="S884">
            <v>-33810</v>
          </cell>
          <cell r="T884">
            <v>-8864</v>
          </cell>
          <cell r="U884">
            <v>-428206</v>
          </cell>
        </row>
        <row r="885">
          <cell r="A885"/>
          <cell r="B885"/>
          <cell r="C885"/>
          <cell r="D885">
            <v>507009</v>
          </cell>
          <cell r="E885" t="str">
            <v>АА на денарските кредити на самостојните вршители на дејност со личен труд</v>
          </cell>
          <cell r="F885">
            <v>0</v>
          </cell>
          <cell r="G885">
            <v>-212</v>
          </cell>
          <cell r="H885">
            <v>0</v>
          </cell>
          <cell r="I885">
            <v>-2</v>
          </cell>
          <cell r="J885">
            <v>-10</v>
          </cell>
          <cell r="K885">
            <v>-2</v>
          </cell>
          <cell r="L885">
            <v>-7</v>
          </cell>
          <cell r="M885">
            <v>-304</v>
          </cell>
          <cell r="N885">
            <v>-10</v>
          </cell>
          <cell r="O885">
            <v>0</v>
          </cell>
          <cell r="P885">
            <v>-16</v>
          </cell>
          <cell r="Q885">
            <v>0</v>
          </cell>
          <cell r="R885">
            <v>-28</v>
          </cell>
          <cell r="S885">
            <v>-9026</v>
          </cell>
          <cell r="T885">
            <v>-37</v>
          </cell>
          <cell r="U885">
            <v>-9654</v>
          </cell>
        </row>
        <row r="886">
          <cell r="A886"/>
          <cell r="B886"/>
          <cell r="C886"/>
          <cell r="D886">
            <v>507109</v>
          </cell>
          <cell r="E886" t="str">
            <v>АА на денарските потрошувачки кредити на физичките лица</v>
          </cell>
          <cell r="F886">
            <v>-58662</v>
          </cell>
          <cell r="G886">
            <v>-25165</v>
          </cell>
          <cell r="H886">
            <v>-2280</v>
          </cell>
          <cell r="I886">
            <v>-19920</v>
          </cell>
          <cell r="J886">
            <v>-490</v>
          </cell>
          <cell r="K886">
            <v>-3406</v>
          </cell>
          <cell r="L886">
            <v>-15689</v>
          </cell>
          <cell r="M886">
            <v>-6952</v>
          </cell>
          <cell r="N886">
            <v>-15510</v>
          </cell>
          <cell r="O886">
            <v>-2150</v>
          </cell>
          <cell r="P886">
            <v>-1880</v>
          </cell>
          <cell r="Q886">
            <v>0</v>
          </cell>
          <cell r="R886">
            <v>-3936</v>
          </cell>
          <cell r="S886">
            <v>-914</v>
          </cell>
          <cell r="T886">
            <v>-2412</v>
          </cell>
          <cell r="U886">
            <v>-159366</v>
          </cell>
        </row>
        <row r="887">
          <cell r="A887"/>
          <cell r="B887"/>
          <cell r="C887"/>
          <cell r="D887">
            <v>507119</v>
          </cell>
          <cell r="E887" t="str">
            <v>АА на денарските станбени кредити на физички лица</v>
          </cell>
          <cell r="F887">
            <v>-221</v>
          </cell>
          <cell r="G887">
            <v>-1198</v>
          </cell>
          <cell r="H887">
            <v>0</v>
          </cell>
          <cell r="I887">
            <v>0</v>
          </cell>
          <cell r="J887">
            <v>0</v>
          </cell>
          <cell r="K887">
            <v>0</v>
          </cell>
          <cell r="L887">
            <v>-940</v>
          </cell>
          <cell r="M887">
            <v>396</v>
          </cell>
          <cell r="N887">
            <v>0</v>
          </cell>
          <cell r="O887">
            <v>0</v>
          </cell>
          <cell r="P887">
            <v>-56</v>
          </cell>
          <cell r="Q887">
            <v>0</v>
          </cell>
          <cell r="R887">
            <v>-321</v>
          </cell>
          <cell r="S887">
            <v>-1402</v>
          </cell>
          <cell r="T887">
            <v>0</v>
          </cell>
          <cell r="U887">
            <v>-3742</v>
          </cell>
        </row>
        <row r="888">
          <cell r="A888"/>
          <cell r="B888"/>
          <cell r="C888"/>
          <cell r="D888">
            <v>507139</v>
          </cell>
          <cell r="E888" t="str">
            <v>АА на денарските автомобилски кредити на физичките лица</v>
          </cell>
          <cell r="F888">
            <v>0</v>
          </cell>
          <cell r="G888">
            <v>-37</v>
          </cell>
          <cell r="H888">
            <v>0</v>
          </cell>
          <cell r="I888">
            <v>0</v>
          </cell>
          <cell r="J888">
            <v>0</v>
          </cell>
          <cell r="K888">
            <v>0</v>
          </cell>
          <cell r="L888">
            <v>-22</v>
          </cell>
          <cell r="M888">
            <v>-22</v>
          </cell>
          <cell r="N888">
            <v>0</v>
          </cell>
          <cell r="O888">
            <v>-23</v>
          </cell>
          <cell r="P888">
            <v>0</v>
          </cell>
          <cell r="Q888">
            <v>0</v>
          </cell>
          <cell r="R888">
            <v>0</v>
          </cell>
          <cell r="S888">
            <v>0</v>
          </cell>
          <cell r="T888">
            <v>0</v>
          </cell>
          <cell r="U888">
            <v>-104</v>
          </cell>
        </row>
        <row r="889">
          <cell r="A889"/>
          <cell r="B889"/>
          <cell r="C889"/>
          <cell r="D889">
            <v>507149</v>
          </cell>
          <cell r="E889" t="str">
            <v>АА на денарските кредитни картички на физичките лица</v>
          </cell>
          <cell r="F889">
            <v>0</v>
          </cell>
          <cell r="G889">
            <v>0</v>
          </cell>
          <cell r="H889">
            <v>-2710</v>
          </cell>
          <cell r="I889">
            <v>0</v>
          </cell>
          <cell r="J889">
            <v>0</v>
          </cell>
          <cell r="K889">
            <v>0</v>
          </cell>
          <cell r="L889">
            <v>0</v>
          </cell>
          <cell r="M889">
            <v>0</v>
          </cell>
          <cell r="N889">
            <v>0</v>
          </cell>
          <cell r="O889">
            <v>0</v>
          </cell>
          <cell r="P889">
            <v>0</v>
          </cell>
          <cell r="Q889">
            <v>0</v>
          </cell>
          <cell r="R889">
            <v>0</v>
          </cell>
          <cell r="S889">
            <v>0</v>
          </cell>
          <cell r="T889">
            <v>0</v>
          </cell>
          <cell r="U889">
            <v>-2710</v>
          </cell>
        </row>
        <row r="890">
          <cell r="A890"/>
          <cell r="B890"/>
          <cell r="C890"/>
          <cell r="D890">
            <v>507169</v>
          </cell>
          <cell r="E890" t="str">
            <v>АА на денарските други кредити на физичките лица</v>
          </cell>
          <cell r="F890">
            <v>0</v>
          </cell>
          <cell r="G890">
            <v>-169</v>
          </cell>
          <cell r="H890">
            <v>0</v>
          </cell>
          <cell r="I890">
            <v>0</v>
          </cell>
          <cell r="J890">
            <v>0</v>
          </cell>
          <cell r="K890">
            <v>0</v>
          </cell>
          <cell r="L890">
            <v>-791</v>
          </cell>
          <cell r="M890">
            <v>-57</v>
          </cell>
          <cell r="N890">
            <v>-10</v>
          </cell>
          <cell r="O890">
            <v>-632</v>
          </cell>
          <cell r="P890">
            <v>0</v>
          </cell>
          <cell r="Q890">
            <v>0</v>
          </cell>
          <cell r="R890">
            <v>0</v>
          </cell>
          <cell r="S890">
            <v>0</v>
          </cell>
          <cell r="T890">
            <v>0</v>
          </cell>
          <cell r="U890">
            <v>-1659</v>
          </cell>
        </row>
        <row r="891">
          <cell r="A891"/>
          <cell r="B891"/>
          <cell r="C891"/>
          <cell r="D891">
            <v>517009</v>
          </cell>
          <cell r="E891" t="str">
            <v>АА на кредити во странска валута на самостојните вршители на дејност со личен труд</v>
          </cell>
          <cell r="F891">
            <v>0</v>
          </cell>
          <cell r="G891">
            <v>0</v>
          </cell>
          <cell r="H891">
            <v>-37</v>
          </cell>
          <cell r="I891">
            <v>-84</v>
          </cell>
          <cell r="J891">
            <v>1</v>
          </cell>
          <cell r="K891">
            <v>0</v>
          </cell>
          <cell r="L891">
            <v>0</v>
          </cell>
          <cell r="M891">
            <v>0</v>
          </cell>
          <cell r="N891">
            <v>0</v>
          </cell>
          <cell r="O891">
            <v>0</v>
          </cell>
          <cell r="P891">
            <v>0</v>
          </cell>
          <cell r="Q891">
            <v>0</v>
          </cell>
          <cell r="R891">
            <v>0</v>
          </cell>
          <cell r="S891">
            <v>-9427</v>
          </cell>
          <cell r="T891">
            <v>0</v>
          </cell>
          <cell r="U891">
            <v>-9547</v>
          </cell>
        </row>
        <row r="892">
          <cell r="A892"/>
          <cell r="B892"/>
          <cell r="C892"/>
          <cell r="D892">
            <v>517109</v>
          </cell>
          <cell r="E892" t="str">
            <v>АА на потрошувачките кредити во странска валута на физичките лица</v>
          </cell>
          <cell r="F892">
            <v>0</v>
          </cell>
          <cell r="G892">
            <v>0</v>
          </cell>
          <cell r="H892">
            <v>-9522</v>
          </cell>
          <cell r="I892">
            <v>0</v>
          </cell>
          <cell r="J892">
            <v>103</v>
          </cell>
          <cell r="K892">
            <v>0</v>
          </cell>
          <cell r="L892">
            <v>0</v>
          </cell>
          <cell r="M892">
            <v>0</v>
          </cell>
          <cell r="N892">
            <v>0</v>
          </cell>
          <cell r="O892">
            <v>0</v>
          </cell>
          <cell r="P892">
            <v>-56</v>
          </cell>
          <cell r="Q892">
            <v>0</v>
          </cell>
          <cell r="R892">
            <v>0</v>
          </cell>
          <cell r="S892">
            <v>-191</v>
          </cell>
          <cell r="T892">
            <v>0</v>
          </cell>
          <cell r="U892">
            <v>-9666</v>
          </cell>
        </row>
        <row r="893">
          <cell r="A893"/>
          <cell r="B893"/>
          <cell r="C893"/>
          <cell r="D893">
            <v>517119</v>
          </cell>
          <cell r="E893" t="str">
            <v>АА на станбените кредити во странска валута на физичките лица</v>
          </cell>
          <cell r="F893">
            <v>0</v>
          </cell>
          <cell r="G893">
            <v>0</v>
          </cell>
          <cell r="H893">
            <v>-4754</v>
          </cell>
          <cell r="I893">
            <v>-498</v>
          </cell>
          <cell r="J893">
            <v>-789</v>
          </cell>
          <cell r="K893">
            <v>0</v>
          </cell>
          <cell r="L893">
            <v>0</v>
          </cell>
          <cell r="M893">
            <v>0</v>
          </cell>
          <cell r="N893">
            <v>0</v>
          </cell>
          <cell r="O893">
            <v>0</v>
          </cell>
          <cell r="P893">
            <v>-30</v>
          </cell>
          <cell r="Q893">
            <v>0</v>
          </cell>
          <cell r="R893">
            <v>0</v>
          </cell>
          <cell r="S893">
            <v>-12803</v>
          </cell>
          <cell r="T893">
            <v>211</v>
          </cell>
          <cell r="U893">
            <v>-18663</v>
          </cell>
        </row>
        <row r="894">
          <cell r="A894"/>
          <cell r="B894"/>
          <cell r="C894"/>
          <cell r="D894">
            <v>517139</v>
          </cell>
          <cell r="E894" t="str">
            <v>АА на автомобилските кредити во странска валута на физичките лица</v>
          </cell>
          <cell r="F894">
            <v>0</v>
          </cell>
          <cell r="G894">
            <v>0</v>
          </cell>
          <cell r="H894">
            <v>-12</v>
          </cell>
          <cell r="I894">
            <v>0</v>
          </cell>
          <cell r="J894">
            <v>77</v>
          </cell>
          <cell r="K894">
            <v>0</v>
          </cell>
          <cell r="L894">
            <v>0</v>
          </cell>
          <cell r="M894">
            <v>0</v>
          </cell>
          <cell r="N894">
            <v>0</v>
          </cell>
          <cell r="O894">
            <v>0</v>
          </cell>
          <cell r="P894">
            <v>0</v>
          </cell>
          <cell r="Q894">
            <v>0</v>
          </cell>
          <cell r="R894">
            <v>0</v>
          </cell>
          <cell r="S894">
            <v>0</v>
          </cell>
          <cell r="T894">
            <v>0</v>
          </cell>
          <cell r="U894">
            <v>65</v>
          </cell>
        </row>
        <row r="895">
          <cell r="A895"/>
          <cell r="B895"/>
          <cell r="C895"/>
          <cell r="D895">
            <v>517169</v>
          </cell>
          <cell r="E895" t="str">
            <v>АА на други кредити во странска валута на физичките лица</v>
          </cell>
          <cell r="F895">
            <v>0</v>
          </cell>
          <cell r="G895">
            <v>0</v>
          </cell>
          <cell r="H895">
            <v>-210</v>
          </cell>
          <cell r="I895">
            <v>-1218</v>
          </cell>
          <cell r="J895">
            <v>0</v>
          </cell>
          <cell r="K895">
            <v>0</v>
          </cell>
          <cell r="L895">
            <v>0</v>
          </cell>
          <cell r="M895">
            <v>0</v>
          </cell>
          <cell r="N895">
            <v>0</v>
          </cell>
          <cell r="O895">
            <v>0</v>
          </cell>
          <cell r="P895">
            <v>0</v>
          </cell>
          <cell r="Q895">
            <v>0</v>
          </cell>
          <cell r="R895">
            <v>0</v>
          </cell>
          <cell r="S895">
            <v>0</v>
          </cell>
          <cell r="T895">
            <v>0</v>
          </cell>
          <cell r="U895">
            <v>-1428</v>
          </cell>
        </row>
        <row r="896">
          <cell r="A896"/>
          <cell r="B896"/>
          <cell r="C896"/>
          <cell r="D896">
            <v>527009</v>
          </cell>
          <cell r="E896" t="str">
            <v>АА на денарските кредити со валутна клаузула на самостојните вршители на дејност со личен труд</v>
          </cell>
          <cell r="F896">
            <v>0</v>
          </cell>
          <cell r="G896">
            <v>-7</v>
          </cell>
          <cell r="H896">
            <v>-229</v>
          </cell>
          <cell r="I896">
            <v>-129</v>
          </cell>
          <cell r="J896">
            <v>0</v>
          </cell>
          <cell r="K896">
            <v>-156</v>
          </cell>
          <cell r="L896">
            <v>-155</v>
          </cell>
          <cell r="M896">
            <v>-215</v>
          </cell>
          <cell r="N896">
            <v>-186</v>
          </cell>
          <cell r="O896">
            <v>0</v>
          </cell>
          <cell r="P896">
            <v>0</v>
          </cell>
          <cell r="Q896">
            <v>0</v>
          </cell>
          <cell r="R896">
            <v>0</v>
          </cell>
          <cell r="S896">
            <v>-18</v>
          </cell>
          <cell r="T896">
            <v>-348</v>
          </cell>
          <cell r="U896">
            <v>-1443</v>
          </cell>
        </row>
        <row r="897">
          <cell r="A897"/>
          <cell r="B897"/>
          <cell r="C897"/>
          <cell r="D897">
            <v>527109</v>
          </cell>
          <cell r="E897" t="str">
            <v>АА на денарските потрошувачки кредити со валутна клаузула на физичките лица</v>
          </cell>
          <cell r="F897">
            <v>-26882</v>
          </cell>
          <cell r="G897">
            <v>-28993</v>
          </cell>
          <cell r="H897">
            <v>-1831</v>
          </cell>
          <cell r="I897">
            <v>-17298</v>
          </cell>
          <cell r="J897">
            <v>0</v>
          </cell>
          <cell r="K897">
            <v>-10437</v>
          </cell>
          <cell r="L897">
            <v>-122</v>
          </cell>
          <cell r="M897">
            <v>-11722</v>
          </cell>
          <cell r="N897">
            <v>-4803</v>
          </cell>
          <cell r="O897">
            <v>-2759</v>
          </cell>
          <cell r="P897">
            <v>-191</v>
          </cell>
          <cell r="Q897">
            <v>0</v>
          </cell>
          <cell r="R897">
            <v>-293</v>
          </cell>
          <cell r="S897">
            <v>0</v>
          </cell>
          <cell r="T897">
            <v>-5561</v>
          </cell>
          <cell r="U897">
            <v>-110892</v>
          </cell>
        </row>
        <row r="898">
          <cell r="A898"/>
          <cell r="B898"/>
          <cell r="C898"/>
          <cell r="D898">
            <v>527119</v>
          </cell>
          <cell r="E898" t="str">
            <v>АА на денарските станбени кредити со валутна клаузула на физичките лица</v>
          </cell>
          <cell r="F898">
            <v>-50688</v>
          </cell>
          <cell r="G898">
            <v>-7718</v>
          </cell>
          <cell r="H898">
            <v>-59</v>
          </cell>
          <cell r="I898">
            <v>-1788</v>
          </cell>
          <cell r="J898">
            <v>0</v>
          </cell>
          <cell r="K898">
            <v>-3180</v>
          </cell>
          <cell r="L898">
            <v>-7411</v>
          </cell>
          <cell r="M898">
            <v>9752</v>
          </cell>
          <cell r="N898">
            <v>-7430</v>
          </cell>
          <cell r="O898">
            <v>-1644</v>
          </cell>
          <cell r="P898">
            <v>-78</v>
          </cell>
          <cell r="Q898">
            <v>0</v>
          </cell>
          <cell r="R898">
            <v>-882</v>
          </cell>
          <cell r="S898">
            <v>-29</v>
          </cell>
          <cell r="T898">
            <v>-664</v>
          </cell>
          <cell r="U898">
            <v>-71819</v>
          </cell>
        </row>
        <row r="899">
          <cell r="A899"/>
          <cell r="B899"/>
          <cell r="C899"/>
          <cell r="D899">
            <v>527139</v>
          </cell>
          <cell r="E899" t="str">
            <v>АА на денарските автомобилски кредити со валутна клаузула на физичките лица</v>
          </cell>
          <cell r="F899">
            <v>-1100</v>
          </cell>
          <cell r="G899">
            <v>-31</v>
          </cell>
          <cell r="H899">
            <v>0</v>
          </cell>
          <cell r="I899">
            <v>-70</v>
          </cell>
          <cell r="J899">
            <v>0</v>
          </cell>
          <cell r="K899">
            <v>-44</v>
          </cell>
          <cell r="L899">
            <v>-4</v>
          </cell>
          <cell r="M899">
            <v>-617</v>
          </cell>
          <cell r="N899">
            <v>-133</v>
          </cell>
          <cell r="O899">
            <v>-102</v>
          </cell>
          <cell r="P899">
            <v>0</v>
          </cell>
          <cell r="Q899">
            <v>0</v>
          </cell>
          <cell r="R899">
            <v>0</v>
          </cell>
          <cell r="S899">
            <v>0</v>
          </cell>
          <cell r="T899">
            <v>-53</v>
          </cell>
          <cell r="U899">
            <v>-2154</v>
          </cell>
        </row>
        <row r="900">
          <cell r="A900"/>
          <cell r="B900"/>
          <cell r="C900"/>
          <cell r="D900">
            <v>527169</v>
          </cell>
          <cell r="E900" t="str">
            <v>АА на денарските други кредити со валутна клаузула на физичките лица</v>
          </cell>
          <cell r="F900">
            <v>0</v>
          </cell>
          <cell r="G900">
            <v>-311</v>
          </cell>
          <cell r="H900">
            <v>-176</v>
          </cell>
          <cell r="I900">
            <v>-117</v>
          </cell>
          <cell r="J900">
            <v>0</v>
          </cell>
          <cell r="K900">
            <v>0</v>
          </cell>
          <cell r="L900">
            <v>-12038</v>
          </cell>
          <cell r="M900">
            <v>-220</v>
          </cell>
          <cell r="N900">
            <v>-10024</v>
          </cell>
          <cell r="O900">
            <v>-2538</v>
          </cell>
          <cell r="P900">
            <v>0</v>
          </cell>
          <cell r="Q900">
            <v>0</v>
          </cell>
          <cell r="R900">
            <v>0</v>
          </cell>
          <cell r="S900">
            <v>0</v>
          </cell>
          <cell r="T900">
            <v>0</v>
          </cell>
          <cell r="U900">
            <v>-25424</v>
          </cell>
        </row>
        <row r="901">
          <cell r="A901"/>
          <cell r="B901"/>
          <cell r="C901" t="str">
            <v>A10-04-26</v>
          </cell>
          <cell r="D901"/>
          <cell r="E901" t="str">
            <v>Исправка на вредноста на кредитите на домаќинствата</v>
          </cell>
          <cell r="F901">
            <v>-150511</v>
          </cell>
          <cell r="G901">
            <v>-133416</v>
          </cell>
          <cell r="H901">
            <v>-43510</v>
          </cell>
          <cell r="I901">
            <v>-86048</v>
          </cell>
          <cell r="J901">
            <v>-16692</v>
          </cell>
          <cell r="K901">
            <v>-6383</v>
          </cell>
          <cell r="L901">
            <v>-30670</v>
          </cell>
          <cell r="M901">
            <v>-424734</v>
          </cell>
          <cell r="N901">
            <v>-52244</v>
          </cell>
          <cell r="O901">
            <v>-13485</v>
          </cell>
          <cell r="P901">
            <v>-2853</v>
          </cell>
          <cell r="Q901">
            <v>0</v>
          </cell>
          <cell r="R901">
            <v>-3595</v>
          </cell>
          <cell r="S901">
            <v>-16072</v>
          </cell>
          <cell r="T901">
            <v>-5091</v>
          </cell>
          <cell r="U901">
            <v>-985304</v>
          </cell>
        </row>
        <row r="902">
          <cell r="A902"/>
          <cell r="B902"/>
          <cell r="C902"/>
          <cell r="D902">
            <v>507008</v>
          </cell>
          <cell r="E902" t="str">
            <v>Исправка на вредноста на денарските кредити на самостојните вршители на дејност со личен труд</v>
          </cell>
          <cell r="F902">
            <v>-45</v>
          </cell>
          <cell r="G902">
            <v>-998</v>
          </cell>
          <cell r="H902">
            <v>0</v>
          </cell>
          <cell r="I902">
            <v>-9</v>
          </cell>
          <cell r="J902">
            <v>-3</v>
          </cell>
          <cell r="K902">
            <v>0</v>
          </cell>
          <cell r="L902">
            <v>-33</v>
          </cell>
          <cell r="M902">
            <v>-1419</v>
          </cell>
          <cell r="N902">
            <v>-86</v>
          </cell>
          <cell r="O902">
            <v>-14</v>
          </cell>
          <cell r="P902">
            <v>-6</v>
          </cell>
          <cell r="Q902">
            <v>0</v>
          </cell>
          <cell r="R902">
            <v>-151</v>
          </cell>
          <cell r="S902">
            <v>-3305</v>
          </cell>
          <cell r="T902">
            <v>-228</v>
          </cell>
          <cell r="U902">
            <v>-6297</v>
          </cell>
        </row>
        <row r="903">
          <cell r="A903"/>
          <cell r="B903"/>
          <cell r="C903"/>
          <cell r="D903">
            <v>507058</v>
          </cell>
          <cell r="E903" t="str">
            <v>Исправка на вредноста на денарските негативни салда по тековни сметки на самостојните вршители на дејност со личен труд</v>
          </cell>
          <cell r="F903">
            <v>0</v>
          </cell>
          <cell r="G903">
            <v>0</v>
          </cell>
          <cell r="H903">
            <v>0</v>
          </cell>
          <cell r="I903">
            <v>0</v>
          </cell>
          <cell r="J903">
            <v>0</v>
          </cell>
          <cell r="K903">
            <v>-3</v>
          </cell>
          <cell r="L903">
            <v>-2</v>
          </cell>
          <cell r="M903">
            <v>0</v>
          </cell>
          <cell r="N903">
            <v>0</v>
          </cell>
          <cell r="O903">
            <v>0</v>
          </cell>
          <cell r="P903">
            <v>0</v>
          </cell>
          <cell r="Q903">
            <v>0</v>
          </cell>
          <cell r="R903">
            <v>0</v>
          </cell>
          <cell r="S903">
            <v>-135</v>
          </cell>
          <cell r="T903">
            <v>0</v>
          </cell>
          <cell r="U903">
            <v>-140</v>
          </cell>
        </row>
        <row r="904">
          <cell r="A904"/>
          <cell r="B904"/>
          <cell r="C904"/>
          <cell r="D904">
            <v>507108</v>
          </cell>
          <cell r="E904" t="str">
            <v>Исправка на вредноста на денарските потрошувачки кредити на физичките лица</v>
          </cell>
          <cell r="F904">
            <v>-51003</v>
          </cell>
          <cell r="G904">
            <v>-24565</v>
          </cell>
          <cell r="H904">
            <v>0</v>
          </cell>
          <cell r="I904">
            <v>-41956</v>
          </cell>
          <cell r="J904">
            <v>-6761</v>
          </cell>
          <cell r="K904">
            <v>-757</v>
          </cell>
          <cell r="L904">
            <v>-6325</v>
          </cell>
          <cell r="M904">
            <v>-146350</v>
          </cell>
          <cell r="N904">
            <v>-12144</v>
          </cell>
          <cell r="O904">
            <v>-4119</v>
          </cell>
          <cell r="P904">
            <v>-1109</v>
          </cell>
          <cell r="Q904">
            <v>0</v>
          </cell>
          <cell r="R904">
            <v>-2555</v>
          </cell>
          <cell r="S904">
            <v>-131</v>
          </cell>
          <cell r="T904">
            <v>-963</v>
          </cell>
          <cell r="U904">
            <v>-298738</v>
          </cell>
        </row>
        <row r="905">
          <cell r="A905"/>
          <cell r="B905"/>
          <cell r="C905"/>
          <cell r="D905">
            <v>507118</v>
          </cell>
          <cell r="E905" t="str">
            <v>Исправка на вредноста на денарските станбени кредити на физички лица</v>
          </cell>
          <cell r="F905">
            <v>-1269</v>
          </cell>
          <cell r="G905">
            <v>-5134</v>
          </cell>
          <cell r="H905">
            <v>0</v>
          </cell>
          <cell r="I905">
            <v>0</v>
          </cell>
          <cell r="J905">
            <v>-4</v>
          </cell>
          <cell r="K905">
            <v>0</v>
          </cell>
          <cell r="L905">
            <v>-106</v>
          </cell>
          <cell r="M905">
            <v>-1058</v>
          </cell>
          <cell r="N905">
            <v>0</v>
          </cell>
          <cell r="O905">
            <v>0</v>
          </cell>
          <cell r="P905">
            <v>-110</v>
          </cell>
          <cell r="Q905">
            <v>0</v>
          </cell>
          <cell r="R905">
            <v>-30</v>
          </cell>
          <cell r="S905">
            <v>-360</v>
          </cell>
          <cell r="T905">
            <v>0</v>
          </cell>
          <cell r="U905">
            <v>-8071</v>
          </cell>
        </row>
        <row r="906">
          <cell r="A906"/>
          <cell r="B906"/>
          <cell r="C906"/>
          <cell r="D906">
            <v>507138</v>
          </cell>
          <cell r="E906" t="str">
            <v>Исправка на вредноста на денарските автомобилски кредити на физичките лица</v>
          </cell>
          <cell r="F906">
            <v>0</v>
          </cell>
          <cell r="G906">
            <v>-143</v>
          </cell>
          <cell r="H906">
            <v>0</v>
          </cell>
          <cell r="I906">
            <v>0</v>
          </cell>
          <cell r="J906">
            <v>-11</v>
          </cell>
          <cell r="K906">
            <v>0</v>
          </cell>
          <cell r="L906">
            <v>-13</v>
          </cell>
          <cell r="M906">
            <v>-237</v>
          </cell>
          <cell r="N906">
            <v>0</v>
          </cell>
          <cell r="O906">
            <v>-13</v>
          </cell>
          <cell r="P906">
            <v>0</v>
          </cell>
          <cell r="Q906">
            <v>0</v>
          </cell>
          <cell r="R906">
            <v>0</v>
          </cell>
          <cell r="S906">
            <v>0</v>
          </cell>
          <cell r="T906">
            <v>0</v>
          </cell>
          <cell r="U906">
            <v>-417</v>
          </cell>
        </row>
        <row r="907">
          <cell r="A907"/>
          <cell r="B907"/>
          <cell r="C907"/>
          <cell r="D907">
            <v>507148</v>
          </cell>
          <cell r="E907" t="str">
            <v>Исправка на вредноста на денарските кредитни картички на физичките лица</v>
          </cell>
          <cell r="F907">
            <v>-26981</v>
          </cell>
          <cell r="G907">
            <v>-23609</v>
          </cell>
          <cell r="H907">
            <v>-3242</v>
          </cell>
          <cell r="I907">
            <v>-8492</v>
          </cell>
          <cell r="J907">
            <v>-5</v>
          </cell>
          <cell r="K907">
            <v>-472</v>
          </cell>
          <cell r="L907">
            <v>-1142</v>
          </cell>
          <cell r="M907">
            <v>-35609</v>
          </cell>
          <cell r="N907">
            <v>-2436</v>
          </cell>
          <cell r="O907">
            <v>-836</v>
          </cell>
          <cell r="P907">
            <v>-605</v>
          </cell>
          <cell r="Q907">
            <v>0</v>
          </cell>
          <cell r="R907">
            <v>-446</v>
          </cell>
          <cell r="S907">
            <v>-18</v>
          </cell>
          <cell r="T907">
            <v>-14</v>
          </cell>
          <cell r="U907">
            <v>-103907</v>
          </cell>
        </row>
        <row r="908">
          <cell r="A908"/>
          <cell r="B908"/>
          <cell r="C908"/>
          <cell r="D908">
            <v>507158</v>
          </cell>
          <cell r="E908" t="str">
            <v>Исправка на вредноста на денарските негативни салда по тековни сметки на физичките лица</v>
          </cell>
          <cell r="F908">
            <v>-6235</v>
          </cell>
          <cell r="G908">
            <v>-23936</v>
          </cell>
          <cell r="H908">
            <v>-2350</v>
          </cell>
          <cell r="I908">
            <v>-5888</v>
          </cell>
          <cell r="J908">
            <v>-208</v>
          </cell>
          <cell r="K908">
            <v>-946</v>
          </cell>
          <cell r="L908">
            <v>-307</v>
          </cell>
          <cell r="M908">
            <v>-19149</v>
          </cell>
          <cell r="N908">
            <v>-2095</v>
          </cell>
          <cell r="O908">
            <v>-1211</v>
          </cell>
          <cell r="P908">
            <v>-24</v>
          </cell>
          <cell r="Q908">
            <v>0</v>
          </cell>
          <cell r="R908">
            <v>-273</v>
          </cell>
          <cell r="S908">
            <v>-444</v>
          </cell>
          <cell r="T908">
            <v>-14</v>
          </cell>
          <cell r="U908">
            <v>-63080</v>
          </cell>
        </row>
        <row r="909">
          <cell r="A909"/>
          <cell r="B909"/>
          <cell r="C909"/>
          <cell r="D909">
            <v>507168</v>
          </cell>
          <cell r="E909" t="str">
            <v>Исправка на вредноста на денарските други кредити на физичките лица</v>
          </cell>
          <cell r="F909">
            <v>0</v>
          </cell>
          <cell r="G909">
            <v>-1712</v>
          </cell>
          <cell r="H909">
            <v>0</v>
          </cell>
          <cell r="I909">
            <v>0</v>
          </cell>
          <cell r="J909">
            <v>0</v>
          </cell>
          <cell r="K909">
            <v>0</v>
          </cell>
          <cell r="L909">
            <v>-113</v>
          </cell>
          <cell r="M909">
            <v>-259</v>
          </cell>
          <cell r="N909">
            <v>-24</v>
          </cell>
          <cell r="O909">
            <v>0</v>
          </cell>
          <cell r="P909">
            <v>0</v>
          </cell>
          <cell r="Q909">
            <v>0</v>
          </cell>
          <cell r="R909">
            <v>0</v>
          </cell>
          <cell r="S909">
            <v>0</v>
          </cell>
          <cell r="T909">
            <v>0</v>
          </cell>
          <cell r="U909">
            <v>-2108</v>
          </cell>
        </row>
        <row r="910">
          <cell r="A910"/>
          <cell r="B910"/>
          <cell r="C910"/>
          <cell r="D910">
            <v>517008</v>
          </cell>
          <cell r="E910" t="str">
            <v>Исправка на вредноста на кредити во странска валута на самостојните вршители на дејност со личен труд</v>
          </cell>
          <cell r="F910">
            <v>-37</v>
          </cell>
          <cell r="G910">
            <v>0</v>
          </cell>
          <cell r="H910">
            <v>0</v>
          </cell>
          <cell r="I910">
            <v>-130</v>
          </cell>
          <cell r="J910">
            <v>0</v>
          </cell>
          <cell r="K910">
            <v>0</v>
          </cell>
          <cell r="L910">
            <v>0</v>
          </cell>
          <cell r="M910">
            <v>0</v>
          </cell>
          <cell r="N910">
            <v>0</v>
          </cell>
          <cell r="O910">
            <v>0</v>
          </cell>
          <cell r="P910">
            <v>0</v>
          </cell>
          <cell r="Q910">
            <v>0</v>
          </cell>
          <cell r="R910">
            <v>0</v>
          </cell>
          <cell r="S910">
            <v>-6449</v>
          </cell>
          <cell r="T910">
            <v>0</v>
          </cell>
          <cell r="U910">
            <v>-6616</v>
          </cell>
        </row>
        <row r="911">
          <cell r="A911"/>
          <cell r="B911"/>
          <cell r="C911"/>
          <cell r="D911">
            <v>517058</v>
          </cell>
          <cell r="E911" t="str">
            <v>Исправка на вредноста на негативни салда по тековни сметки во странска валута на самостојните вршители на дејност со личен труд</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row>
        <row r="912">
          <cell r="A912"/>
          <cell r="B912"/>
          <cell r="C912"/>
          <cell r="D912">
            <v>517108</v>
          </cell>
          <cell r="E912" t="str">
            <v>Исправка на вредноста на потрошувачките кредити во странска валута на физичките лица</v>
          </cell>
          <cell r="F912">
            <v>0</v>
          </cell>
          <cell r="G912">
            <v>0</v>
          </cell>
          <cell r="H912">
            <v>-2055</v>
          </cell>
          <cell r="I912">
            <v>-8</v>
          </cell>
          <cell r="J912">
            <v>-5808</v>
          </cell>
          <cell r="K912">
            <v>0</v>
          </cell>
          <cell r="L912">
            <v>0</v>
          </cell>
          <cell r="M912">
            <v>0</v>
          </cell>
          <cell r="N912">
            <v>0</v>
          </cell>
          <cell r="O912">
            <v>0</v>
          </cell>
          <cell r="P912">
            <v>-86</v>
          </cell>
          <cell r="Q912">
            <v>0</v>
          </cell>
          <cell r="R912">
            <v>0</v>
          </cell>
          <cell r="S912">
            <v>-2</v>
          </cell>
          <cell r="T912">
            <v>0</v>
          </cell>
          <cell r="U912">
            <v>-7959</v>
          </cell>
        </row>
        <row r="913">
          <cell r="A913"/>
          <cell r="B913"/>
          <cell r="C913"/>
          <cell r="D913">
            <v>517118</v>
          </cell>
          <cell r="E913" t="str">
            <v>Исправка на вредноста на станбените кредити во странска валута на физичките лица</v>
          </cell>
          <cell r="F913">
            <v>0</v>
          </cell>
          <cell r="G913">
            <v>0</v>
          </cell>
          <cell r="H913">
            <v>-10738</v>
          </cell>
          <cell r="I913">
            <v>-1777</v>
          </cell>
          <cell r="J913">
            <v>-3543</v>
          </cell>
          <cell r="K913">
            <v>0</v>
          </cell>
          <cell r="L913">
            <v>0</v>
          </cell>
          <cell r="M913">
            <v>0</v>
          </cell>
          <cell r="N913">
            <v>0</v>
          </cell>
          <cell r="O913">
            <v>0</v>
          </cell>
          <cell r="P913">
            <v>-25</v>
          </cell>
          <cell r="Q913">
            <v>0</v>
          </cell>
          <cell r="R913">
            <v>0</v>
          </cell>
          <cell r="S913">
            <v>-5154</v>
          </cell>
          <cell r="T913">
            <v>-31</v>
          </cell>
          <cell r="U913">
            <v>-21268</v>
          </cell>
        </row>
        <row r="914">
          <cell r="A914"/>
          <cell r="B914"/>
          <cell r="C914"/>
          <cell r="D914">
            <v>517138</v>
          </cell>
          <cell r="E914" t="str">
            <v>Исправка на вредноста на автомобилските кредити во странска валута на физичките лица</v>
          </cell>
          <cell r="F914">
            <v>0</v>
          </cell>
          <cell r="G914">
            <v>0</v>
          </cell>
          <cell r="H914">
            <v>-204</v>
          </cell>
          <cell r="I914">
            <v>0</v>
          </cell>
          <cell r="J914">
            <v>-349</v>
          </cell>
          <cell r="K914">
            <v>0</v>
          </cell>
          <cell r="L914">
            <v>0</v>
          </cell>
          <cell r="M914">
            <v>0</v>
          </cell>
          <cell r="N914">
            <v>0</v>
          </cell>
          <cell r="O914">
            <v>0</v>
          </cell>
          <cell r="P914">
            <v>0</v>
          </cell>
          <cell r="Q914">
            <v>0</v>
          </cell>
          <cell r="R914">
            <v>0</v>
          </cell>
          <cell r="S914">
            <v>0</v>
          </cell>
          <cell r="T914">
            <v>0</v>
          </cell>
          <cell r="U914">
            <v>-553</v>
          </cell>
        </row>
        <row r="915">
          <cell r="A915"/>
          <cell r="B915"/>
          <cell r="C915"/>
          <cell r="D915">
            <v>517148</v>
          </cell>
          <cell r="E915" t="str">
            <v>Исправка на вредноста на кредитни картички во странска валута на физичките лица</v>
          </cell>
          <cell r="F915">
            <v>0</v>
          </cell>
          <cell r="G915">
            <v>-60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-60</v>
          </cell>
        </row>
        <row r="916">
          <cell r="A916"/>
          <cell r="B916"/>
          <cell r="C916"/>
          <cell r="D916">
            <v>517168</v>
          </cell>
          <cell r="E916" t="str">
            <v>Исправка на вредноста на другите кредити во странска валута на физичките лица</v>
          </cell>
          <cell r="F916">
            <v>0</v>
          </cell>
          <cell r="G916">
            <v>0</v>
          </cell>
          <cell r="H916">
            <v>-8663</v>
          </cell>
          <cell r="I916">
            <v>-1791</v>
          </cell>
          <cell r="J916">
            <v>0</v>
          </cell>
          <cell r="K916">
            <v>0</v>
          </cell>
          <cell r="L916">
            <v>0</v>
          </cell>
          <cell r="M916">
            <v>0</v>
          </cell>
          <cell r="N916">
            <v>0</v>
          </cell>
          <cell r="O916">
            <v>0</v>
          </cell>
          <cell r="P916">
            <v>0</v>
          </cell>
          <cell r="Q916">
            <v>0</v>
          </cell>
          <cell r="R916">
            <v>0</v>
          </cell>
          <cell r="S916">
            <v>0</v>
          </cell>
          <cell r="T916">
            <v>0</v>
          </cell>
          <cell r="U916">
            <v>-10454</v>
          </cell>
        </row>
        <row r="917">
          <cell r="A917"/>
          <cell r="B917"/>
          <cell r="C917"/>
          <cell r="D917">
            <v>527008</v>
          </cell>
          <cell r="E917" t="str">
            <v>Исправка на вредноста на денарските кредити со валутна клаузула на самостојните вршители на дејност со личен труд</v>
          </cell>
          <cell r="F917">
            <v>0</v>
          </cell>
          <cell r="G917">
            <v>-15</v>
          </cell>
          <cell r="H917">
            <v>-4895</v>
          </cell>
          <cell r="I917">
            <v>-74</v>
          </cell>
          <cell r="J917">
            <v>0</v>
          </cell>
          <cell r="K917">
            <v>-10</v>
          </cell>
          <cell r="L917">
            <v>-76</v>
          </cell>
          <cell r="M917">
            <v>-477</v>
          </cell>
          <cell r="N917">
            <v>-4690</v>
          </cell>
          <cell r="O917">
            <v>0</v>
          </cell>
          <cell r="P917">
            <v>0</v>
          </cell>
          <cell r="Q917">
            <v>0</v>
          </cell>
          <cell r="R917">
            <v>0</v>
          </cell>
          <cell r="S917">
            <v>-74</v>
          </cell>
          <cell r="T917">
            <v>-67</v>
          </cell>
          <cell r="U917">
            <v>-10378</v>
          </cell>
        </row>
        <row r="918">
          <cell r="A918"/>
          <cell r="B918"/>
          <cell r="C918"/>
          <cell r="D918">
            <v>527058</v>
          </cell>
          <cell r="E918" t="str">
            <v>Исправка на вредноста на денарските со валутна клаузула негативни салда по тековни сметки на самостојните вршители на дејност со личен труд</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row>
        <row r="919">
          <cell r="A919"/>
          <cell r="B919"/>
          <cell r="C919"/>
          <cell r="D919">
            <v>527108</v>
          </cell>
          <cell r="E919" t="str">
            <v>Исправка на вредноста на денарските потрошувачки кредити со валутна клаузула на физичките лица</v>
          </cell>
          <cell r="F919">
            <v>-27609</v>
          </cell>
          <cell r="G919">
            <v>-30966</v>
          </cell>
          <cell r="H919">
            <v>-9666</v>
          </cell>
          <cell r="I919">
            <v>-21900</v>
          </cell>
          <cell r="J919">
            <v>0</v>
          </cell>
          <cell r="K919">
            <v>-3183</v>
          </cell>
          <cell r="L919">
            <v>-752</v>
          </cell>
          <cell r="M919">
            <v>-87299</v>
          </cell>
          <cell r="N919">
            <v>-3132</v>
          </cell>
          <cell r="O919">
            <v>-4123</v>
          </cell>
          <cell r="P919">
            <v>-621</v>
          </cell>
          <cell r="Q919">
            <v>0</v>
          </cell>
          <cell r="R919">
            <v>-26</v>
          </cell>
          <cell r="S919">
            <v>0</v>
          </cell>
          <cell r="T919">
            <v>-2807</v>
          </cell>
          <cell r="U919">
            <v>-192084</v>
          </cell>
        </row>
        <row r="920">
          <cell r="A920"/>
          <cell r="B920"/>
          <cell r="C920"/>
          <cell r="D920">
            <v>527118</v>
          </cell>
          <cell r="E920" t="str">
            <v>Исправка на вредноста на денарските станбени кредити со валутна клаузула на физичките лица</v>
          </cell>
          <cell r="F920">
            <v>-35902</v>
          </cell>
          <cell r="G920">
            <v>-21660</v>
          </cell>
          <cell r="H920">
            <v>-41</v>
          </cell>
          <cell r="I920">
            <v>-3820</v>
          </cell>
          <cell r="J920">
            <v>0</v>
          </cell>
          <cell r="K920">
            <v>-1007</v>
          </cell>
          <cell r="L920">
            <v>-8455</v>
          </cell>
          <cell r="M920">
            <v>-127178</v>
          </cell>
          <cell r="N920">
            <v>-17407</v>
          </cell>
          <cell r="O920">
            <v>-3057</v>
          </cell>
          <cell r="P920">
            <v>-267</v>
          </cell>
          <cell r="Q920">
            <v>0</v>
          </cell>
          <cell r="R920">
            <v>-114</v>
          </cell>
          <cell r="S920">
            <v>0</v>
          </cell>
          <cell r="T920">
            <v>-859</v>
          </cell>
          <cell r="U920">
            <v>-219767</v>
          </cell>
        </row>
        <row r="921">
          <cell r="A921"/>
          <cell r="B921"/>
          <cell r="C921"/>
          <cell r="D921">
            <v>527138</v>
          </cell>
          <cell r="E921" t="str">
            <v>Исправка на вредноста на денарските автомобилски кредити со валутна клаузула на физичките лица</v>
          </cell>
          <cell r="F921">
            <v>-1430</v>
          </cell>
          <cell r="G921">
            <v>-39</v>
          </cell>
          <cell r="H921">
            <v>-2</v>
          </cell>
          <cell r="I921">
            <v>-134</v>
          </cell>
          <cell r="J921">
            <v>0</v>
          </cell>
          <cell r="K921">
            <v>-5</v>
          </cell>
          <cell r="L921">
            <v>-60</v>
          </cell>
          <cell r="M921">
            <v>-4822</v>
          </cell>
          <cell r="N921">
            <v>-382</v>
          </cell>
          <cell r="O921">
            <v>-98</v>
          </cell>
          <cell r="P921">
            <v>0</v>
          </cell>
          <cell r="Q921">
            <v>0</v>
          </cell>
          <cell r="R921">
            <v>0</v>
          </cell>
          <cell r="S921">
            <v>0</v>
          </cell>
          <cell r="T921">
            <v>-108</v>
          </cell>
          <cell r="U921">
            <v>-7080</v>
          </cell>
        </row>
        <row r="922">
          <cell r="A922"/>
          <cell r="B922"/>
          <cell r="C922"/>
          <cell r="D922">
            <v>527158</v>
          </cell>
          <cell r="E922" t="str">
            <v>Исправка на вредноста на денарските со валутна клаузула негативни салда по тековни сметки на физичките лица</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row>
        <row r="923">
          <cell r="A923"/>
          <cell r="B923"/>
          <cell r="C923"/>
          <cell r="D923">
            <v>527168</v>
          </cell>
          <cell r="E923" t="str">
            <v>Исправка на вредноста на денарските други кредити со валутна клаузула на физичките лица</v>
          </cell>
          <cell r="F923">
            <v>0</v>
          </cell>
          <cell r="G923">
            <v>-579</v>
          </cell>
          <cell r="H923">
            <v>-1654</v>
          </cell>
          <cell r="I923">
            <v>-69</v>
          </cell>
          <cell r="J923">
            <v>0</v>
          </cell>
          <cell r="K923">
            <v>0</v>
          </cell>
          <cell r="L923">
            <v>-13286</v>
          </cell>
          <cell r="M923">
            <v>-877</v>
          </cell>
          <cell r="N923">
            <v>-9848</v>
          </cell>
          <cell r="O923">
            <v>-14</v>
          </cell>
          <cell r="P923">
            <v>0</v>
          </cell>
          <cell r="Q923">
            <v>0</v>
          </cell>
          <cell r="R923">
            <v>0</v>
          </cell>
          <cell r="S923">
            <v>0</v>
          </cell>
          <cell r="T923">
            <v>0</v>
          </cell>
          <cell r="U923">
            <v>-26327</v>
          </cell>
        </row>
        <row r="924">
          <cell r="A924"/>
          <cell r="B924" t="str">
            <v>A10-05</v>
          </cell>
          <cell r="C924"/>
          <cell r="D924"/>
          <cell r="E924" t="str">
            <v>Побарувања за плаќања извршени по дадени авали на хартии од вредност и гаранции</v>
          </cell>
          <cell r="F924">
            <v>274</v>
          </cell>
          <cell r="G924">
            <v>2751</v>
          </cell>
          <cell r="H924">
            <v>696</v>
          </cell>
          <cell r="I924">
            <v>0</v>
          </cell>
          <cell r="J924">
            <v>0</v>
          </cell>
          <cell r="K924">
            <v>0</v>
          </cell>
          <cell r="L924">
            <v>2467</v>
          </cell>
          <cell r="M924">
            <v>4155</v>
          </cell>
          <cell r="N924">
            <v>0</v>
          </cell>
          <cell r="O924">
            <v>0</v>
          </cell>
          <cell r="P924">
            <v>11848</v>
          </cell>
          <cell r="Q924">
            <v>0</v>
          </cell>
          <cell r="R924">
            <v>0</v>
          </cell>
          <cell r="S924">
            <v>1</v>
          </cell>
          <cell r="T924">
            <v>3488</v>
          </cell>
          <cell r="U924">
            <v>25680</v>
          </cell>
        </row>
        <row r="925">
          <cell r="A925"/>
          <cell r="B925"/>
          <cell r="C925" t="str">
            <v>A10-05-01</v>
          </cell>
          <cell r="D925"/>
          <cell r="E925" t="str">
            <v>Акредитиви и гаранции во денари платени во име на клиентите - нефинансиски субјекти</v>
          </cell>
          <cell r="F925">
            <v>354</v>
          </cell>
          <cell r="G925">
            <v>0</v>
          </cell>
          <cell r="H925">
            <v>696</v>
          </cell>
          <cell r="I925">
            <v>0</v>
          </cell>
          <cell r="J925">
            <v>0</v>
          </cell>
          <cell r="K925">
            <v>0</v>
          </cell>
          <cell r="L925">
            <v>2082</v>
          </cell>
          <cell r="M925">
            <v>6304</v>
          </cell>
          <cell r="N925">
            <v>0</v>
          </cell>
          <cell r="O925">
            <v>0</v>
          </cell>
          <cell r="P925">
            <v>0</v>
          </cell>
          <cell r="Q925">
            <v>0</v>
          </cell>
          <cell r="R925">
            <v>0</v>
          </cell>
          <cell r="S925">
            <v>1</v>
          </cell>
          <cell r="T925">
            <v>445</v>
          </cell>
          <cell r="U925">
            <v>9882</v>
          </cell>
        </row>
        <row r="926">
          <cell r="A926"/>
          <cell r="B926"/>
          <cell r="C926"/>
          <cell r="D926">
            <v>5600</v>
          </cell>
          <cell r="E926" t="str">
            <v>Акредитиви и гаранции во денари платени во име на клиентите - нефинансиски друштва</v>
          </cell>
          <cell r="F926">
            <v>354</v>
          </cell>
          <cell r="G926">
            <v>0</v>
          </cell>
          <cell r="H926">
            <v>696</v>
          </cell>
          <cell r="I926">
            <v>0</v>
          </cell>
          <cell r="J926">
            <v>0</v>
          </cell>
          <cell r="K926">
            <v>0</v>
          </cell>
          <cell r="L926">
            <v>2082</v>
          </cell>
          <cell r="M926">
            <v>6304</v>
          </cell>
          <cell r="N926">
            <v>0</v>
          </cell>
          <cell r="O926">
            <v>0</v>
          </cell>
          <cell r="P926">
            <v>0</v>
          </cell>
          <cell r="Q926">
            <v>0</v>
          </cell>
          <cell r="R926">
            <v>0</v>
          </cell>
          <cell r="S926">
            <v>1</v>
          </cell>
          <cell r="T926">
            <v>445</v>
          </cell>
          <cell r="U926">
            <v>9882</v>
          </cell>
        </row>
        <row r="927">
          <cell r="A927"/>
          <cell r="B927"/>
          <cell r="C927"/>
          <cell r="D927">
            <v>5607</v>
          </cell>
          <cell r="E927" t="str">
            <v>Акредитиви и гаранции во денари платени во име на клиентите - домаќинства</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row>
        <row r="928">
          <cell r="A928"/>
          <cell r="B928"/>
          <cell r="C928" t="str">
            <v>A10-05-02</v>
          </cell>
          <cell r="D928"/>
          <cell r="E928" t="str">
            <v>Акредитиви и гаранции во странска валута платени во име на клиентите - нефинансиски институции</v>
          </cell>
          <cell r="F928">
            <v>0</v>
          </cell>
          <cell r="G928">
            <v>3820</v>
          </cell>
          <cell r="H928">
            <v>0</v>
          </cell>
          <cell r="I928">
            <v>0</v>
          </cell>
          <cell r="J928">
            <v>0</v>
          </cell>
          <cell r="K928">
            <v>0</v>
          </cell>
          <cell r="L928">
            <v>450</v>
          </cell>
          <cell r="M928">
            <v>0</v>
          </cell>
          <cell r="N928">
            <v>0</v>
          </cell>
          <cell r="O928">
            <v>0</v>
          </cell>
          <cell r="P928">
            <v>12485</v>
          </cell>
          <cell r="Q928">
            <v>0</v>
          </cell>
          <cell r="R928">
            <v>0</v>
          </cell>
          <cell r="S928">
            <v>0</v>
          </cell>
          <cell r="T928">
            <v>3507</v>
          </cell>
          <cell r="U928">
            <v>20262</v>
          </cell>
        </row>
        <row r="929">
          <cell r="A929"/>
          <cell r="B929"/>
          <cell r="C929"/>
          <cell r="D929">
            <v>5610</v>
          </cell>
          <cell r="E929" t="str">
            <v>Акредитиви и гаранции во странска валута платени во име на клиентите - нефинансиски друштва</v>
          </cell>
          <cell r="F929">
            <v>0</v>
          </cell>
          <cell r="G929">
            <v>3820</v>
          </cell>
          <cell r="H929">
            <v>0</v>
          </cell>
          <cell r="I929">
            <v>0</v>
          </cell>
          <cell r="J929">
            <v>0</v>
          </cell>
          <cell r="K929">
            <v>0</v>
          </cell>
          <cell r="L929">
            <v>450</v>
          </cell>
          <cell r="M929">
            <v>0</v>
          </cell>
          <cell r="N929">
            <v>0</v>
          </cell>
          <cell r="O929">
            <v>0</v>
          </cell>
          <cell r="P929">
            <v>12485</v>
          </cell>
          <cell r="Q929">
            <v>0</v>
          </cell>
          <cell r="R929">
            <v>0</v>
          </cell>
          <cell r="S929">
            <v>0</v>
          </cell>
          <cell r="T929">
            <v>3507</v>
          </cell>
          <cell r="U929">
            <v>20262</v>
          </cell>
        </row>
        <row r="930">
          <cell r="A930"/>
          <cell r="B930"/>
          <cell r="C930" t="str">
            <v>A10-05-03</v>
          </cell>
          <cell r="D930"/>
          <cell r="E930" t="str">
            <v>Акредитиви и гаранции во денари со валутна клаузула платени во име на клиентите - нефинансиски субјекти</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row>
        <row r="931">
          <cell r="A931"/>
          <cell r="B931"/>
          <cell r="C931"/>
          <cell r="D931">
            <v>5620</v>
          </cell>
          <cell r="E931" t="str">
            <v>Акредитиви и гаранции во денари со валутна клаузула платени во име на клиентите - нефинансиски друштва</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row>
        <row r="932">
          <cell r="A932"/>
          <cell r="B932"/>
          <cell r="C932" t="str">
            <v>A10-05-04</v>
          </cell>
          <cell r="D932"/>
          <cell r="E932" t="str">
            <v>Исправка на вредноста на побарувањата по акредитиви и гаранции платени во име на клиентите</v>
          </cell>
          <cell r="F932">
            <v>-80</v>
          </cell>
          <cell r="G932">
            <v>-1069</v>
          </cell>
          <cell r="H932">
            <v>0</v>
          </cell>
          <cell r="I932">
            <v>0</v>
          </cell>
          <cell r="J932">
            <v>0</v>
          </cell>
          <cell r="K932">
            <v>0</v>
          </cell>
          <cell r="L932">
            <v>-65</v>
          </cell>
          <cell r="M932">
            <v>-2149</v>
          </cell>
          <cell r="N932">
            <v>0</v>
          </cell>
          <cell r="O932">
            <v>0</v>
          </cell>
          <cell r="P932">
            <v>-637</v>
          </cell>
          <cell r="Q932">
            <v>0</v>
          </cell>
          <cell r="R932">
            <v>0</v>
          </cell>
          <cell r="S932">
            <v>0</v>
          </cell>
          <cell r="T932">
            <v>-464</v>
          </cell>
          <cell r="U932">
            <v>-4464</v>
          </cell>
        </row>
        <row r="933">
          <cell r="A933"/>
          <cell r="B933"/>
          <cell r="C933"/>
          <cell r="D933">
            <v>5609</v>
          </cell>
          <cell r="E933" t="str">
            <v>Исправка на вредноста на побарувањата по акредитиви и гаранции во денари платени во име на клиентите</v>
          </cell>
          <cell r="F933">
            <v>-80</v>
          </cell>
          <cell r="G933">
            <v>0</v>
          </cell>
          <cell r="H933">
            <v>0</v>
          </cell>
          <cell r="I933">
            <v>0</v>
          </cell>
          <cell r="J933">
            <v>0</v>
          </cell>
          <cell r="K933">
            <v>0</v>
          </cell>
          <cell r="L933">
            <v>-39</v>
          </cell>
          <cell r="M933">
            <v>-2149</v>
          </cell>
          <cell r="N933">
            <v>0</v>
          </cell>
          <cell r="O933">
            <v>0</v>
          </cell>
          <cell r="P933">
            <v>0</v>
          </cell>
          <cell r="Q933">
            <v>0</v>
          </cell>
          <cell r="R933">
            <v>0</v>
          </cell>
          <cell r="S933">
            <v>0</v>
          </cell>
          <cell r="T933">
            <v>-22</v>
          </cell>
          <cell r="U933">
            <v>-2290</v>
          </cell>
        </row>
        <row r="934">
          <cell r="A934"/>
          <cell r="B934"/>
          <cell r="C934"/>
          <cell r="D934">
            <v>5619</v>
          </cell>
          <cell r="E934" t="str">
            <v>Исправка на вредноста на побарувањата по акредитиви и гаранции во странска валута платени во име на клиентите</v>
          </cell>
          <cell r="F934">
            <v>0</v>
          </cell>
          <cell r="G934">
            <v>-1069</v>
          </cell>
          <cell r="H934">
            <v>0</v>
          </cell>
          <cell r="I934">
            <v>0</v>
          </cell>
          <cell r="J934">
            <v>0</v>
          </cell>
          <cell r="K934">
            <v>0</v>
          </cell>
          <cell r="L934">
            <v>-26</v>
          </cell>
          <cell r="M934">
            <v>0</v>
          </cell>
          <cell r="N934">
            <v>0</v>
          </cell>
          <cell r="O934">
            <v>0</v>
          </cell>
          <cell r="P934">
            <v>-637</v>
          </cell>
          <cell r="Q934">
            <v>0</v>
          </cell>
          <cell r="R934">
            <v>0</v>
          </cell>
          <cell r="S934">
            <v>0</v>
          </cell>
          <cell r="T934">
            <v>-442</v>
          </cell>
          <cell r="U934">
            <v>-2174</v>
          </cell>
        </row>
        <row r="935">
          <cell r="A935"/>
          <cell r="B935"/>
          <cell r="C935"/>
          <cell r="D935">
            <v>5629</v>
          </cell>
          <cell r="E935" t="str">
            <v>Исправка на вредноста на побарувањата по акредитиви и гаранции во денари со валутна клаузула платени во име на клиентите</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row>
        <row r="936">
          <cell r="A936"/>
          <cell r="B936" t="str">
            <v>A10-06</v>
          </cell>
          <cell r="C936"/>
          <cell r="D936"/>
          <cell r="E936" t="str">
            <v>Побарувања по откупени побарувања (факторинг и форфетирање) од нефинансиски друштва</v>
          </cell>
          <cell r="F936">
            <v>9049</v>
          </cell>
          <cell r="G936">
            <v>51416</v>
          </cell>
          <cell r="H936">
            <v>0</v>
          </cell>
          <cell r="I936">
            <v>0</v>
          </cell>
          <cell r="J936">
            <v>0</v>
          </cell>
          <cell r="K936">
            <v>0</v>
          </cell>
          <cell r="L936">
            <v>0</v>
          </cell>
          <cell r="M936">
            <v>169601</v>
          </cell>
          <cell r="N936">
            <v>0</v>
          </cell>
          <cell r="O936">
            <v>0</v>
          </cell>
          <cell r="P936">
            <v>0</v>
          </cell>
          <cell r="Q936">
            <v>0</v>
          </cell>
          <cell r="R936">
            <v>0</v>
          </cell>
          <cell r="S936">
            <v>0</v>
          </cell>
          <cell r="T936">
            <v>0</v>
          </cell>
          <cell r="U936">
            <v>230066</v>
          </cell>
        </row>
        <row r="937">
          <cell r="A937"/>
          <cell r="B937"/>
          <cell r="C937" t="str">
            <v>A10-06-01</v>
          </cell>
          <cell r="D937"/>
          <cell r="E937" t="str">
            <v>Денарски побарувања по откупени побарувања (факторинг и форфетирање) од приватни нефинансиски друштва</v>
          </cell>
          <cell r="F937">
            <v>0</v>
          </cell>
          <cell r="G937">
            <v>1697</v>
          </cell>
          <cell r="H937">
            <v>0</v>
          </cell>
          <cell r="I937">
            <v>0</v>
          </cell>
          <cell r="J937">
            <v>0</v>
          </cell>
          <cell r="K937">
            <v>0</v>
          </cell>
          <cell r="L937">
            <v>0</v>
          </cell>
          <cell r="M937">
            <v>0</v>
          </cell>
          <cell r="N937">
            <v>0</v>
          </cell>
          <cell r="O937">
            <v>0</v>
          </cell>
          <cell r="P937">
            <v>0</v>
          </cell>
          <cell r="Q937">
            <v>0</v>
          </cell>
          <cell r="R937">
            <v>0</v>
          </cell>
          <cell r="S937">
            <v>0</v>
          </cell>
          <cell r="T937">
            <v>0</v>
          </cell>
          <cell r="U937">
            <v>1697</v>
          </cell>
        </row>
        <row r="938">
          <cell r="A938"/>
          <cell r="B938"/>
          <cell r="C938"/>
          <cell r="D938">
            <v>570010</v>
          </cell>
          <cell r="E938" t="str">
            <v>До еден месец</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row>
        <row r="939">
          <cell r="A939"/>
          <cell r="B939"/>
          <cell r="C939"/>
          <cell r="D939">
            <v>570020</v>
          </cell>
          <cell r="E939" t="str">
            <v>Од еден месец до три месеци</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row>
        <row r="940">
          <cell r="A940"/>
          <cell r="B940"/>
          <cell r="C940"/>
          <cell r="D940">
            <v>570030</v>
          </cell>
          <cell r="E940" t="str">
            <v>Од три месеци до една година</v>
          </cell>
          <cell r="F940">
            <v>0</v>
          </cell>
          <cell r="G940">
            <v>1697</v>
          </cell>
          <cell r="H940">
            <v>0</v>
          </cell>
          <cell r="I940">
            <v>0</v>
          </cell>
          <cell r="J940">
            <v>0</v>
          </cell>
          <cell r="K940">
            <v>0</v>
          </cell>
          <cell r="L940">
            <v>0</v>
          </cell>
          <cell r="M940">
            <v>0</v>
          </cell>
          <cell r="N940">
            <v>0</v>
          </cell>
          <cell r="O940">
            <v>0</v>
          </cell>
          <cell r="P940">
            <v>0</v>
          </cell>
          <cell r="Q940">
            <v>0</v>
          </cell>
          <cell r="R940">
            <v>0</v>
          </cell>
          <cell r="S940">
            <v>0</v>
          </cell>
          <cell r="T940">
            <v>0</v>
          </cell>
          <cell r="U940">
            <v>1697</v>
          </cell>
        </row>
        <row r="941">
          <cell r="A941"/>
          <cell r="B941"/>
          <cell r="C941" t="str">
            <v>A10-06-02</v>
          </cell>
          <cell r="D941"/>
          <cell r="E941" t="str">
            <v>Побарувања по откупени побарувања во странска валута (факторинг и форфетирање) од приватни нефинансиски друштва</v>
          </cell>
          <cell r="F941">
            <v>9262</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9262</v>
          </cell>
        </row>
        <row r="942">
          <cell r="A942"/>
          <cell r="B942"/>
          <cell r="C942"/>
          <cell r="D942">
            <v>570021</v>
          </cell>
          <cell r="E942" t="str">
            <v>Од еден месец до три месеци</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row>
        <row r="943">
          <cell r="A943"/>
          <cell r="B943"/>
          <cell r="C943"/>
          <cell r="D943">
            <v>570031</v>
          </cell>
          <cell r="E943" t="str">
            <v>Од три месеци до една година</v>
          </cell>
          <cell r="F943">
            <v>9262</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9262</v>
          </cell>
        </row>
        <row r="944">
          <cell r="A944"/>
          <cell r="B944"/>
          <cell r="C944" t="str">
            <v>A10-06-03</v>
          </cell>
          <cell r="D944"/>
          <cell r="E944" t="str">
            <v>Денарски побарувања со валутна клаузула по откупени побарувања (факторинг и форфетирање) од приватни нефинансиски друштва</v>
          </cell>
          <cell r="F944">
            <v>0</v>
          </cell>
          <cell r="G944">
            <v>0</v>
          </cell>
          <cell r="H944">
            <v>0</v>
          </cell>
          <cell r="I944">
            <v>0</v>
          </cell>
          <cell r="J944">
            <v>0</v>
          </cell>
          <cell r="K944">
            <v>0</v>
          </cell>
          <cell r="L944">
            <v>0</v>
          </cell>
          <cell r="M944">
            <v>190980</v>
          </cell>
          <cell r="N944">
            <v>0</v>
          </cell>
          <cell r="O944">
            <v>0</v>
          </cell>
          <cell r="P944">
            <v>0</v>
          </cell>
          <cell r="Q944">
            <v>0</v>
          </cell>
          <cell r="R944">
            <v>0</v>
          </cell>
          <cell r="S944">
            <v>0</v>
          </cell>
          <cell r="T944">
            <v>0</v>
          </cell>
          <cell r="U944">
            <v>190980</v>
          </cell>
        </row>
        <row r="945">
          <cell r="A945"/>
          <cell r="B945"/>
          <cell r="C945"/>
          <cell r="D945">
            <v>570052</v>
          </cell>
          <cell r="E945" t="str">
            <v>Над две години</v>
          </cell>
          <cell r="F945">
            <v>0</v>
          </cell>
          <cell r="G945">
            <v>0</v>
          </cell>
          <cell r="H945">
            <v>0</v>
          </cell>
          <cell r="I945">
            <v>0</v>
          </cell>
          <cell r="J945">
            <v>0</v>
          </cell>
          <cell r="K945">
            <v>0</v>
          </cell>
          <cell r="L945">
            <v>0</v>
          </cell>
          <cell r="M945">
            <v>190980</v>
          </cell>
          <cell r="N945">
            <v>0</v>
          </cell>
          <cell r="O945">
            <v>0</v>
          </cell>
          <cell r="P945">
            <v>0</v>
          </cell>
          <cell r="Q945">
            <v>0</v>
          </cell>
          <cell r="R945">
            <v>0</v>
          </cell>
          <cell r="S945">
            <v>0</v>
          </cell>
          <cell r="T945">
            <v>0</v>
          </cell>
          <cell r="U945">
            <v>190980</v>
          </cell>
        </row>
        <row r="946">
          <cell r="A946"/>
          <cell r="B946"/>
          <cell r="C946" t="str">
            <v>A10-06-04</v>
          </cell>
          <cell r="D946"/>
          <cell r="E946" t="str">
            <v>Денарски побарувања по откупени побарувања (факторинг и форфетирање) од јавни нефинансиски друштва</v>
          </cell>
          <cell r="F946">
            <v>0</v>
          </cell>
          <cell r="G946">
            <v>40419</v>
          </cell>
          <cell r="H946">
            <v>0</v>
          </cell>
          <cell r="I946">
            <v>0</v>
          </cell>
          <cell r="J946">
            <v>0</v>
          </cell>
          <cell r="K946">
            <v>0</v>
          </cell>
          <cell r="L946">
            <v>0</v>
          </cell>
          <cell r="M946">
            <v>0</v>
          </cell>
          <cell r="N946">
            <v>0</v>
          </cell>
          <cell r="O946">
            <v>0</v>
          </cell>
          <cell r="P946">
            <v>0</v>
          </cell>
          <cell r="Q946">
            <v>0</v>
          </cell>
          <cell r="R946">
            <v>0</v>
          </cell>
          <cell r="S946">
            <v>0</v>
          </cell>
          <cell r="T946">
            <v>0</v>
          </cell>
          <cell r="U946">
            <v>40419</v>
          </cell>
        </row>
        <row r="947">
          <cell r="A947"/>
          <cell r="B947"/>
          <cell r="C947"/>
          <cell r="D947">
            <v>570130</v>
          </cell>
          <cell r="E947" t="str">
            <v>Од три месеци до една година</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row>
        <row r="948">
          <cell r="A948"/>
          <cell r="B948"/>
          <cell r="C948"/>
          <cell r="D948">
            <v>570140</v>
          </cell>
          <cell r="E948" t="str">
            <v>Од една година до две години</v>
          </cell>
          <cell r="F948">
            <v>0</v>
          </cell>
          <cell r="G948">
            <v>3872</v>
          </cell>
          <cell r="H948">
            <v>0</v>
          </cell>
          <cell r="I948">
            <v>0</v>
          </cell>
          <cell r="J948">
            <v>0</v>
          </cell>
          <cell r="K948">
            <v>0</v>
          </cell>
          <cell r="L948">
            <v>0</v>
          </cell>
          <cell r="M948">
            <v>0</v>
          </cell>
          <cell r="N948">
            <v>0</v>
          </cell>
          <cell r="O948">
            <v>0</v>
          </cell>
          <cell r="P948">
            <v>0</v>
          </cell>
          <cell r="Q948">
            <v>0</v>
          </cell>
          <cell r="R948">
            <v>0</v>
          </cell>
          <cell r="S948">
            <v>0</v>
          </cell>
          <cell r="T948">
            <v>0</v>
          </cell>
          <cell r="U948">
            <v>3872</v>
          </cell>
        </row>
        <row r="949">
          <cell r="A949"/>
          <cell r="B949"/>
          <cell r="C949"/>
          <cell r="D949">
            <v>570150</v>
          </cell>
          <cell r="E949" t="str">
            <v>Над две години</v>
          </cell>
          <cell r="F949">
            <v>0</v>
          </cell>
          <cell r="G949">
            <v>36547</v>
          </cell>
          <cell r="H949">
            <v>0</v>
          </cell>
          <cell r="I949">
            <v>0</v>
          </cell>
          <cell r="J949">
            <v>0</v>
          </cell>
          <cell r="K949">
            <v>0</v>
          </cell>
          <cell r="L949">
            <v>0</v>
          </cell>
          <cell r="M949">
            <v>0</v>
          </cell>
          <cell r="N949">
            <v>0</v>
          </cell>
          <cell r="O949">
            <v>0</v>
          </cell>
          <cell r="P949">
            <v>0</v>
          </cell>
          <cell r="Q949">
            <v>0</v>
          </cell>
          <cell r="R949">
            <v>0</v>
          </cell>
          <cell r="S949">
            <v>0</v>
          </cell>
          <cell r="T949">
            <v>0</v>
          </cell>
          <cell r="U949">
            <v>36547</v>
          </cell>
        </row>
        <row r="950">
          <cell r="A950"/>
          <cell r="B950"/>
          <cell r="C950" t="str">
            <v>A10-06-07</v>
          </cell>
          <cell r="D950"/>
          <cell r="E950" t="str">
            <v>Достасани побарувања по основ на откупени побарувања (факторинг и форфетирање) од нефинансиски друштва</v>
          </cell>
          <cell r="F950">
            <v>0</v>
          </cell>
          <cell r="G950">
            <v>12611</v>
          </cell>
          <cell r="H950">
            <v>0</v>
          </cell>
          <cell r="I950">
            <v>0</v>
          </cell>
          <cell r="J950">
            <v>0</v>
          </cell>
          <cell r="K950">
            <v>0</v>
          </cell>
          <cell r="L950">
            <v>0</v>
          </cell>
          <cell r="M950">
            <v>0</v>
          </cell>
          <cell r="N950">
            <v>0</v>
          </cell>
          <cell r="O950">
            <v>0</v>
          </cell>
          <cell r="P950">
            <v>0</v>
          </cell>
          <cell r="Q950">
            <v>0</v>
          </cell>
          <cell r="R950">
            <v>0</v>
          </cell>
          <cell r="S950">
            <v>0</v>
          </cell>
          <cell r="T950">
            <v>0</v>
          </cell>
          <cell r="U950">
            <v>12611</v>
          </cell>
        </row>
        <row r="951">
          <cell r="A951"/>
          <cell r="B951"/>
          <cell r="C951"/>
          <cell r="D951">
            <v>570060</v>
          </cell>
          <cell r="E951" t="str">
            <v>Денарски достасани побарувања по откупени побарувања (факторинг и форфетирање) од приватни нефинансиски друштва</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row>
        <row r="952">
          <cell r="A952"/>
          <cell r="B952"/>
          <cell r="C952"/>
          <cell r="D952">
            <v>570061</v>
          </cell>
          <cell r="E952" t="str">
            <v>Достасани побарувања по откупени побарувања во странска валута (факторинг и форфетирање) од приватни нефинанасиски друштва</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row>
        <row r="953">
          <cell r="A953"/>
          <cell r="B953"/>
          <cell r="C953"/>
          <cell r="D953">
            <v>570062</v>
          </cell>
          <cell r="E953" t="str">
            <v>Денарски достасани побарувања со валутна клаузула (факторинг и форфетирање) од приватни нефинансиски друштва</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row>
        <row r="954">
          <cell r="A954"/>
          <cell r="B954"/>
          <cell r="C954"/>
          <cell r="D954">
            <v>570160</v>
          </cell>
          <cell r="E954" t="str">
            <v>Денарски достасани побарувања по откупени побарувања (факторинг и форфетирање) од јавни нефинансиски друштва</v>
          </cell>
          <cell r="F954">
            <v>0</v>
          </cell>
          <cell r="G954">
            <v>12611</v>
          </cell>
          <cell r="H954">
            <v>0</v>
          </cell>
          <cell r="I954">
            <v>0</v>
          </cell>
          <cell r="J954">
            <v>0</v>
          </cell>
          <cell r="K954">
            <v>0</v>
          </cell>
          <cell r="L954">
            <v>0</v>
          </cell>
          <cell r="M954">
            <v>0</v>
          </cell>
          <cell r="N954">
            <v>0</v>
          </cell>
          <cell r="O954">
            <v>0</v>
          </cell>
          <cell r="P954">
            <v>0</v>
          </cell>
          <cell r="Q954">
            <v>0</v>
          </cell>
          <cell r="R954">
            <v>0</v>
          </cell>
          <cell r="S954">
            <v>0</v>
          </cell>
          <cell r="T954">
            <v>0</v>
          </cell>
          <cell r="U954">
            <v>12611</v>
          </cell>
        </row>
        <row r="955">
          <cell r="A955"/>
          <cell r="B955"/>
          <cell r="C955" t="str">
            <v>A10-06-08</v>
          </cell>
          <cell r="D955"/>
          <cell r="E955" t="str">
            <v>АА на побарувањата по основ на откупени побарувања (факторинг и форфетирање) од нефинансиски друштва</v>
          </cell>
          <cell r="F955">
            <v>-190</v>
          </cell>
          <cell r="G955">
            <v>-128</v>
          </cell>
          <cell r="H955">
            <v>0</v>
          </cell>
          <cell r="I955">
            <v>0</v>
          </cell>
          <cell r="J955">
            <v>0</v>
          </cell>
          <cell r="K955">
            <v>0</v>
          </cell>
          <cell r="L955">
            <v>0</v>
          </cell>
          <cell r="M955">
            <v>-11830</v>
          </cell>
          <cell r="N955">
            <v>0</v>
          </cell>
          <cell r="O955">
            <v>0</v>
          </cell>
          <cell r="P955">
            <v>0</v>
          </cell>
          <cell r="Q955">
            <v>0</v>
          </cell>
          <cell r="R955">
            <v>0</v>
          </cell>
          <cell r="S955">
            <v>0</v>
          </cell>
          <cell r="T955">
            <v>0</v>
          </cell>
          <cell r="U955">
            <v>-12148</v>
          </cell>
        </row>
        <row r="956">
          <cell r="A956"/>
          <cell r="B956"/>
          <cell r="C956"/>
          <cell r="D956">
            <v>570090</v>
          </cell>
          <cell r="E956" t="str">
            <v>АА на денарските побарувањата по основ на откупени побарувања (факторинг и форфетирање) од приватни нефинансиски друштва</v>
          </cell>
          <cell r="F956">
            <v>0</v>
          </cell>
          <cell r="G956">
            <v>-10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-10</v>
          </cell>
        </row>
        <row r="957">
          <cell r="A957"/>
          <cell r="B957"/>
          <cell r="C957"/>
          <cell r="D957">
            <v>570091</v>
          </cell>
          <cell r="E957" t="str">
            <v>АА на побарувањата во странска валута по основ на откупени побарувања (факторинг и форфетирање) од приватни нефинансиски друштва</v>
          </cell>
          <cell r="F957">
            <v>-190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-190</v>
          </cell>
        </row>
        <row r="958">
          <cell r="A958"/>
          <cell r="B958"/>
          <cell r="C958"/>
          <cell r="D958">
            <v>570092</v>
          </cell>
          <cell r="E958" t="str">
            <v>АА на денарските побарувањата со валутна клаузула по основ на откупени побарувања (факторинг и форфетирање) од приватни нефинансиски друштва</v>
          </cell>
          <cell r="F958">
            <v>0</v>
          </cell>
          <cell r="G958">
            <v>0</v>
          </cell>
          <cell r="H958">
            <v>0</v>
          </cell>
          <cell r="I958">
            <v>0</v>
          </cell>
          <cell r="J958">
            <v>0</v>
          </cell>
          <cell r="K958">
            <v>0</v>
          </cell>
          <cell r="L958">
            <v>0</v>
          </cell>
          <cell r="M958">
            <v>-11830</v>
          </cell>
          <cell r="N958">
            <v>0</v>
          </cell>
          <cell r="O958">
            <v>0</v>
          </cell>
          <cell r="P958">
            <v>0</v>
          </cell>
          <cell r="Q958">
            <v>0</v>
          </cell>
          <cell r="R958">
            <v>0</v>
          </cell>
          <cell r="S958">
            <v>0</v>
          </cell>
          <cell r="T958">
            <v>0</v>
          </cell>
          <cell r="U958">
            <v>-11830</v>
          </cell>
        </row>
        <row r="959">
          <cell r="A959"/>
          <cell r="B959"/>
          <cell r="C959"/>
          <cell r="D959">
            <v>570190</v>
          </cell>
          <cell r="E959" t="str">
            <v>АА на денарските побарувањата по основ на откупени побарувања (факторинг и форфетирање) од јавни нефинансиски друштва</v>
          </cell>
          <cell r="F959">
            <v>0</v>
          </cell>
          <cell r="G959">
            <v>-118</v>
          </cell>
          <cell r="H959">
            <v>0</v>
          </cell>
          <cell r="I959">
            <v>0</v>
          </cell>
          <cell r="J959">
            <v>0</v>
          </cell>
          <cell r="K959">
            <v>0</v>
          </cell>
          <cell r="L959">
            <v>0</v>
          </cell>
          <cell r="M959">
            <v>0</v>
          </cell>
          <cell r="N959">
            <v>0</v>
          </cell>
          <cell r="O959">
            <v>0</v>
          </cell>
          <cell r="P959">
            <v>0</v>
          </cell>
          <cell r="Q959">
            <v>0</v>
          </cell>
          <cell r="R959">
            <v>0</v>
          </cell>
          <cell r="S959">
            <v>0</v>
          </cell>
          <cell r="T959">
            <v>0</v>
          </cell>
          <cell r="U959">
            <v>-118</v>
          </cell>
        </row>
        <row r="960">
          <cell r="A960"/>
          <cell r="B960"/>
          <cell r="C960" t="str">
            <v>A10-06-09</v>
          </cell>
          <cell r="D960"/>
          <cell r="E960" t="str">
            <v>Исправка на вредноста на побарувањата по основ на откупени побарувања (факторинг и форфетирање) на нефинансиски друштва</v>
          </cell>
          <cell r="F960">
            <v>-23</v>
          </cell>
          <cell r="G960">
            <v>-3183</v>
          </cell>
          <cell r="H960">
            <v>0</v>
          </cell>
          <cell r="I960">
            <v>0</v>
          </cell>
          <cell r="J960">
            <v>0</v>
          </cell>
          <cell r="K960">
            <v>0</v>
          </cell>
          <cell r="L960">
            <v>0</v>
          </cell>
          <cell r="M960">
            <v>-9549</v>
          </cell>
          <cell r="N960">
            <v>0</v>
          </cell>
          <cell r="O960">
            <v>0</v>
          </cell>
          <cell r="P960">
            <v>0</v>
          </cell>
          <cell r="Q960">
            <v>0</v>
          </cell>
          <cell r="R960">
            <v>0</v>
          </cell>
          <cell r="S960">
            <v>0</v>
          </cell>
          <cell r="T960">
            <v>0</v>
          </cell>
          <cell r="U960">
            <v>-12755</v>
          </cell>
        </row>
        <row r="961">
          <cell r="A961"/>
          <cell r="B961"/>
          <cell r="C961"/>
          <cell r="D961">
            <v>570080</v>
          </cell>
          <cell r="E961" t="str">
            <v>Исправка на вредноста на денарски побарувањата по основ на откупени побарувања (факторинг и форфетирање) на приватни нефинансиски друштва</v>
          </cell>
          <cell r="F961">
            <v>-23</v>
          </cell>
          <cell r="G961">
            <v>-25</v>
          </cell>
          <cell r="H961">
            <v>0</v>
          </cell>
          <cell r="I961">
            <v>0</v>
          </cell>
          <cell r="J961">
            <v>0</v>
          </cell>
          <cell r="K961">
            <v>0</v>
          </cell>
          <cell r="L961">
            <v>0</v>
          </cell>
          <cell r="M961">
            <v>0</v>
          </cell>
          <cell r="N961">
            <v>0</v>
          </cell>
          <cell r="O961">
            <v>0</v>
          </cell>
          <cell r="P961">
            <v>0</v>
          </cell>
          <cell r="Q961">
            <v>0</v>
          </cell>
          <cell r="R961">
            <v>0</v>
          </cell>
          <cell r="S961">
            <v>0</v>
          </cell>
          <cell r="T961">
            <v>0</v>
          </cell>
          <cell r="U961">
            <v>-48</v>
          </cell>
        </row>
        <row r="962">
          <cell r="A962"/>
          <cell r="B962"/>
          <cell r="C962"/>
          <cell r="D962">
            <v>570082</v>
          </cell>
          <cell r="E962" t="str">
            <v>Исправка на вредноста на побарувањата во денари со валутна клаузула по основ на откупени побарувања (факторинг и форфетирање) на приватни нефинансиски друштва</v>
          </cell>
          <cell r="F962">
            <v>0</v>
          </cell>
          <cell r="G962">
            <v>0</v>
          </cell>
          <cell r="H962">
            <v>0</v>
          </cell>
          <cell r="I962">
            <v>0</v>
          </cell>
          <cell r="J962">
            <v>0</v>
          </cell>
          <cell r="K962">
            <v>0</v>
          </cell>
          <cell r="L962">
            <v>0</v>
          </cell>
          <cell r="M962">
            <v>-9549</v>
          </cell>
          <cell r="N962">
            <v>0</v>
          </cell>
          <cell r="O962">
            <v>0</v>
          </cell>
          <cell r="P962">
            <v>0</v>
          </cell>
          <cell r="Q962">
            <v>0</v>
          </cell>
          <cell r="R962">
            <v>0</v>
          </cell>
          <cell r="S962">
            <v>0</v>
          </cell>
          <cell r="T962">
            <v>0</v>
          </cell>
          <cell r="U962">
            <v>-9549</v>
          </cell>
        </row>
        <row r="963">
          <cell r="A963"/>
          <cell r="B963"/>
          <cell r="C963"/>
          <cell r="D963">
            <v>570180</v>
          </cell>
          <cell r="E963" t="str">
            <v>Исправка на вредноста на денарски побарувањата по основ на откупени побарувања (факторинг и форфетирање) на јавни нефинансиски друштва</v>
          </cell>
          <cell r="F963">
            <v>0</v>
          </cell>
          <cell r="G963">
            <v>-3158</v>
          </cell>
          <cell r="H963">
            <v>0</v>
          </cell>
          <cell r="I963">
            <v>0</v>
          </cell>
          <cell r="J963">
            <v>0</v>
          </cell>
          <cell r="K963">
            <v>0</v>
          </cell>
          <cell r="L963">
            <v>0</v>
          </cell>
          <cell r="M963">
            <v>0</v>
          </cell>
          <cell r="N963">
            <v>0</v>
          </cell>
          <cell r="O963">
            <v>0</v>
          </cell>
          <cell r="P963">
            <v>0</v>
          </cell>
          <cell r="Q963">
            <v>0</v>
          </cell>
          <cell r="R963">
            <v>0</v>
          </cell>
          <cell r="S963">
            <v>0</v>
          </cell>
          <cell r="T963">
            <v>0</v>
          </cell>
          <cell r="U963">
            <v>-3158</v>
          </cell>
        </row>
        <row r="964">
          <cell r="A964"/>
          <cell r="B964" t="str">
            <v>A10-07</v>
          </cell>
          <cell r="C964"/>
          <cell r="D964"/>
          <cell r="E964" t="str">
            <v>Побарувања по откупени побарувања (факторинг и форфетирање) од сектор држава</v>
          </cell>
          <cell r="F964">
            <v>0</v>
          </cell>
          <cell r="G964">
            <v>47188</v>
          </cell>
          <cell r="H964">
            <v>0</v>
          </cell>
          <cell r="I964">
            <v>0</v>
          </cell>
          <cell r="J964">
            <v>0</v>
          </cell>
          <cell r="K964">
            <v>0</v>
          </cell>
          <cell r="L964">
            <v>0</v>
          </cell>
          <cell r="M964">
            <v>0</v>
          </cell>
          <cell r="N964">
            <v>0</v>
          </cell>
          <cell r="O964">
            <v>0</v>
          </cell>
          <cell r="P964">
            <v>0</v>
          </cell>
          <cell r="Q964">
            <v>0</v>
          </cell>
          <cell r="R964">
            <v>0</v>
          </cell>
          <cell r="S964">
            <v>0</v>
          </cell>
          <cell r="T964">
            <v>0</v>
          </cell>
          <cell r="U964">
            <v>47188</v>
          </cell>
        </row>
        <row r="965">
          <cell r="A965"/>
          <cell r="B965"/>
          <cell r="C965" t="str">
            <v>A10-07-01</v>
          </cell>
          <cell r="D965"/>
          <cell r="E965" t="str">
            <v>Денарски побарувања по откупени побарувања (факторинг и форфетирање) од централна влада</v>
          </cell>
          <cell r="F965">
            <v>0</v>
          </cell>
          <cell r="G965">
            <v>3428</v>
          </cell>
          <cell r="H965">
            <v>0</v>
          </cell>
          <cell r="I965">
            <v>0</v>
          </cell>
          <cell r="J965">
            <v>0</v>
          </cell>
          <cell r="K965">
            <v>0</v>
          </cell>
          <cell r="L965">
            <v>0</v>
          </cell>
          <cell r="M965">
            <v>0</v>
          </cell>
          <cell r="N965">
            <v>0</v>
          </cell>
          <cell r="O965">
            <v>0</v>
          </cell>
          <cell r="P965">
            <v>0</v>
          </cell>
          <cell r="Q965">
            <v>0</v>
          </cell>
          <cell r="R965">
            <v>0</v>
          </cell>
          <cell r="S965">
            <v>0</v>
          </cell>
          <cell r="T965">
            <v>0</v>
          </cell>
          <cell r="U965">
            <v>3428</v>
          </cell>
        </row>
        <row r="966">
          <cell r="A966"/>
          <cell r="B966"/>
          <cell r="C966"/>
          <cell r="D966">
            <v>571040</v>
          </cell>
          <cell r="E966" t="str">
            <v>Од една година до две години</v>
          </cell>
          <cell r="F966">
            <v>0</v>
          </cell>
          <cell r="G966">
            <v>3428</v>
          </cell>
          <cell r="H966">
            <v>0</v>
          </cell>
          <cell r="I966">
            <v>0</v>
          </cell>
          <cell r="J966">
            <v>0</v>
          </cell>
          <cell r="K966">
            <v>0</v>
          </cell>
          <cell r="L966">
            <v>0</v>
          </cell>
          <cell r="M966">
            <v>0</v>
          </cell>
          <cell r="N966">
            <v>0</v>
          </cell>
          <cell r="O966">
            <v>0</v>
          </cell>
          <cell r="P966">
            <v>0</v>
          </cell>
          <cell r="Q966">
            <v>0</v>
          </cell>
          <cell r="R966">
            <v>0</v>
          </cell>
          <cell r="S966">
            <v>0</v>
          </cell>
          <cell r="T966">
            <v>0</v>
          </cell>
          <cell r="U966">
            <v>3428</v>
          </cell>
        </row>
        <row r="967">
          <cell r="A967"/>
          <cell r="B967"/>
          <cell r="C967" t="str">
            <v>A10-07-04</v>
          </cell>
          <cell r="D967"/>
          <cell r="E967" t="str">
            <v>Денарски побарувања по откупени побарувања (факторинг и форфетирање) од локална самоуправа</v>
          </cell>
          <cell r="F967">
            <v>0</v>
          </cell>
          <cell r="G967">
            <v>45025</v>
          </cell>
          <cell r="H967">
            <v>0</v>
          </cell>
          <cell r="I967">
            <v>0</v>
          </cell>
          <cell r="J967">
            <v>0</v>
          </cell>
          <cell r="K967">
            <v>0</v>
          </cell>
          <cell r="L967">
            <v>0</v>
          </cell>
          <cell r="M967">
            <v>0</v>
          </cell>
          <cell r="N967">
            <v>0</v>
          </cell>
          <cell r="O967">
            <v>0</v>
          </cell>
          <cell r="P967">
            <v>0</v>
          </cell>
          <cell r="Q967">
            <v>0</v>
          </cell>
          <cell r="R967">
            <v>0</v>
          </cell>
          <cell r="S967">
            <v>0</v>
          </cell>
          <cell r="T967">
            <v>0</v>
          </cell>
          <cell r="U967">
            <v>45025</v>
          </cell>
        </row>
        <row r="968">
          <cell r="A968"/>
          <cell r="B968"/>
          <cell r="C968"/>
          <cell r="D968">
            <v>571130</v>
          </cell>
          <cell r="E968" t="str">
            <v>Од три месеци до една година</v>
          </cell>
          <cell r="F968">
            <v>0</v>
          </cell>
          <cell r="G968">
            <v>22565</v>
          </cell>
          <cell r="H968">
            <v>0</v>
          </cell>
          <cell r="I968">
            <v>0</v>
          </cell>
          <cell r="J968">
            <v>0</v>
          </cell>
          <cell r="K968">
            <v>0</v>
          </cell>
          <cell r="L968">
            <v>0</v>
          </cell>
          <cell r="M968">
            <v>0</v>
          </cell>
          <cell r="N968">
            <v>0</v>
          </cell>
          <cell r="O968">
            <v>0</v>
          </cell>
          <cell r="P968">
            <v>0</v>
          </cell>
          <cell r="Q968">
            <v>0</v>
          </cell>
          <cell r="R968">
            <v>0</v>
          </cell>
          <cell r="S968">
            <v>0</v>
          </cell>
          <cell r="T968">
            <v>0</v>
          </cell>
          <cell r="U968">
            <v>22565</v>
          </cell>
        </row>
        <row r="969">
          <cell r="A969"/>
          <cell r="B969"/>
          <cell r="C969"/>
          <cell r="D969">
            <v>571140</v>
          </cell>
          <cell r="E969" t="str">
            <v>Од една година до две години</v>
          </cell>
          <cell r="F969">
            <v>0</v>
          </cell>
          <cell r="G969">
            <v>22460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22460</v>
          </cell>
        </row>
        <row r="970">
          <cell r="A970"/>
          <cell r="B970"/>
          <cell r="C970" t="str">
            <v>A10-07-10</v>
          </cell>
          <cell r="D970"/>
          <cell r="E970" t="str">
            <v>Достасани побарувања по основ на откупени побарувања (факторинг и форфетирање) од сектордржава</v>
          </cell>
          <cell r="F970">
            <v>0</v>
          </cell>
          <cell r="G970">
            <v>1406</v>
          </cell>
          <cell r="H970">
            <v>0</v>
          </cell>
          <cell r="I970">
            <v>0</v>
          </cell>
          <cell r="J970">
            <v>0</v>
          </cell>
          <cell r="K970">
            <v>0</v>
          </cell>
          <cell r="L970">
            <v>0</v>
          </cell>
          <cell r="M970">
            <v>0</v>
          </cell>
          <cell r="N970">
            <v>0</v>
          </cell>
          <cell r="O970">
            <v>0</v>
          </cell>
          <cell r="P970">
            <v>0</v>
          </cell>
          <cell r="Q970">
            <v>0</v>
          </cell>
          <cell r="R970">
            <v>0</v>
          </cell>
          <cell r="S970">
            <v>0</v>
          </cell>
          <cell r="T970">
            <v>0</v>
          </cell>
          <cell r="U970">
            <v>1406</v>
          </cell>
        </row>
        <row r="971">
          <cell r="A971"/>
          <cell r="B971"/>
          <cell r="C971"/>
          <cell r="D971">
            <v>571060</v>
          </cell>
          <cell r="E971" t="str">
            <v>Денарски достасани побарувања по откупени побарувања (факторинг и форфетирање) од централна влада</v>
          </cell>
          <cell r="F971">
            <v>0</v>
          </cell>
          <cell r="G971">
            <v>1406</v>
          </cell>
          <cell r="H971">
            <v>0</v>
          </cell>
          <cell r="I971">
            <v>0</v>
          </cell>
          <cell r="J971">
            <v>0</v>
          </cell>
          <cell r="K971">
            <v>0</v>
          </cell>
          <cell r="L971">
            <v>0</v>
          </cell>
          <cell r="M971">
            <v>0</v>
          </cell>
          <cell r="N971">
            <v>0</v>
          </cell>
          <cell r="O971">
            <v>0</v>
          </cell>
          <cell r="P971">
            <v>0</v>
          </cell>
          <cell r="Q971">
            <v>0</v>
          </cell>
          <cell r="R971">
            <v>0</v>
          </cell>
          <cell r="S971">
            <v>0</v>
          </cell>
          <cell r="T971">
            <v>0</v>
          </cell>
          <cell r="U971">
            <v>1406</v>
          </cell>
        </row>
        <row r="972">
          <cell r="A972"/>
          <cell r="B972"/>
          <cell r="C972" t="str">
            <v>A10-07-11</v>
          </cell>
          <cell r="D972"/>
          <cell r="E972" t="str">
            <v>АА на побарувањата по основ на откупени побарувања (факторинг и форфетирање) од сектор - држава</v>
          </cell>
          <cell r="F972">
            <v>0</v>
          </cell>
          <cell r="G972">
            <v>-318</v>
          </cell>
          <cell r="H972">
            <v>0</v>
          </cell>
          <cell r="I972">
            <v>0</v>
          </cell>
          <cell r="J972">
            <v>0</v>
          </cell>
          <cell r="K972">
            <v>0</v>
          </cell>
          <cell r="L972">
            <v>0</v>
          </cell>
          <cell r="M972">
            <v>0</v>
          </cell>
          <cell r="N972">
            <v>0</v>
          </cell>
          <cell r="O972">
            <v>0</v>
          </cell>
          <cell r="P972">
            <v>0</v>
          </cell>
          <cell r="Q972">
            <v>0</v>
          </cell>
          <cell r="R972">
            <v>0</v>
          </cell>
          <cell r="S972">
            <v>0</v>
          </cell>
          <cell r="T972">
            <v>0</v>
          </cell>
          <cell r="U972">
            <v>-318</v>
          </cell>
        </row>
        <row r="973">
          <cell r="A973"/>
          <cell r="B973"/>
          <cell r="C973"/>
          <cell r="D973">
            <v>571090</v>
          </cell>
          <cell r="E973" t="str">
            <v>АА на денарските побарувањата по основ на откупени побарувања (факторинг и форфетирање) од централна влада</v>
          </cell>
          <cell r="F973">
            <v>0</v>
          </cell>
          <cell r="G973">
            <v>-275</v>
          </cell>
          <cell r="H973">
            <v>0</v>
          </cell>
          <cell r="I973">
            <v>0</v>
          </cell>
          <cell r="J973">
            <v>0</v>
          </cell>
          <cell r="K973">
            <v>0</v>
          </cell>
          <cell r="L973">
            <v>0</v>
          </cell>
          <cell r="M973">
            <v>0</v>
          </cell>
          <cell r="N973">
            <v>0</v>
          </cell>
          <cell r="O973">
            <v>0</v>
          </cell>
          <cell r="P973">
            <v>0</v>
          </cell>
          <cell r="Q973">
            <v>0</v>
          </cell>
          <cell r="R973">
            <v>0</v>
          </cell>
          <cell r="S973">
            <v>0</v>
          </cell>
          <cell r="T973">
            <v>0</v>
          </cell>
          <cell r="U973">
            <v>-275</v>
          </cell>
        </row>
        <row r="974">
          <cell r="A974"/>
          <cell r="B974"/>
          <cell r="C974"/>
          <cell r="D974">
            <v>571190</v>
          </cell>
          <cell r="E974" t="str">
            <v>АА на денарските побарувањата по основ на откупени побарувања (факторинг и форфетирање) од локална самоуправа</v>
          </cell>
          <cell r="F974">
            <v>0</v>
          </cell>
          <cell r="G974">
            <v>-43</v>
          </cell>
          <cell r="H974">
            <v>0</v>
          </cell>
          <cell r="I974">
            <v>0</v>
          </cell>
          <cell r="J974">
            <v>0</v>
          </cell>
          <cell r="K974">
            <v>0</v>
          </cell>
          <cell r="L974">
            <v>0</v>
          </cell>
          <cell r="M974">
            <v>0</v>
          </cell>
          <cell r="N974">
            <v>0</v>
          </cell>
          <cell r="O974">
            <v>0</v>
          </cell>
          <cell r="P974">
            <v>0</v>
          </cell>
          <cell r="Q974">
            <v>0</v>
          </cell>
          <cell r="R974">
            <v>0</v>
          </cell>
          <cell r="S974">
            <v>0</v>
          </cell>
          <cell r="T974">
            <v>0</v>
          </cell>
          <cell r="U974">
            <v>-43</v>
          </cell>
        </row>
        <row r="975">
          <cell r="A975"/>
          <cell r="B975"/>
          <cell r="C975" t="str">
            <v>A10-07-12</v>
          </cell>
          <cell r="D975"/>
          <cell r="E975" t="str">
            <v>Исправка на вредноста на побарувањата по основ на откупени побарувања (факторинг и форфетирање) на сектор - држава</v>
          </cell>
          <cell r="F975">
            <v>0</v>
          </cell>
          <cell r="G975">
            <v>-2353</v>
          </cell>
          <cell r="H975">
            <v>0</v>
          </cell>
          <cell r="I975">
            <v>0</v>
          </cell>
          <cell r="J975">
            <v>0</v>
          </cell>
          <cell r="K975">
            <v>0</v>
          </cell>
          <cell r="L975">
            <v>0</v>
          </cell>
          <cell r="M975">
            <v>0</v>
          </cell>
          <cell r="N975">
            <v>0</v>
          </cell>
          <cell r="O975">
            <v>0</v>
          </cell>
          <cell r="P975">
            <v>0</v>
          </cell>
          <cell r="Q975">
            <v>0</v>
          </cell>
          <cell r="R975">
            <v>0</v>
          </cell>
          <cell r="S975">
            <v>0</v>
          </cell>
          <cell r="T975">
            <v>0</v>
          </cell>
          <cell r="U975">
            <v>-2353</v>
          </cell>
        </row>
        <row r="976">
          <cell r="A976"/>
          <cell r="B976"/>
          <cell r="C976"/>
          <cell r="D976">
            <v>571080</v>
          </cell>
          <cell r="E976" t="str">
            <v>Исправка на вредноста на денарски побарувањата по основ на откупени побарувања (факторинг и форфетирање) на централна влада</v>
          </cell>
          <cell r="F976">
            <v>0</v>
          </cell>
          <cell r="G976">
            <v>-1227</v>
          </cell>
          <cell r="H976">
            <v>0</v>
          </cell>
          <cell r="I976">
            <v>0</v>
          </cell>
          <cell r="J976">
            <v>0</v>
          </cell>
          <cell r="K976">
            <v>0</v>
          </cell>
          <cell r="L976">
            <v>0</v>
          </cell>
          <cell r="M976">
            <v>0</v>
          </cell>
          <cell r="N976">
            <v>0</v>
          </cell>
          <cell r="O976">
            <v>0</v>
          </cell>
          <cell r="P976">
            <v>0</v>
          </cell>
          <cell r="Q976">
            <v>0</v>
          </cell>
          <cell r="R976">
            <v>0</v>
          </cell>
          <cell r="S976">
            <v>0</v>
          </cell>
          <cell r="T976">
            <v>0</v>
          </cell>
          <cell r="U976">
            <v>-1227</v>
          </cell>
        </row>
        <row r="977">
          <cell r="A977"/>
          <cell r="B977"/>
          <cell r="C977"/>
          <cell r="D977">
            <v>571180</v>
          </cell>
          <cell r="E977" t="str">
            <v>Исправка на вредноста на денарски побарувања по основ на откупени побарувања (факторинг и форфетирање) на локална самоуправа</v>
          </cell>
          <cell r="F977">
            <v>0</v>
          </cell>
          <cell r="G977">
            <v>-1126</v>
          </cell>
          <cell r="H977">
            <v>0</v>
          </cell>
          <cell r="I977">
            <v>0</v>
          </cell>
          <cell r="J977">
            <v>0</v>
          </cell>
          <cell r="K977">
            <v>0</v>
          </cell>
          <cell r="L977">
            <v>0</v>
          </cell>
          <cell r="M977">
            <v>0</v>
          </cell>
          <cell r="N977">
            <v>0</v>
          </cell>
          <cell r="O977">
            <v>0</v>
          </cell>
          <cell r="P977">
            <v>0</v>
          </cell>
          <cell r="Q977">
            <v>0</v>
          </cell>
          <cell r="R977">
            <v>0</v>
          </cell>
          <cell r="S977">
            <v>0</v>
          </cell>
          <cell r="T977">
            <v>0</v>
          </cell>
          <cell r="U977">
            <v>-1126</v>
          </cell>
        </row>
        <row r="978">
          <cell r="A978"/>
          <cell r="B978" t="str">
            <v>A10-08</v>
          </cell>
          <cell r="C978"/>
          <cell r="D978"/>
          <cell r="E978" t="str">
            <v>Финансиски лизинг на нефинансиски друштва</v>
          </cell>
          <cell r="F978">
            <v>0</v>
          </cell>
          <cell r="G978">
            <v>0</v>
          </cell>
          <cell r="H978">
            <v>0</v>
          </cell>
          <cell r="I978">
            <v>0</v>
          </cell>
          <cell r="J978">
            <v>0</v>
          </cell>
          <cell r="K978">
            <v>0</v>
          </cell>
          <cell r="L978">
            <v>0</v>
          </cell>
          <cell r="M978">
            <v>0</v>
          </cell>
          <cell r="N978">
            <v>0</v>
          </cell>
          <cell r="O978">
            <v>0</v>
          </cell>
          <cell r="P978">
            <v>14220</v>
          </cell>
          <cell r="Q978">
            <v>0</v>
          </cell>
          <cell r="R978">
            <v>0</v>
          </cell>
          <cell r="S978">
            <v>0</v>
          </cell>
          <cell r="T978">
            <v>0</v>
          </cell>
          <cell r="U978">
            <v>14220</v>
          </cell>
        </row>
        <row r="979">
          <cell r="A979"/>
          <cell r="B979"/>
          <cell r="C979" t="str">
            <v>A10-08-01</v>
          </cell>
          <cell r="D979"/>
          <cell r="E979" t="str">
            <v>Финансиски лизинг во денари на приватни нефинансиски друштва</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row>
        <row r="980">
          <cell r="A980"/>
          <cell r="B980"/>
          <cell r="C980"/>
          <cell r="D980">
            <v>58001</v>
          </cell>
          <cell r="E980" t="str">
            <v>До една година</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row>
        <row r="981">
          <cell r="A981"/>
          <cell r="B981"/>
          <cell r="C981"/>
          <cell r="D981">
            <v>58004</v>
          </cell>
          <cell r="E981" t="str">
            <v>Над две години</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row>
        <row r="982">
          <cell r="A982"/>
          <cell r="B982"/>
          <cell r="C982" t="str">
            <v>A10-08-02</v>
          </cell>
          <cell r="D982"/>
          <cell r="E982" t="str">
            <v>Финансиски лизинг во странска валута на приватни нефинансиски друштва</v>
          </cell>
          <cell r="F982">
            <v>0</v>
          </cell>
          <cell r="G982">
            <v>0</v>
          </cell>
          <cell r="H982">
            <v>0</v>
          </cell>
          <cell r="I982">
            <v>0</v>
          </cell>
          <cell r="J982">
            <v>0</v>
          </cell>
          <cell r="K982">
            <v>0</v>
          </cell>
          <cell r="L982">
            <v>0</v>
          </cell>
          <cell r="M982">
            <v>0</v>
          </cell>
          <cell r="N982">
            <v>0</v>
          </cell>
          <cell r="O982">
            <v>0</v>
          </cell>
          <cell r="P982">
            <v>9135</v>
          </cell>
          <cell r="Q982">
            <v>0</v>
          </cell>
          <cell r="R982">
            <v>0</v>
          </cell>
          <cell r="S982">
            <v>0</v>
          </cell>
          <cell r="T982">
            <v>0</v>
          </cell>
          <cell r="U982">
            <v>9135</v>
          </cell>
        </row>
        <row r="983">
          <cell r="A983"/>
          <cell r="B983"/>
          <cell r="C983"/>
          <cell r="D983">
            <v>59004</v>
          </cell>
          <cell r="E983" t="str">
            <v>Над две години</v>
          </cell>
          <cell r="F983">
            <v>0</v>
          </cell>
          <cell r="G983">
            <v>0</v>
          </cell>
          <cell r="H983">
            <v>0</v>
          </cell>
          <cell r="I983">
            <v>0</v>
          </cell>
          <cell r="J983">
            <v>0</v>
          </cell>
          <cell r="K983">
            <v>0</v>
          </cell>
          <cell r="L983">
            <v>0</v>
          </cell>
          <cell r="M983">
            <v>0</v>
          </cell>
          <cell r="N983">
            <v>0</v>
          </cell>
          <cell r="O983">
            <v>0</v>
          </cell>
          <cell r="P983">
            <v>9135</v>
          </cell>
          <cell r="Q983">
            <v>0</v>
          </cell>
          <cell r="R983">
            <v>0</v>
          </cell>
          <cell r="S983">
            <v>0</v>
          </cell>
          <cell r="T983">
            <v>0</v>
          </cell>
          <cell r="U983">
            <v>9135</v>
          </cell>
        </row>
        <row r="984">
          <cell r="A984"/>
          <cell r="B984"/>
          <cell r="C984" t="str">
            <v>A10-08-03</v>
          </cell>
          <cell r="D984"/>
          <cell r="E984" t="str">
            <v>Финансиски лизинг во денари со валутна клаузула на приватни нефинансиски друштва</v>
          </cell>
          <cell r="F984">
            <v>0</v>
          </cell>
          <cell r="G984">
            <v>0</v>
          </cell>
          <cell r="H984">
            <v>0</v>
          </cell>
          <cell r="I984">
            <v>0</v>
          </cell>
          <cell r="J984">
            <v>0</v>
          </cell>
          <cell r="K984">
            <v>0</v>
          </cell>
          <cell r="L984">
            <v>0</v>
          </cell>
          <cell r="M984">
            <v>0</v>
          </cell>
          <cell r="N984">
            <v>0</v>
          </cell>
          <cell r="O984">
            <v>0</v>
          </cell>
          <cell r="P984">
            <v>5173</v>
          </cell>
          <cell r="Q984">
            <v>0</v>
          </cell>
          <cell r="R984">
            <v>0</v>
          </cell>
          <cell r="S984">
            <v>0</v>
          </cell>
          <cell r="T984">
            <v>0</v>
          </cell>
          <cell r="U984">
            <v>5173</v>
          </cell>
        </row>
        <row r="985">
          <cell r="A985"/>
          <cell r="B985"/>
          <cell r="C985"/>
          <cell r="D985">
            <v>599004</v>
          </cell>
          <cell r="E985" t="str">
            <v>Над две години</v>
          </cell>
          <cell r="F985">
            <v>0</v>
          </cell>
          <cell r="G985">
            <v>0</v>
          </cell>
          <cell r="H985">
            <v>0</v>
          </cell>
          <cell r="I985">
            <v>0</v>
          </cell>
          <cell r="J985">
            <v>0</v>
          </cell>
          <cell r="K985">
            <v>0</v>
          </cell>
          <cell r="L985">
            <v>0</v>
          </cell>
          <cell r="M985">
            <v>0</v>
          </cell>
          <cell r="N985">
            <v>0</v>
          </cell>
          <cell r="O985">
            <v>0</v>
          </cell>
          <cell r="P985">
            <v>5173</v>
          </cell>
          <cell r="Q985">
            <v>0</v>
          </cell>
          <cell r="R985">
            <v>0</v>
          </cell>
          <cell r="S985">
            <v>0</v>
          </cell>
          <cell r="T985">
            <v>0</v>
          </cell>
          <cell r="U985">
            <v>5173</v>
          </cell>
        </row>
        <row r="986">
          <cell r="A986"/>
          <cell r="B986"/>
          <cell r="C986" t="str">
            <v>A10-08-07</v>
          </cell>
          <cell r="D986"/>
          <cell r="E986" t="str">
            <v>Достасано побарувања по основ на лизинг од нефинансиски друштва</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row>
        <row r="987">
          <cell r="A987"/>
          <cell r="B987"/>
          <cell r="C987"/>
          <cell r="D987">
            <v>58006</v>
          </cell>
          <cell r="E987" t="str">
            <v>Достасани побарувања по основ на финансиски лизинг во денари од приватни нефинансиски друштва</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row>
        <row r="988">
          <cell r="A988"/>
          <cell r="B988"/>
          <cell r="C988"/>
          <cell r="D988">
            <v>59006</v>
          </cell>
          <cell r="E988" t="str">
            <v>Достасани побарувања по основ на финансиски лизинг во странска валута од приватни нефинансиски друштва</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row>
        <row r="989">
          <cell r="A989"/>
          <cell r="B989"/>
          <cell r="C989"/>
          <cell r="D989">
            <v>599006</v>
          </cell>
          <cell r="E989" t="str">
            <v>Достасани побарувања по основ на финансиски лизинг во денари со валутна клаузула од приватни нефинансиски друштва</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row>
        <row r="990">
          <cell r="A990"/>
          <cell r="B990"/>
          <cell r="C990" t="str">
            <v>A10-08-08</v>
          </cell>
          <cell r="D990"/>
          <cell r="E990" t="str">
            <v>Исправка на вредноста на побарувања по основ на финансиски лизинг од нефинансиски друштва</v>
          </cell>
          <cell r="F990">
            <v>0</v>
          </cell>
          <cell r="G990">
            <v>0</v>
          </cell>
          <cell r="H990">
            <v>0</v>
          </cell>
          <cell r="I990">
            <v>0</v>
          </cell>
          <cell r="J990">
            <v>0</v>
          </cell>
          <cell r="K990">
            <v>0</v>
          </cell>
          <cell r="L990">
            <v>0</v>
          </cell>
          <cell r="M990">
            <v>0</v>
          </cell>
          <cell r="N990">
            <v>0</v>
          </cell>
          <cell r="O990">
            <v>0</v>
          </cell>
          <cell r="P990">
            <v>-88</v>
          </cell>
          <cell r="Q990">
            <v>0</v>
          </cell>
          <cell r="R990">
            <v>0</v>
          </cell>
          <cell r="S990">
            <v>0</v>
          </cell>
          <cell r="T990">
            <v>0</v>
          </cell>
          <cell r="U990">
            <v>-88</v>
          </cell>
        </row>
        <row r="991">
          <cell r="A991"/>
          <cell r="B991"/>
          <cell r="C991"/>
          <cell r="D991">
            <v>58008</v>
          </cell>
          <cell r="E991" t="str">
            <v>Исправка на вредност на побарувањата по основ на финансиски лизинг во денари од приватни нефинансиски друштва</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row>
        <row r="992">
          <cell r="A992"/>
          <cell r="B992"/>
          <cell r="C992"/>
          <cell r="D992">
            <v>59008</v>
          </cell>
          <cell r="E992" t="str">
            <v>Исправка на вредност на побарувањата по основ на финансиски лизинг во странска валута од приватни нефинансиски друштва</v>
          </cell>
          <cell r="F992">
            <v>0</v>
          </cell>
          <cell r="G992">
            <v>0</v>
          </cell>
          <cell r="H992">
            <v>0</v>
          </cell>
          <cell r="I992">
            <v>0</v>
          </cell>
          <cell r="J992">
            <v>0</v>
          </cell>
          <cell r="K992">
            <v>0</v>
          </cell>
          <cell r="L992">
            <v>0</v>
          </cell>
          <cell r="M992">
            <v>0</v>
          </cell>
          <cell r="N992">
            <v>0</v>
          </cell>
          <cell r="O992">
            <v>0</v>
          </cell>
          <cell r="P992">
            <v>-38</v>
          </cell>
          <cell r="Q992">
            <v>0</v>
          </cell>
          <cell r="R992">
            <v>0</v>
          </cell>
          <cell r="S992">
            <v>0</v>
          </cell>
          <cell r="T992">
            <v>0</v>
          </cell>
          <cell r="U992">
            <v>-38</v>
          </cell>
        </row>
        <row r="993">
          <cell r="A993"/>
          <cell r="B993"/>
          <cell r="C993"/>
          <cell r="D993">
            <v>599008</v>
          </cell>
          <cell r="E993" t="str">
            <v>Исправка на вредност на побарувањата по основ на финансиски лизинг во денари со валутна клаузула од приватни нефинансиски друштва</v>
          </cell>
          <cell r="F993">
            <v>0</v>
          </cell>
          <cell r="G993">
            <v>0</v>
          </cell>
          <cell r="H993">
            <v>0</v>
          </cell>
          <cell r="I993">
            <v>0</v>
          </cell>
          <cell r="J993">
            <v>0</v>
          </cell>
          <cell r="K993">
            <v>0</v>
          </cell>
          <cell r="L993">
            <v>0</v>
          </cell>
          <cell r="M993">
            <v>0</v>
          </cell>
          <cell r="N993">
            <v>0</v>
          </cell>
          <cell r="O993">
            <v>0</v>
          </cell>
          <cell r="P993">
            <v>-50</v>
          </cell>
          <cell r="Q993">
            <v>0</v>
          </cell>
          <cell r="R993">
            <v>0</v>
          </cell>
          <cell r="S993">
            <v>0</v>
          </cell>
          <cell r="T993">
            <v>0</v>
          </cell>
          <cell r="U993">
            <v>-50</v>
          </cell>
        </row>
        <row r="994">
          <cell r="A994"/>
          <cell r="B994" t="str">
            <v>A10-11</v>
          </cell>
          <cell r="C994"/>
          <cell r="D994"/>
          <cell r="E994" t="str">
            <v>Финансиски лизинг на домаќинства</v>
          </cell>
          <cell r="F994">
            <v>0</v>
          </cell>
          <cell r="G994">
            <v>0</v>
          </cell>
          <cell r="H994">
            <v>0</v>
          </cell>
          <cell r="I994">
            <v>0</v>
          </cell>
          <cell r="J994">
            <v>0</v>
          </cell>
          <cell r="K994">
            <v>7163</v>
          </cell>
          <cell r="L994">
            <v>0</v>
          </cell>
          <cell r="M994">
            <v>0</v>
          </cell>
          <cell r="N994">
            <v>0</v>
          </cell>
          <cell r="O994">
            <v>0</v>
          </cell>
          <cell r="P994">
            <v>7873</v>
          </cell>
          <cell r="Q994">
            <v>0</v>
          </cell>
          <cell r="R994">
            <v>0</v>
          </cell>
          <cell r="S994">
            <v>0</v>
          </cell>
          <cell r="T994">
            <v>0</v>
          </cell>
          <cell r="U994">
            <v>15036</v>
          </cell>
        </row>
        <row r="995">
          <cell r="A995"/>
          <cell r="B995"/>
          <cell r="C995" t="str">
            <v>A10-11-01</v>
          </cell>
          <cell r="D995"/>
          <cell r="E995" t="str">
            <v>Финансиски лизинг во денари на домаќинства</v>
          </cell>
          <cell r="F995">
            <v>0</v>
          </cell>
          <cell r="G995">
            <v>0</v>
          </cell>
          <cell r="H995">
            <v>0</v>
          </cell>
          <cell r="I995">
            <v>0</v>
          </cell>
          <cell r="J995">
            <v>0</v>
          </cell>
          <cell r="K995">
            <v>6902</v>
          </cell>
          <cell r="L995">
            <v>0</v>
          </cell>
          <cell r="M995">
            <v>0</v>
          </cell>
          <cell r="N995">
            <v>0</v>
          </cell>
          <cell r="O995">
            <v>0</v>
          </cell>
          <cell r="P995">
            <v>2522</v>
          </cell>
          <cell r="Q995">
            <v>0</v>
          </cell>
          <cell r="R995">
            <v>0</v>
          </cell>
          <cell r="S995">
            <v>0</v>
          </cell>
          <cell r="T995">
            <v>0</v>
          </cell>
          <cell r="U995">
            <v>9424</v>
          </cell>
        </row>
        <row r="996">
          <cell r="A996"/>
          <cell r="B996"/>
          <cell r="C996"/>
          <cell r="D996">
            <v>5871</v>
          </cell>
          <cell r="E996" t="str">
            <v>До една година</v>
          </cell>
          <cell r="F996">
            <v>0</v>
          </cell>
          <cell r="G996">
            <v>0</v>
          </cell>
          <cell r="H996">
            <v>0</v>
          </cell>
          <cell r="I996">
            <v>0</v>
          </cell>
          <cell r="J996">
            <v>0</v>
          </cell>
          <cell r="K996">
            <v>4588</v>
          </cell>
          <cell r="L996">
            <v>0</v>
          </cell>
          <cell r="M996">
            <v>0</v>
          </cell>
          <cell r="N996">
            <v>0</v>
          </cell>
          <cell r="O996">
            <v>0</v>
          </cell>
          <cell r="P996">
            <v>0</v>
          </cell>
          <cell r="Q996">
            <v>0</v>
          </cell>
          <cell r="R996">
            <v>0</v>
          </cell>
          <cell r="S996">
            <v>0</v>
          </cell>
          <cell r="T996">
            <v>0</v>
          </cell>
          <cell r="U996">
            <v>4588</v>
          </cell>
        </row>
        <row r="997">
          <cell r="A997"/>
          <cell r="B997"/>
          <cell r="C997"/>
          <cell r="D997">
            <v>5874</v>
          </cell>
          <cell r="E997" t="str">
            <v>Над две години</v>
          </cell>
          <cell r="F997">
            <v>0</v>
          </cell>
          <cell r="G997">
            <v>0</v>
          </cell>
          <cell r="H997">
            <v>0</v>
          </cell>
          <cell r="I997">
            <v>0</v>
          </cell>
          <cell r="J997">
            <v>0</v>
          </cell>
          <cell r="K997">
            <v>2314</v>
          </cell>
          <cell r="L997">
            <v>0</v>
          </cell>
          <cell r="M997">
            <v>0</v>
          </cell>
          <cell r="N997">
            <v>0</v>
          </cell>
          <cell r="O997">
            <v>0</v>
          </cell>
          <cell r="P997">
            <v>2522</v>
          </cell>
          <cell r="Q997">
            <v>0</v>
          </cell>
          <cell r="R997">
            <v>0</v>
          </cell>
          <cell r="S997">
            <v>0</v>
          </cell>
          <cell r="T997">
            <v>0</v>
          </cell>
          <cell r="U997">
            <v>4836</v>
          </cell>
        </row>
        <row r="998">
          <cell r="A998"/>
          <cell r="B998"/>
          <cell r="C998" t="str">
            <v>A10-11-02</v>
          </cell>
          <cell r="D998"/>
          <cell r="E998" t="str">
            <v>Финансиски лизинг во странска валута на домаќинства</v>
          </cell>
          <cell r="F998">
            <v>0</v>
          </cell>
          <cell r="G998">
            <v>0</v>
          </cell>
          <cell r="H998">
            <v>0</v>
          </cell>
          <cell r="I998">
            <v>0</v>
          </cell>
          <cell r="J998">
            <v>0</v>
          </cell>
          <cell r="K998">
            <v>0</v>
          </cell>
          <cell r="L998">
            <v>0</v>
          </cell>
          <cell r="M998">
            <v>0</v>
          </cell>
          <cell r="N998">
            <v>0</v>
          </cell>
          <cell r="O998">
            <v>0</v>
          </cell>
          <cell r="P998">
            <v>2094</v>
          </cell>
          <cell r="Q998">
            <v>0</v>
          </cell>
          <cell r="R998">
            <v>0</v>
          </cell>
          <cell r="S998">
            <v>0</v>
          </cell>
          <cell r="T998">
            <v>0</v>
          </cell>
          <cell r="U998">
            <v>2094</v>
          </cell>
        </row>
        <row r="999">
          <cell r="A999"/>
          <cell r="B999"/>
          <cell r="C999"/>
          <cell r="D999">
            <v>5971</v>
          </cell>
          <cell r="E999" t="str">
            <v>До една година</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row>
        <row r="1000">
          <cell r="A1000"/>
          <cell r="B1000"/>
          <cell r="C1000"/>
          <cell r="D1000">
            <v>5974</v>
          </cell>
          <cell r="E1000" t="str">
            <v>Над две години</v>
          </cell>
          <cell r="F1000">
            <v>0</v>
          </cell>
          <cell r="G1000">
            <v>0</v>
          </cell>
          <cell r="H1000">
            <v>0</v>
          </cell>
          <cell r="I1000">
            <v>0</v>
          </cell>
          <cell r="J1000">
            <v>0</v>
          </cell>
          <cell r="K1000">
            <v>0</v>
          </cell>
          <cell r="L1000">
            <v>0</v>
          </cell>
          <cell r="M1000">
            <v>0</v>
          </cell>
          <cell r="N1000">
            <v>0</v>
          </cell>
          <cell r="O1000">
            <v>0</v>
          </cell>
          <cell r="P1000">
            <v>2094</v>
          </cell>
          <cell r="Q1000">
            <v>0</v>
          </cell>
          <cell r="R1000">
            <v>0</v>
          </cell>
          <cell r="S1000">
            <v>0</v>
          </cell>
          <cell r="T1000">
            <v>0</v>
          </cell>
          <cell r="U1000">
            <v>2094</v>
          </cell>
        </row>
        <row r="1001">
          <cell r="A1001"/>
          <cell r="B1001"/>
          <cell r="C1001" t="str">
            <v>A10-11-03</v>
          </cell>
          <cell r="D1001"/>
          <cell r="E1001" t="str">
            <v>Финансиски лизинг во денари со валутн аклаузула на домаќинства</v>
          </cell>
          <cell r="F1001">
            <v>0</v>
          </cell>
          <cell r="G1001">
            <v>0</v>
          </cell>
          <cell r="H1001">
            <v>0</v>
          </cell>
          <cell r="I1001">
            <v>0</v>
          </cell>
          <cell r="J1001">
            <v>0</v>
          </cell>
          <cell r="K1001">
            <v>0</v>
          </cell>
          <cell r="L1001">
            <v>0</v>
          </cell>
          <cell r="M1001">
            <v>0</v>
          </cell>
          <cell r="N1001">
            <v>0</v>
          </cell>
          <cell r="O1001">
            <v>0</v>
          </cell>
          <cell r="P1001">
            <v>3415</v>
          </cell>
          <cell r="Q1001">
            <v>0</v>
          </cell>
          <cell r="R1001">
            <v>0</v>
          </cell>
          <cell r="S1001">
            <v>0</v>
          </cell>
          <cell r="T1001">
            <v>0</v>
          </cell>
          <cell r="U1001">
            <v>3415</v>
          </cell>
        </row>
        <row r="1002">
          <cell r="A1002"/>
          <cell r="B1002"/>
          <cell r="C1002"/>
          <cell r="D1002">
            <v>59974</v>
          </cell>
          <cell r="E1002" t="str">
            <v>Над две години</v>
          </cell>
          <cell r="F1002">
            <v>0</v>
          </cell>
          <cell r="G1002">
            <v>0</v>
          </cell>
          <cell r="H1002">
            <v>0</v>
          </cell>
          <cell r="I1002">
            <v>0</v>
          </cell>
          <cell r="J1002">
            <v>0</v>
          </cell>
          <cell r="K1002">
            <v>0</v>
          </cell>
          <cell r="L1002">
            <v>0</v>
          </cell>
          <cell r="M1002">
            <v>0</v>
          </cell>
          <cell r="N1002">
            <v>0</v>
          </cell>
          <cell r="O1002">
            <v>0</v>
          </cell>
          <cell r="P1002">
            <v>3415</v>
          </cell>
          <cell r="Q1002">
            <v>0</v>
          </cell>
          <cell r="R1002">
            <v>0</v>
          </cell>
          <cell r="S1002">
            <v>0</v>
          </cell>
          <cell r="T1002">
            <v>0</v>
          </cell>
          <cell r="U1002">
            <v>3415</v>
          </cell>
        </row>
        <row r="1003">
          <cell r="A1003"/>
          <cell r="B1003"/>
          <cell r="C1003" t="str">
            <v>A10-11-04</v>
          </cell>
          <cell r="D1003"/>
          <cell r="E1003" t="str">
            <v>Достасани побарувања по основ на финансиски лизинг од домаќинства</v>
          </cell>
          <cell r="F1003">
            <v>0</v>
          </cell>
          <cell r="G1003">
            <v>0</v>
          </cell>
          <cell r="H1003">
            <v>0</v>
          </cell>
          <cell r="I1003">
            <v>0</v>
          </cell>
          <cell r="J1003">
            <v>0</v>
          </cell>
          <cell r="K1003">
            <v>638</v>
          </cell>
          <cell r="L1003">
            <v>0</v>
          </cell>
          <cell r="M1003">
            <v>0</v>
          </cell>
          <cell r="N1003">
            <v>0</v>
          </cell>
          <cell r="O1003">
            <v>0</v>
          </cell>
          <cell r="P1003">
            <v>58</v>
          </cell>
          <cell r="Q1003">
            <v>0</v>
          </cell>
          <cell r="R1003">
            <v>0</v>
          </cell>
          <cell r="S1003">
            <v>0</v>
          </cell>
          <cell r="T1003">
            <v>0</v>
          </cell>
          <cell r="U1003">
            <v>696</v>
          </cell>
        </row>
        <row r="1004">
          <cell r="A1004"/>
          <cell r="B1004"/>
          <cell r="C1004"/>
          <cell r="D1004">
            <v>5876</v>
          </cell>
          <cell r="E1004" t="str">
            <v>Достасани побарувања по основ на финансиски лизинг во денари од домаќинства</v>
          </cell>
          <cell r="F1004">
            <v>0</v>
          </cell>
          <cell r="G1004">
            <v>0</v>
          </cell>
          <cell r="H1004">
            <v>0</v>
          </cell>
          <cell r="I1004">
            <v>0</v>
          </cell>
          <cell r="J1004">
            <v>0</v>
          </cell>
          <cell r="K1004">
            <v>638</v>
          </cell>
          <cell r="L1004">
            <v>0</v>
          </cell>
          <cell r="M1004">
            <v>0</v>
          </cell>
          <cell r="N1004">
            <v>0</v>
          </cell>
          <cell r="O1004">
            <v>0</v>
          </cell>
          <cell r="P1004">
            <v>15</v>
          </cell>
          <cell r="Q1004">
            <v>0</v>
          </cell>
          <cell r="R1004">
            <v>0</v>
          </cell>
          <cell r="S1004">
            <v>0</v>
          </cell>
          <cell r="T1004">
            <v>0</v>
          </cell>
          <cell r="U1004">
            <v>653</v>
          </cell>
        </row>
        <row r="1005">
          <cell r="A1005"/>
          <cell r="B1005"/>
          <cell r="C1005"/>
          <cell r="D1005">
            <v>5976</v>
          </cell>
          <cell r="E1005" t="str">
            <v>Достасани побарувања по основ на финансиски лизинг во странска валута од домаќинства</v>
          </cell>
          <cell r="F1005">
            <v>0</v>
          </cell>
          <cell r="G1005">
            <v>0</v>
          </cell>
          <cell r="H1005">
            <v>0</v>
          </cell>
          <cell r="I1005">
            <v>0</v>
          </cell>
          <cell r="J1005">
            <v>0</v>
          </cell>
          <cell r="K1005">
            <v>0</v>
          </cell>
          <cell r="L1005">
            <v>0</v>
          </cell>
          <cell r="M1005">
            <v>0</v>
          </cell>
          <cell r="N1005">
            <v>0</v>
          </cell>
          <cell r="O1005">
            <v>0</v>
          </cell>
          <cell r="P1005">
            <v>4</v>
          </cell>
          <cell r="Q1005">
            <v>0</v>
          </cell>
          <cell r="R1005">
            <v>0</v>
          </cell>
          <cell r="S1005">
            <v>0</v>
          </cell>
          <cell r="T1005">
            <v>0</v>
          </cell>
          <cell r="U1005">
            <v>4</v>
          </cell>
        </row>
        <row r="1006">
          <cell r="A1006"/>
          <cell r="B1006"/>
          <cell r="C1006"/>
          <cell r="D1006">
            <v>59976</v>
          </cell>
          <cell r="E1006" t="str">
            <v>Достасани побарувања по основ на финансиски лизинг во денари со валутна клаузула од домаќинства</v>
          </cell>
          <cell r="F1006">
            <v>0</v>
          </cell>
          <cell r="G1006">
            <v>0</v>
          </cell>
          <cell r="H1006">
            <v>0</v>
          </cell>
          <cell r="I1006">
            <v>0</v>
          </cell>
          <cell r="J1006">
            <v>0</v>
          </cell>
          <cell r="K1006">
            <v>0</v>
          </cell>
          <cell r="L1006">
            <v>0</v>
          </cell>
          <cell r="M1006">
            <v>0</v>
          </cell>
          <cell r="N1006">
            <v>0</v>
          </cell>
          <cell r="O1006">
            <v>0</v>
          </cell>
          <cell r="P1006">
            <v>39</v>
          </cell>
          <cell r="Q1006">
            <v>0</v>
          </cell>
          <cell r="R1006">
            <v>0</v>
          </cell>
          <cell r="S1006">
            <v>0</v>
          </cell>
          <cell r="T1006">
            <v>0</v>
          </cell>
          <cell r="U1006">
            <v>39</v>
          </cell>
        </row>
        <row r="1007">
          <cell r="A1007"/>
          <cell r="B1007"/>
          <cell r="C1007" t="str">
            <v>A10-11-05</v>
          </cell>
          <cell r="D1007"/>
          <cell r="E1007" t="str">
            <v>Исправка на вредноста на побарувањата по основ на финансиски лизинг од домаќинства</v>
          </cell>
          <cell r="F1007">
            <v>0</v>
          </cell>
          <cell r="G1007">
            <v>0</v>
          </cell>
          <cell r="H1007">
            <v>0</v>
          </cell>
          <cell r="I1007">
            <v>0</v>
          </cell>
          <cell r="J1007">
            <v>0</v>
          </cell>
          <cell r="K1007">
            <v>-377</v>
          </cell>
          <cell r="L1007">
            <v>0</v>
          </cell>
          <cell r="M1007">
            <v>0</v>
          </cell>
          <cell r="N1007">
            <v>0</v>
          </cell>
          <cell r="O1007">
            <v>0</v>
          </cell>
          <cell r="P1007">
            <v>-216</v>
          </cell>
          <cell r="Q1007">
            <v>0</v>
          </cell>
          <cell r="R1007">
            <v>0</v>
          </cell>
          <cell r="S1007">
            <v>0</v>
          </cell>
          <cell r="T1007">
            <v>0</v>
          </cell>
          <cell r="U1007">
            <v>-593</v>
          </cell>
        </row>
        <row r="1008">
          <cell r="A1008"/>
          <cell r="B1008"/>
          <cell r="C1008"/>
          <cell r="D1008">
            <v>5878</v>
          </cell>
          <cell r="E1008" t="str">
            <v>Исправка на вредноста на побарувањата по основ на финансиски лизинг во денари од домаќинства</v>
          </cell>
          <cell r="F1008">
            <v>0</v>
          </cell>
          <cell r="G1008">
            <v>0</v>
          </cell>
          <cell r="H1008">
            <v>0</v>
          </cell>
          <cell r="I1008">
            <v>0</v>
          </cell>
          <cell r="J1008">
            <v>0</v>
          </cell>
          <cell r="K1008">
            <v>-377</v>
          </cell>
          <cell r="L1008">
            <v>0</v>
          </cell>
          <cell r="M1008">
            <v>0</v>
          </cell>
          <cell r="N1008">
            <v>0</v>
          </cell>
          <cell r="O1008">
            <v>0</v>
          </cell>
          <cell r="P1008">
            <v>-114</v>
          </cell>
          <cell r="Q1008">
            <v>0</v>
          </cell>
          <cell r="R1008">
            <v>0</v>
          </cell>
          <cell r="S1008">
            <v>0</v>
          </cell>
          <cell r="T1008">
            <v>0</v>
          </cell>
          <cell r="U1008">
            <v>-491</v>
          </cell>
        </row>
        <row r="1009">
          <cell r="A1009"/>
          <cell r="B1009"/>
          <cell r="C1009"/>
          <cell r="D1009">
            <v>5978</v>
          </cell>
          <cell r="E1009" t="str">
            <v>Исправка на вредноста на побарувањата по основ на финансиски лизинг во странска валута од домаќинства</v>
          </cell>
          <cell r="F1009">
            <v>0</v>
          </cell>
          <cell r="G1009">
            <v>0</v>
          </cell>
          <cell r="H1009">
            <v>0</v>
          </cell>
          <cell r="I1009">
            <v>0</v>
          </cell>
          <cell r="J1009">
            <v>0</v>
          </cell>
          <cell r="K1009">
            <v>0</v>
          </cell>
          <cell r="L1009">
            <v>0</v>
          </cell>
          <cell r="M1009">
            <v>0</v>
          </cell>
          <cell r="N1009">
            <v>0</v>
          </cell>
          <cell r="O1009">
            <v>0</v>
          </cell>
          <cell r="P1009">
            <v>-72</v>
          </cell>
          <cell r="Q1009">
            <v>0</v>
          </cell>
          <cell r="R1009">
            <v>0</v>
          </cell>
          <cell r="S1009">
            <v>0</v>
          </cell>
          <cell r="T1009">
            <v>0</v>
          </cell>
          <cell r="U1009">
            <v>-72</v>
          </cell>
        </row>
        <row r="1010">
          <cell r="A1010"/>
          <cell r="B1010"/>
          <cell r="C1010"/>
          <cell r="D1010">
            <v>59978</v>
          </cell>
          <cell r="E1010" t="str">
            <v>Исправка на вредноста на побарувањата по основ на финансиски лизинг во денари со валутна клаузула од домаќинства</v>
          </cell>
          <cell r="F1010">
            <v>0</v>
          </cell>
          <cell r="G1010">
            <v>0</v>
          </cell>
          <cell r="H1010">
            <v>0</v>
          </cell>
          <cell r="I1010">
            <v>0</v>
          </cell>
          <cell r="J1010">
            <v>0</v>
          </cell>
          <cell r="K1010">
            <v>0</v>
          </cell>
          <cell r="L1010">
            <v>0</v>
          </cell>
          <cell r="M1010">
            <v>0</v>
          </cell>
          <cell r="N1010">
            <v>0</v>
          </cell>
          <cell r="O1010">
            <v>0</v>
          </cell>
          <cell r="P1010">
            <v>-30</v>
          </cell>
          <cell r="Q1010">
            <v>0</v>
          </cell>
          <cell r="R1010">
            <v>0</v>
          </cell>
          <cell r="S1010">
            <v>0</v>
          </cell>
          <cell r="T1010">
            <v>0</v>
          </cell>
          <cell r="U1010">
            <v>-30</v>
          </cell>
        </row>
        <row r="1011">
          <cell r="A1011"/>
          <cell r="B1011" t="str">
            <v>A10-12</v>
          </cell>
          <cell r="C1011"/>
          <cell r="D1011"/>
          <cell r="E1011" t="str">
            <v>Пласмани во нефинансиски друштва - нерезиденти</v>
          </cell>
          <cell r="F1011">
            <v>0</v>
          </cell>
          <cell r="G1011">
            <v>10313</v>
          </cell>
          <cell r="H1011">
            <v>0</v>
          </cell>
          <cell r="I1011">
            <v>247186</v>
          </cell>
          <cell r="J1011">
            <v>0</v>
          </cell>
          <cell r="K1011">
            <v>0</v>
          </cell>
          <cell r="L1011">
            <v>29005</v>
          </cell>
          <cell r="M1011">
            <v>0</v>
          </cell>
          <cell r="N1011">
            <v>259529</v>
          </cell>
          <cell r="O1011">
            <v>0</v>
          </cell>
          <cell r="P1011">
            <v>0</v>
          </cell>
          <cell r="Q1011">
            <v>38309</v>
          </cell>
          <cell r="R1011">
            <v>0</v>
          </cell>
          <cell r="S1011">
            <v>0</v>
          </cell>
          <cell r="T1011">
            <v>0</v>
          </cell>
          <cell r="U1011">
            <v>584342</v>
          </cell>
        </row>
        <row r="1012">
          <cell r="A1012"/>
          <cell r="B1012"/>
          <cell r="C1012" t="str">
            <v>A10-12-01</v>
          </cell>
          <cell r="D1012"/>
          <cell r="E1012" t="str">
            <v>Денарски краткорочни кредити на нефинансиски друштва -нерезиденти</v>
          </cell>
          <cell r="F1012">
            <v>0</v>
          </cell>
          <cell r="G1012">
            <v>6150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6150</v>
          </cell>
        </row>
        <row r="1013">
          <cell r="A1013"/>
          <cell r="B1013"/>
          <cell r="C1013"/>
          <cell r="D1013">
            <v>50800</v>
          </cell>
          <cell r="E1013" t="str">
            <v>До еден месец</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row>
        <row r="1014">
          <cell r="A1014"/>
          <cell r="B1014"/>
          <cell r="C1014"/>
          <cell r="D1014">
            <v>50802</v>
          </cell>
          <cell r="E1014" t="str">
            <v>Од три месеци до една година</v>
          </cell>
          <cell r="F1014">
            <v>0</v>
          </cell>
          <cell r="G1014">
            <v>6150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6150</v>
          </cell>
        </row>
        <row r="1015">
          <cell r="A1015"/>
          <cell r="B1015"/>
          <cell r="C1015" t="str">
            <v>A10-12-02</v>
          </cell>
          <cell r="D1015"/>
          <cell r="E1015" t="str">
            <v>Краткорочни кредити во странска валута на нефинансиски друштва - нерезиденти</v>
          </cell>
          <cell r="F1015">
            <v>0</v>
          </cell>
          <cell r="G1015">
            <v>0</v>
          </cell>
          <cell r="H1015">
            <v>0</v>
          </cell>
          <cell r="I1015">
            <v>248582</v>
          </cell>
          <cell r="J1015">
            <v>0</v>
          </cell>
          <cell r="K1015">
            <v>0</v>
          </cell>
          <cell r="L1015">
            <v>0</v>
          </cell>
          <cell r="M1015">
            <v>0</v>
          </cell>
          <cell r="N1015">
            <v>0</v>
          </cell>
          <cell r="O1015">
            <v>0</v>
          </cell>
          <cell r="P1015">
            <v>0</v>
          </cell>
          <cell r="Q1015">
            <v>0</v>
          </cell>
          <cell r="R1015">
            <v>0</v>
          </cell>
          <cell r="S1015">
            <v>0</v>
          </cell>
          <cell r="T1015">
            <v>0</v>
          </cell>
          <cell r="U1015">
            <v>248582</v>
          </cell>
        </row>
        <row r="1016">
          <cell r="A1016"/>
          <cell r="B1016"/>
          <cell r="C1016"/>
          <cell r="D1016">
            <v>51802</v>
          </cell>
          <cell r="E1016" t="str">
            <v>Од три месеци до една година</v>
          </cell>
          <cell r="F1016">
            <v>0</v>
          </cell>
          <cell r="G1016">
            <v>0</v>
          </cell>
          <cell r="H1016">
            <v>0</v>
          </cell>
          <cell r="I1016">
            <v>248582</v>
          </cell>
          <cell r="J1016">
            <v>0</v>
          </cell>
          <cell r="K1016">
            <v>0</v>
          </cell>
          <cell r="L1016">
            <v>0</v>
          </cell>
          <cell r="M1016">
            <v>0</v>
          </cell>
          <cell r="N1016">
            <v>0</v>
          </cell>
          <cell r="O1016">
            <v>0</v>
          </cell>
          <cell r="P1016">
            <v>0</v>
          </cell>
          <cell r="Q1016">
            <v>0</v>
          </cell>
          <cell r="R1016">
            <v>0</v>
          </cell>
          <cell r="S1016">
            <v>0</v>
          </cell>
          <cell r="T1016">
            <v>0</v>
          </cell>
          <cell r="U1016">
            <v>248582</v>
          </cell>
        </row>
        <row r="1017">
          <cell r="A1017"/>
          <cell r="B1017"/>
          <cell r="C1017" t="str">
            <v>A10-12-03</v>
          </cell>
          <cell r="D1017"/>
          <cell r="E1017" t="str">
            <v>Денарски краткорочни кредити со валутна клаузула на нефинансиски друштва - нерезиденти</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row>
        <row r="1018">
          <cell r="A1018"/>
          <cell r="B1018"/>
          <cell r="C1018"/>
          <cell r="D1018">
            <v>52800</v>
          </cell>
          <cell r="E1018" t="str">
            <v>До еден месец</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row>
        <row r="1019">
          <cell r="A1019"/>
          <cell r="B1019"/>
          <cell r="C1019"/>
          <cell r="D1019">
            <v>52801</v>
          </cell>
          <cell r="E1019" t="str">
            <v>Од еден месец до три месеци</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row>
        <row r="1020">
          <cell r="A1020"/>
          <cell r="B1020"/>
          <cell r="C1020"/>
          <cell r="D1020">
            <v>52802</v>
          </cell>
          <cell r="E1020" t="str">
            <v>Од три месеци до една година</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row>
        <row r="1021">
          <cell r="A1021"/>
          <cell r="B1021"/>
          <cell r="C1021" t="str">
            <v>A10-12-05</v>
          </cell>
          <cell r="D1021"/>
          <cell r="E1021" t="str">
            <v>Долгорочни кредити во странска валута на нефинансиски друштва - нерезиденти</v>
          </cell>
          <cell r="F1021">
            <v>0</v>
          </cell>
          <cell r="G1021">
            <v>0</v>
          </cell>
          <cell r="H1021">
            <v>0</v>
          </cell>
          <cell r="I1021">
            <v>0</v>
          </cell>
          <cell r="J1021">
            <v>0</v>
          </cell>
          <cell r="K1021">
            <v>0</v>
          </cell>
          <cell r="L1021">
            <v>30803</v>
          </cell>
          <cell r="M1021">
            <v>0</v>
          </cell>
          <cell r="N1021">
            <v>265096</v>
          </cell>
          <cell r="O1021">
            <v>0</v>
          </cell>
          <cell r="P1021">
            <v>0</v>
          </cell>
          <cell r="Q1021">
            <v>0</v>
          </cell>
          <cell r="R1021">
            <v>0</v>
          </cell>
          <cell r="S1021">
            <v>0</v>
          </cell>
          <cell r="T1021">
            <v>0</v>
          </cell>
          <cell r="U1021">
            <v>295899</v>
          </cell>
        </row>
        <row r="1022">
          <cell r="A1022"/>
          <cell r="B1022"/>
          <cell r="C1022"/>
          <cell r="D1022">
            <v>51803</v>
          </cell>
          <cell r="E1022" t="str">
            <v>Од една година до две години</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row>
        <row r="1023">
          <cell r="A1023"/>
          <cell r="B1023"/>
          <cell r="C1023"/>
          <cell r="D1023">
            <v>51804</v>
          </cell>
          <cell r="E1023" t="str">
            <v>Од две години до пет години</v>
          </cell>
          <cell r="F1023">
            <v>0</v>
          </cell>
          <cell r="G1023">
            <v>0</v>
          </cell>
          <cell r="H1023">
            <v>0</v>
          </cell>
          <cell r="I1023">
            <v>0</v>
          </cell>
          <cell r="J1023">
            <v>0</v>
          </cell>
          <cell r="K1023">
            <v>0</v>
          </cell>
          <cell r="L1023">
            <v>30803</v>
          </cell>
          <cell r="M1023">
            <v>0</v>
          </cell>
          <cell r="N1023">
            <v>265096</v>
          </cell>
          <cell r="O1023">
            <v>0</v>
          </cell>
          <cell r="P1023">
            <v>0</v>
          </cell>
          <cell r="Q1023">
            <v>0</v>
          </cell>
          <cell r="R1023">
            <v>0</v>
          </cell>
          <cell r="S1023">
            <v>0</v>
          </cell>
          <cell r="T1023">
            <v>0</v>
          </cell>
          <cell r="U1023">
            <v>295899</v>
          </cell>
        </row>
        <row r="1024">
          <cell r="A1024"/>
          <cell r="B1024"/>
          <cell r="C1024" t="str">
            <v>A10-12-07</v>
          </cell>
          <cell r="D1024"/>
          <cell r="E1024" t="str">
            <v>Достасани кредити на нефинансиски друштва - нерезиденти</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row>
        <row r="1025">
          <cell r="A1025"/>
          <cell r="B1025"/>
          <cell r="C1025"/>
          <cell r="D1025">
            <v>50806</v>
          </cell>
          <cell r="E1025" t="str">
            <v>Достасани денарски кредити на нефинансиски друштва - нерезиденти до 30 дена</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row>
        <row r="1026">
          <cell r="A1026"/>
          <cell r="B1026"/>
          <cell r="C1026"/>
          <cell r="D1026">
            <v>51806</v>
          </cell>
          <cell r="E1026" t="str">
            <v>Достасани кредити во странска валута на нефинансиски друштва - нерезиденти до 30 дена</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row>
        <row r="1027">
          <cell r="A1027"/>
          <cell r="B1027"/>
          <cell r="C1027"/>
          <cell r="D1027">
            <v>52806</v>
          </cell>
          <cell r="E1027" t="str">
            <v>Достасани денарски кредити со валутна клаузула на нефинансиски друштва - нерезиденти до 30 дена</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row>
        <row r="1028">
          <cell r="A1028"/>
          <cell r="B1028"/>
          <cell r="C1028" t="str">
            <v>A10-12-08</v>
          </cell>
          <cell r="D1028"/>
          <cell r="E1028" t="str">
            <v>АА на кредитите на нефинансиски друштва - нерезиденти</v>
          </cell>
          <cell r="F1028">
            <v>0</v>
          </cell>
          <cell r="G1028">
            <v>-9</v>
          </cell>
          <cell r="H1028">
            <v>0</v>
          </cell>
          <cell r="I1028">
            <v>-153</v>
          </cell>
          <cell r="J1028">
            <v>0</v>
          </cell>
          <cell r="K1028">
            <v>0</v>
          </cell>
          <cell r="L1028">
            <v>-1530</v>
          </cell>
          <cell r="M1028">
            <v>0</v>
          </cell>
          <cell r="N1028">
            <v>0</v>
          </cell>
          <cell r="O1028">
            <v>0</v>
          </cell>
          <cell r="P1028">
            <v>0</v>
          </cell>
          <cell r="Q1028">
            <v>0</v>
          </cell>
          <cell r="R1028">
            <v>0</v>
          </cell>
          <cell r="S1028">
            <v>0</v>
          </cell>
          <cell r="T1028">
            <v>0</v>
          </cell>
          <cell r="U1028">
            <v>-1692</v>
          </cell>
        </row>
        <row r="1029">
          <cell r="A1029"/>
          <cell r="B1029"/>
          <cell r="C1029"/>
          <cell r="D1029">
            <v>50809</v>
          </cell>
          <cell r="E1029" t="str">
            <v>АА на денарските кредити на нефинансиските друштва - нерезиденти</v>
          </cell>
          <cell r="F1029">
            <v>0</v>
          </cell>
          <cell r="G1029">
            <v>-9</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-9</v>
          </cell>
        </row>
        <row r="1030">
          <cell r="A1030"/>
          <cell r="B1030"/>
          <cell r="C1030"/>
          <cell r="D1030">
            <v>51809</v>
          </cell>
          <cell r="E1030" t="str">
            <v>АА на кредити во странска валута на нефинансиските друштва - нерезиденти</v>
          </cell>
          <cell r="F1030">
            <v>0</v>
          </cell>
          <cell r="G1030">
            <v>0</v>
          </cell>
          <cell r="H1030">
            <v>0</v>
          </cell>
          <cell r="I1030">
            <v>-153</v>
          </cell>
          <cell r="J1030">
            <v>0</v>
          </cell>
          <cell r="K1030">
            <v>0</v>
          </cell>
          <cell r="L1030">
            <v>-1530</v>
          </cell>
          <cell r="M1030">
            <v>0</v>
          </cell>
          <cell r="N1030">
            <v>0</v>
          </cell>
          <cell r="O1030">
            <v>0</v>
          </cell>
          <cell r="P1030">
            <v>0</v>
          </cell>
          <cell r="Q1030">
            <v>0</v>
          </cell>
          <cell r="R1030">
            <v>0</v>
          </cell>
          <cell r="S1030">
            <v>0</v>
          </cell>
          <cell r="T1030">
            <v>0</v>
          </cell>
          <cell r="U1030">
            <v>-1683</v>
          </cell>
        </row>
        <row r="1031">
          <cell r="A1031"/>
          <cell r="B1031"/>
          <cell r="C1031"/>
          <cell r="D1031">
            <v>52809</v>
          </cell>
          <cell r="E1031" t="str">
            <v>АА на денарските кредити со валутна клаузула на нефинансиските друштва - нерезиденти</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row>
        <row r="1032">
          <cell r="A1032"/>
          <cell r="B1032"/>
          <cell r="C1032" t="str">
            <v>A10-12-09</v>
          </cell>
          <cell r="D1032"/>
          <cell r="E1032" t="str">
            <v>Исправка на вредноста на кредитите на нефинансиски друштва - нерезиденти</v>
          </cell>
          <cell r="F1032">
            <v>0</v>
          </cell>
          <cell r="G1032">
            <v>0</v>
          </cell>
          <cell r="H1032">
            <v>0</v>
          </cell>
          <cell r="I1032">
            <v>-1243</v>
          </cell>
          <cell r="J1032">
            <v>0</v>
          </cell>
          <cell r="K1032">
            <v>0</v>
          </cell>
          <cell r="L1032">
            <v>-268</v>
          </cell>
          <cell r="M1032">
            <v>0</v>
          </cell>
          <cell r="N1032">
            <v>-5567</v>
          </cell>
          <cell r="O1032">
            <v>0</v>
          </cell>
          <cell r="P1032">
            <v>0</v>
          </cell>
          <cell r="Q1032">
            <v>0</v>
          </cell>
          <cell r="R1032">
            <v>0</v>
          </cell>
          <cell r="S1032">
            <v>0</v>
          </cell>
          <cell r="T1032">
            <v>0</v>
          </cell>
          <cell r="U1032">
            <v>-7078</v>
          </cell>
        </row>
        <row r="1033">
          <cell r="A1033"/>
          <cell r="B1033"/>
          <cell r="C1033"/>
          <cell r="D1033">
            <v>50808</v>
          </cell>
          <cell r="E1033" t="str">
            <v>Исправка на вредноста на денарските кредити на нефинансиски друштва - нерезиденти</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row>
        <row r="1034">
          <cell r="A1034"/>
          <cell r="B1034"/>
          <cell r="C1034"/>
          <cell r="D1034">
            <v>51808</v>
          </cell>
          <cell r="E1034" t="str">
            <v>Исправка на вредноста на кредитите во странска валута на нефинансиски друштва - нерезиденти</v>
          </cell>
          <cell r="F1034">
            <v>0</v>
          </cell>
          <cell r="G1034">
            <v>0</v>
          </cell>
          <cell r="H1034">
            <v>0</v>
          </cell>
          <cell r="I1034">
            <v>-1243</v>
          </cell>
          <cell r="J1034">
            <v>0</v>
          </cell>
          <cell r="K1034">
            <v>0</v>
          </cell>
          <cell r="L1034">
            <v>-268</v>
          </cell>
          <cell r="M1034">
            <v>0</v>
          </cell>
          <cell r="N1034">
            <v>-5567</v>
          </cell>
          <cell r="O1034">
            <v>0</v>
          </cell>
          <cell r="P1034">
            <v>0</v>
          </cell>
          <cell r="Q1034">
            <v>0</v>
          </cell>
          <cell r="R1034">
            <v>0</v>
          </cell>
          <cell r="S1034">
            <v>0</v>
          </cell>
          <cell r="T1034">
            <v>0</v>
          </cell>
          <cell r="U1034">
            <v>-7078</v>
          </cell>
        </row>
        <row r="1035">
          <cell r="A1035"/>
          <cell r="B1035"/>
          <cell r="C1035"/>
          <cell r="D1035">
            <v>52808</v>
          </cell>
          <cell r="E1035" t="str">
            <v>Исправка на вредноста на денарските кредити со валутна клаузула на нефинансиски друштва - нерезиденти</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row>
        <row r="1036">
          <cell r="A1036"/>
          <cell r="B1036"/>
          <cell r="C1036" t="str">
            <v>A10-12-12</v>
          </cell>
          <cell r="D1036"/>
          <cell r="E1036" t="str">
            <v>Побарувања во странска валута по откупени побарувања (факторинг или форфетирање) од нефинансиски друштва - нерезиденти</v>
          </cell>
          <cell r="F1036">
            <v>0</v>
          </cell>
          <cell r="G1036">
            <v>4327</v>
          </cell>
          <cell r="H1036">
            <v>0</v>
          </cell>
          <cell r="I1036">
            <v>0</v>
          </cell>
          <cell r="J1036">
            <v>0</v>
          </cell>
          <cell r="K1036">
            <v>0</v>
          </cell>
          <cell r="L1036">
            <v>0</v>
          </cell>
          <cell r="M1036">
            <v>0</v>
          </cell>
          <cell r="N1036">
            <v>0</v>
          </cell>
          <cell r="O1036">
            <v>0</v>
          </cell>
          <cell r="P1036">
            <v>0</v>
          </cell>
          <cell r="Q1036">
            <v>38296</v>
          </cell>
          <cell r="R1036">
            <v>0</v>
          </cell>
          <cell r="S1036">
            <v>0</v>
          </cell>
          <cell r="T1036">
            <v>0</v>
          </cell>
          <cell r="U1036">
            <v>42623</v>
          </cell>
        </row>
        <row r="1037">
          <cell r="A1037"/>
          <cell r="B1037"/>
          <cell r="C1037"/>
          <cell r="D1037">
            <v>578011</v>
          </cell>
          <cell r="E1037" t="str">
            <v>до еден месец</v>
          </cell>
          <cell r="F1037">
            <v>0</v>
          </cell>
          <cell r="G1037">
            <v>0</v>
          </cell>
          <cell r="H1037">
            <v>0</v>
          </cell>
          <cell r="I1037">
            <v>0</v>
          </cell>
          <cell r="J1037">
            <v>0</v>
          </cell>
          <cell r="K1037">
            <v>0</v>
          </cell>
          <cell r="L1037">
            <v>0</v>
          </cell>
          <cell r="M1037">
            <v>0</v>
          </cell>
          <cell r="N1037">
            <v>0</v>
          </cell>
          <cell r="O1037">
            <v>0</v>
          </cell>
          <cell r="P1037">
            <v>0</v>
          </cell>
          <cell r="Q1037">
            <v>562</v>
          </cell>
          <cell r="R1037">
            <v>0</v>
          </cell>
          <cell r="S1037">
            <v>0</v>
          </cell>
          <cell r="T1037">
            <v>0</v>
          </cell>
          <cell r="U1037">
            <v>562</v>
          </cell>
        </row>
        <row r="1038">
          <cell r="A1038"/>
          <cell r="B1038"/>
          <cell r="C1038"/>
          <cell r="D1038">
            <v>578021</v>
          </cell>
          <cell r="E1038" t="str">
            <v>од еден месец до три месеци</v>
          </cell>
          <cell r="F1038">
            <v>0</v>
          </cell>
          <cell r="G1038">
            <v>4327</v>
          </cell>
          <cell r="H1038">
            <v>0</v>
          </cell>
          <cell r="I1038">
            <v>0</v>
          </cell>
          <cell r="J1038">
            <v>0</v>
          </cell>
          <cell r="K1038">
            <v>0</v>
          </cell>
          <cell r="L1038">
            <v>0</v>
          </cell>
          <cell r="M1038">
            <v>0</v>
          </cell>
          <cell r="N1038">
            <v>0</v>
          </cell>
          <cell r="O1038">
            <v>0</v>
          </cell>
          <cell r="P1038">
            <v>0</v>
          </cell>
          <cell r="Q1038">
            <v>37734</v>
          </cell>
          <cell r="R1038">
            <v>0</v>
          </cell>
          <cell r="S1038">
            <v>0</v>
          </cell>
          <cell r="T1038">
            <v>0</v>
          </cell>
          <cell r="U1038">
            <v>42061</v>
          </cell>
        </row>
        <row r="1039">
          <cell r="A1039"/>
          <cell r="B1039"/>
          <cell r="C1039"/>
          <cell r="D1039">
            <v>578031</v>
          </cell>
          <cell r="E1039" t="str">
            <v>од три месеци до една година</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row>
        <row r="1040">
          <cell r="A1040"/>
          <cell r="B1040"/>
          <cell r="C1040" t="str">
            <v>A10-12-14</v>
          </cell>
          <cell r="D1040"/>
          <cell r="E1040" t="str">
            <v>Достасани побарувања по откупени побарувања (факоринг и форфетирање) од нефинансиски друштва - нерезиденти</v>
          </cell>
          <cell r="F1040">
            <v>0</v>
          </cell>
          <cell r="G1040">
            <v>0</v>
          </cell>
          <cell r="H1040">
            <v>0</v>
          </cell>
          <cell r="I1040">
            <v>0</v>
          </cell>
          <cell r="J1040">
            <v>0</v>
          </cell>
          <cell r="K1040">
            <v>0</v>
          </cell>
          <cell r="L1040">
            <v>0</v>
          </cell>
          <cell r="M1040">
            <v>0</v>
          </cell>
          <cell r="N1040">
            <v>0</v>
          </cell>
          <cell r="O1040">
            <v>0</v>
          </cell>
          <cell r="P1040">
            <v>0</v>
          </cell>
          <cell r="Q1040">
            <v>2673</v>
          </cell>
          <cell r="R1040">
            <v>0</v>
          </cell>
          <cell r="S1040">
            <v>0</v>
          </cell>
          <cell r="T1040">
            <v>0</v>
          </cell>
          <cell r="U1040">
            <v>2673</v>
          </cell>
        </row>
        <row r="1041">
          <cell r="A1041"/>
          <cell r="B1041"/>
          <cell r="C1041"/>
          <cell r="D1041">
            <v>578061</v>
          </cell>
          <cell r="E1041" t="str">
            <v>Достасани побарувања по откупени побарувања во странска валута (факторинг и форфетирање) од нефинансиски друштва - нерезиденти</v>
          </cell>
          <cell r="F1041">
            <v>0</v>
          </cell>
          <cell r="G1041">
            <v>0</v>
          </cell>
          <cell r="H1041">
            <v>0</v>
          </cell>
          <cell r="I1041">
            <v>0</v>
          </cell>
          <cell r="J1041">
            <v>0</v>
          </cell>
          <cell r="K1041">
            <v>0</v>
          </cell>
          <cell r="L1041">
            <v>0</v>
          </cell>
          <cell r="M1041">
            <v>0</v>
          </cell>
          <cell r="N1041">
            <v>0</v>
          </cell>
          <cell r="O1041">
            <v>0</v>
          </cell>
          <cell r="P1041">
            <v>0</v>
          </cell>
          <cell r="Q1041">
            <v>2673</v>
          </cell>
          <cell r="R1041">
            <v>0</v>
          </cell>
          <cell r="S1041">
            <v>0</v>
          </cell>
          <cell r="T1041">
            <v>0</v>
          </cell>
          <cell r="U1041">
            <v>2673</v>
          </cell>
        </row>
        <row r="1042">
          <cell r="A1042"/>
          <cell r="B1042"/>
          <cell r="C1042" t="str">
            <v>A10-12-15</v>
          </cell>
          <cell r="D1042"/>
          <cell r="E1042" t="str">
            <v>Акумулирана амортизација на побарувањата по откупени побарувања (факторинг и форфетирање) на нефинансиски друштва - нерезиденти</v>
          </cell>
          <cell r="F1042">
            <v>0</v>
          </cell>
          <cell r="G1042">
            <v>-47</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-47</v>
          </cell>
        </row>
        <row r="1043">
          <cell r="A1043"/>
          <cell r="B1043"/>
          <cell r="C1043"/>
          <cell r="D1043">
            <v>578091</v>
          </cell>
          <cell r="E1043" t="str">
            <v>АА на побарувањата во странска валута по откупени побарувања од нефинансиски друштва (факторинг и форфетирање) - нерезиденти</v>
          </cell>
          <cell r="F1043">
            <v>0</v>
          </cell>
          <cell r="G1043">
            <v>-47</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-47</v>
          </cell>
        </row>
        <row r="1044">
          <cell r="A1044"/>
          <cell r="B1044"/>
          <cell r="C1044" t="str">
            <v>A10-12-16</v>
          </cell>
          <cell r="D1044"/>
          <cell r="E1044" t="str">
            <v>Исправка на вредноста на побарувањата по откупени побарувања (факторинг и форфетирање) од нефинансиски друштва - нерезиденти</v>
          </cell>
          <cell r="F1044">
            <v>0</v>
          </cell>
          <cell r="G1044">
            <v>-108</v>
          </cell>
          <cell r="H1044">
            <v>0</v>
          </cell>
          <cell r="I1044">
            <v>0</v>
          </cell>
          <cell r="J1044">
            <v>0</v>
          </cell>
          <cell r="K1044">
            <v>0</v>
          </cell>
          <cell r="L1044">
            <v>0</v>
          </cell>
          <cell r="M1044">
            <v>0</v>
          </cell>
          <cell r="N1044">
            <v>0</v>
          </cell>
          <cell r="O1044">
            <v>0</v>
          </cell>
          <cell r="P1044">
            <v>0</v>
          </cell>
          <cell r="Q1044">
            <v>-2660</v>
          </cell>
          <cell r="R1044">
            <v>0</v>
          </cell>
          <cell r="S1044">
            <v>0</v>
          </cell>
          <cell r="T1044">
            <v>0</v>
          </cell>
          <cell r="U1044">
            <v>-2768</v>
          </cell>
        </row>
        <row r="1045">
          <cell r="A1045"/>
          <cell r="B1045"/>
          <cell r="C1045"/>
          <cell r="D1045">
            <v>578081</v>
          </cell>
          <cell r="E1045" t="str">
            <v>Исправка на вредноста на побарувањата во странска валута по откупени побарувања (факторинг и форфетирање) од нефинансиски друштва - нерезиденти</v>
          </cell>
          <cell r="F1045">
            <v>0</v>
          </cell>
          <cell r="G1045">
            <v>-108</v>
          </cell>
          <cell r="H1045">
            <v>0</v>
          </cell>
          <cell r="I1045">
            <v>0</v>
          </cell>
          <cell r="J1045">
            <v>0</v>
          </cell>
          <cell r="K1045">
            <v>0</v>
          </cell>
          <cell r="L1045">
            <v>0</v>
          </cell>
          <cell r="M1045">
            <v>0</v>
          </cell>
          <cell r="N1045">
            <v>0</v>
          </cell>
          <cell r="O1045">
            <v>0</v>
          </cell>
          <cell r="P1045">
            <v>0</v>
          </cell>
          <cell r="Q1045">
            <v>-2660</v>
          </cell>
          <cell r="R1045">
            <v>0</v>
          </cell>
          <cell r="S1045">
            <v>0</v>
          </cell>
          <cell r="T1045">
            <v>0</v>
          </cell>
          <cell r="U1045">
            <v>-2768</v>
          </cell>
        </row>
        <row r="1046">
          <cell r="A1046"/>
          <cell r="B1046" t="str">
            <v>A10-13</v>
          </cell>
          <cell r="C1046"/>
          <cell r="D1046"/>
          <cell r="E1046" t="str">
            <v>Пласмани во сектор држава - нерезиденти</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row>
        <row r="1047">
          <cell r="A1047"/>
          <cell r="B1047"/>
          <cell r="C1047" t="str">
            <v>A10-13-01</v>
          </cell>
          <cell r="D1047"/>
          <cell r="E1047" t="str">
            <v>Денарски краткорочни кредити на сектор држава - нерезиденти</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row>
        <row r="1048">
          <cell r="A1048"/>
          <cell r="B1048"/>
          <cell r="C1048"/>
          <cell r="D1048">
            <v>50810</v>
          </cell>
          <cell r="E1048" t="str">
            <v>До еден месец</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row>
        <row r="1049">
          <cell r="A1049"/>
          <cell r="B1049" t="str">
            <v>A10-15</v>
          </cell>
          <cell r="C1049"/>
          <cell r="D1049"/>
          <cell r="E1049" t="str">
            <v>Пласмани на домаќинства - нерезиденти</v>
          </cell>
          <cell r="F1049">
            <v>0</v>
          </cell>
          <cell r="G1049">
            <v>0</v>
          </cell>
          <cell r="H1049">
            <v>0</v>
          </cell>
          <cell r="I1049">
            <v>12946</v>
          </cell>
          <cell r="J1049">
            <v>169</v>
          </cell>
          <cell r="K1049">
            <v>0</v>
          </cell>
          <cell r="L1049">
            <v>0</v>
          </cell>
          <cell r="M1049">
            <v>4859</v>
          </cell>
          <cell r="N1049">
            <v>0</v>
          </cell>
          <cell r="O1049">
            <v>0</v>
          </cell>
          <cell r="P1049">
            <v>0</v>
          </cell>
          <cell r="Q1049">
            <v>0</v>
          </cell>
          <cell r="R1049">
            <v>0</v>
          </cell>
          <cell r="S1049">
            <v>0</v>
          </cell>
          <cell r="T1049">
            <v>0</v>
          </cell>
          <cell r="U1049">
            <v>17974</v>
          </cell>
        </row>
        <row r="1050">
          <cell r="A1050"/>
          <cell r="B1050"/>
          <cell r="C1050" t="str">
            <v>A10-15-01</v>
          </cell>
          <cell r="D1050"/>
          <cell r="E1050" t="str">
            <v>Денарски краткорочни кредити на домаќинства - нерезиденти</v>
          </cell>
          <cell r="F1050">
            <v>0</v>
          </cell>
          <cell r="G1050">
            <v>0</v>
          </cell>
          <cell r="H1050">
            <v>0</v>
          </cell>
          <cell r="I1050">
            <v>0</v>
          </cell>
          <cell r="J1050">
            <v>0</v>
          </cell>
          <cell r="K1050">
            <v>0</v>
          </cell>
          <cell r="L1050">
            <v>0</v>
          </cell>
          <cell r="M1050">
            <v>155</v>
          </cell>
          <cell r="N1050">
            <v>0</v>
          </cell>
          <cell r="O1050">
            <v>0</v>
          </cell>
          <cell r="P1050">
            <v>0</v>
          </cell>
          <cell r="Q1050">
            <v>0</v>
          </cell>
          <cell r="R1050">
            <v>0</v>
          </cell>
          <cell r="S1050">
            <v>0</v>
          </cell>
          <cell r="T1050">
            <v>0</v>
          </cell>
          <cell r="U1050">
            <v>155</v>
          </cell>
        </row>
        <row r="1051">
          <cell r="A1051"/>
          <cell r="B1051"/>
          <cell r="C1051"/>
          <cell r="D1051">
            <v>50870</v>
          </cell>
          <cell r="E1051" t="str">
            <v>До еден месец</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row>
        <row r="1052">
          <cell r="A1052"/>
          <cell r="B1052"/>
          <cell r="C1052"/>
          <cell r="D1052">
            <v>50871</v>
          </cell>
          <cell r="E1052" t="str">
            <v>Од еден месец до три месеци</v>
          </cell>
          <cell r="F1052">
            <v>0</v>
          </cell>
          <cell r="G1052">
            <v>0</v>
          </cell>
          <cell r="H1052">
            <v>0</v>
          </cell>
          <cell r="I1052">
            <v>0</v>
          </cell>
          <cell r="J1052">
            <v>0</v>
          </cell>
          <cell r="K1052">
            <v>0</v>
          </cell>
          <cell r="L1052">
            <v>0</v>
          </cell>
          <cell r="M1052">
            <v>47</v>
          </cell>
          <cell r="N1052">
            <v>0</v>
          </cell>
          <cell r="O1052">
            <v>0</v>
          </cell>
          <cell r="P1052">
            <v>0</v>
          </cell>
          <cell r="Q1052">
            <v>0</v>
          </cell>
          <cell r="R1052">
            <v>0</v>
          </cell>
          <cell r="S1052">
            <v>0</v>
          </cell>
          <cell r="T1052">
            <v>0</v>
          </cell>
          <cell r="U1052">
            <v>47</v>
          </cell>
        </row>
        <row r="1053">
          <cell r="A1053"/>
          <cell r="B1053"/>
          <cell r="C1053"/>
          <cell r="D1053">
            <v>50872</v>
          </cell>
          <cell r="E1053" t="str">
            <v>Од три месеци до една година</v>
          </cell>
          <cell r="F1053">
            <v>0</v>
          </cell>
          <cell r="G1053">
            <v>0</v>
          </cell>
          <cell r="H1053">
            <v>0</v>
          </cell>
          <cell r="I1053">
            <v>0</v>
          </cell>
          <cell r="J1053">
            <v>0</v>
          </cell>
          <cell r="K1053">
            <v>0</v>
          </cell>
          <cell r="L1053">
            <v>0</v>
          </cell>
          <cell r="M1053">
            <v>108</v>
          </cell>
          <cell r="N1053">
            <v>0</v>
          </cell>
          <cell r="O1053">
            <v>0</v>
          </cell>
          <cell r="P1053">
            <v>0</v>
          </cell>
          <cell r="Q1053">
            <v>0</v>
          </cell>
          <cell r="R1053">
            <v>0</v>
          </cell>
          <cell r="S1053">
            <v>0</v>
          </cell>
          <cell r="T1053">
            <v>0</v>
          </cell>
          <cell r="U1053">
            <v>108</v>
          </cell>
        </row>
        <row r="1054">
          <cell r="A1054"/>
          <cell r="B1054"/>
          <cell r="C1054" t="str">
            <v>A10-15-03</v>
          </cell>
          <cell r="D1054"/>
          <cell r="E1054" t="str">
            <v>Денарски со валутна клаузула краткорочни кредити на домаќинства - нерезиденти</v>
          </cell>
          <cell r="F1054">
            <v>0</v>
          </cell>
          <cell r="G1054">
            <v>0</v>
          </cell>
          <cell r="H1054">
            <v>0</v>
          </cell>
          <cell r="I1054">
            <v>862</v>
          </cell>
          <cell r="J1054">
            <v>0</v>
          </cell>
          <cell r="K1054">
            <v>0</v>
          </cell>
          <cell r="L1054">
            <v>0</v>
          </cell>
          <cell r="M1054">
            <v>0</v>
          </cell>
          <cell r="N1054">
            <v>0</v>
          </cell>
          <cell r="O1054">
            <v>0</v>
          </cell>
          <cell r="P1054">
            <v>0</v>
          </cell>
          <cell r="Q1054">
            <v>0</v>
          </cell>
          <cell r="R1054">
            <v>0</v>
          </cell>
          <cell r="S1054">
            <v>0</v>
          </cell>
          <cell r="T1054">
            <v>0</v>
          </cell>
          <cell r="U1054">
            <v>862</v>
          </cell>
        </row>
        <row r="1055">
          <cell r="A1055"/>
          <cell r="B1055"/>
          <cell r="C1055"/>
          <cell r="D1055">
            <v>52872</v>
          </cell>
          <cell r="E1055" t="str">
            <v>Од три месеци до една година</v>
          </cell>
          <cell r="F1055">
            <v>0</v>
          </cell>
          <cell r="G1055">
            <v>0</v>
          </cell>
          <cell r="H1055">
            <v>0</v>
          </cell>
          <cell r="I1055">
            <v>862</v>
          </cell>
          <cell r="J1055">
            <v>0</v>
          </cell>
          <cell r="K1055">
            <v>0</v>
          </cell>
          <cell r="L1055">
            <v>0</v>
          </cell>
          <cell r="M1055">
            <v>0</v>
          </cell>
          <cell r="N1055">
            <v>0</v>
          </cell>
          <cell r="O1055">
            <v>0</v>
          </cell>
          <cell r="P1055">
            <v>0</v>
          </cell>
          <cell r="Q1055">
            <v>0</v>
          </cell>
          <cell r="R1055">
            <v>0</v>
          </cell>
          <cell r="S1055">
            <v>0</v>
          </cell>
          <cell r="T1055">
            <v>0</v>
          </cell>
          <cell r="U1055">
            <v>862</v>
          </cell>
        </row>
        <row r="1056">
          <cell r="A1056"/>
          <cell r="B1056"/>
          <cell r="C1056" t="str">
            <v>A10-15-04</v>
          </cell>
          <cell r="D1056"/>
          <cell r="E1056" t="str">
            <v>Денарски долгорочни кредити на домаќинства - нерезиденти</v>
          </cell>
          <cell r="F1056">
            <v>0</v>
          </cell>
          <cell r="G1056">
            <v>0</v>
          </cell>
          <cell r="H1056">
            <v>0</v>
          </cell>
          <cell r="I1056">
            <v>163</v>
          </cell>
          <cell r="J1056">
            <v>0</v>
          </cell>
          <cell r="K1056">
            <v>0</v>
          </cell>
          <cell r="L1056">
            <v>0</v>
          </cell>
          <cell r="M1056">
            <v>0</v>
          </cell>
          <cell r="N1056">
            <v>0</v>
          </cell>
          <cell r="O1056">
            <v>0</v>
          </cell>
          <cell r="P1056">
            <v>0</v>
          </cell>
          <cell r="Q1056">
            <v>0</v>
          </cell>
          <cell r="R1056">
            <v>0</v>
          </cell>
          <cell r="S1056">
            <v>0</v>
          </cell>
          <cell r="T1056">
            <v>0</v>
          </cell>
          <cell r="U1056">
            <v>163</v>
          </cell>
        </row>
        <row r="1057">
          <cell r="A1057"/>
          <cell r="B1057"/>
          <cell r="C1057"/>
          <cell r="D1057">
            <v>50874</v>
          </cell>
          <cell r="E1057" t="str">
            <v>Од две до пет години</v>
          </cell>
          <cell r="F1057">
            <v>0</v>
          </cell>
          <cell r="G1057">
            <v>0</v>
          </cell>
          <cell r="H1057">
            <v>0</v>
          </cell>
          <cell r="I1057">
            <v>163</v>
          </cell>
          <cell r="J1057">
            <v>0</v>
          </cell>
          <cell r="K1057">
            <v>0</v>
          </cell>
          <cell r="L1057">
            <v>0</v>
          </cell>
          <cell r="M1057">
            <v>0</v>
          </cell>
          <cell r="N1057">
            <v>0</v>
          </cell>
          <cell r="O1057">
            <v>0</v>
          </cell>
          <cell r="P1057">
            <v>0</v>
          </cell>
          <cell r="Q1057">
            <v>0</v>
          </cell>
          <cell r="R1057">
            <v>0</v>
          </cell>
          <cell r="S1057">
            <v>0</v>
          </cell>
          <cell r="T1057">
            <v>0</v>
          </cell>
          <cell r="U1057">
            <v>163</v>
          </cell>
        </row>
        <row r="1058">
          <cell r="A1058"/>
          <cell r="B1058"/>
          <cell r="C1058" t="str">
            <v>A10-15-05</v>
          </cell>
          <cell r="D1058"/>
          <cell r="E1058" t="str">
            <v>Долгорочни кредити во странска валута на домаќинства - нерезиденти</v>
          </cell>
          <cell r="F1058">
            <v>0</v>
          </cell>
          <cell r="G1058">
            <v>0</v>
          </cell>
          <cell r="H1058">
            <v>0</v>
          </cell>
          <cell r="I1058">
            <v>0</v>
          </cell>
          <cell r="J1058">
            <v>169</v>
          </cell>
          <cell r="K1058">
            <v>0</v>
          </cell>
          <cell r="L1058">
            <v>0</v>
          </cell>
          <cell r="M1058">
            <v>0</v>
          </cell>
          <cell r="N1058">
            <v>0</v>
          </cell>
          <cell r="O1058">
            <v>0</v>
          </cell>
          <cell r="P1058">
            <v>0</v>
          </cell>
          <cell r="Q1058">
            <v>0</v>
          </cell>
          <cell r="R1058">
            <v>0</v>
          </cell>
          <cell r="S1058">
            <v>0</v>
          </cell>
          <cell r="T1058">
            <v>0</v>
          </cell>
          <cell r="U1058">
            <v>169</v>
          </cell>
        </row>
        <row r="1059">
          <cell r="A1059"/>
          <cell r="B1059"/>
          <cell r="C1059"/>
          <cell r="D1059">
            <v>51874</v>
          </cell>
          <cell r="E1059" t="str">
            <v>Од две до пет години</v>
          </cell>
          <cell r="F1059">
            <v>0</v>
          </cell>
          <cell r="G1059">
            <v>0</v>
          </cell>
          <cell r="H1059">
            <v>0</v>
          </cell>
          <cell r="I1059">
            <v>0</v>
          </cell>
          <cell r="J1059">
            <v>169</v>
          </cell>
          <cell r="K1059">
            <v>0</v>
          </cell>
          <cell r="L1059">
            <v>0</v>
          </cell>
          <cell r="M1059">
            <v>0</v>
          </cell>
          <cell r="N1059">
            <v>0</v>
          </cell>
          <cell r="O1059">
            <v>0</v>
          </cell>
          <cell r="P1059">
            <v>0</v>
          </cell>
          <cell r="Q1059">
            <v>0</v>
          </cell>
          <cell r="R1059">
            <v>0</v>
          </cell>
          <cell r="S1059">
            <v>0</v>
          </cell>
          <cell r="T1059">
            <v>0</v>
          </cell>
          <cell r="U1059">
            <v>169</v>
          </cell>
        </row>
        <row r="1060">
          <cell r="A1060"/>
          <cell r="B1060"/>
          <cell r="C1060" t="str">
            <v>A10-15-06</v>
          </cell>
          <cell r="D1060"/>
          <cell r="E1060" t="str">
            <v>Денарски долгорочни кредити со валутна клаузула на домаќинства - нерезиденти</v>
          </cell>
          <cell r="F1060">
            <v>0</v>
          </cell>
          <cell r="G1060">
            <v>0</v>
          </cell>
          <cell r="H1060">
            <v>0</v>
          </cell>
          <cell r="I1060">
            <v>12001</v>
          </cell>
          <cell r="J1060">
            <v>0</v>
          </cell>
          <cell r="K1060">
            <v>0</v>
          </cell>
          <cell r="L1060">
            <v>0</v>
          </cell>
          <cell r="M1060">
            <v>4793</v>
          </cell>
          <cell r="N1060">
            <v>0</v>
          </cell>
          <cell r="O1060">
            <v>0</v>
          </cell>
          <cell r="P1060">
            <v>0</v>
          </cell>
          <cell r="Q1060">
            <v>0</v>
          </cell>
          <cell r="R1060">
            <v>0</v>
          </cell>
          <cell r="S1060">
            <v>0</v>
          </cell>
          <cell r="T1060">
            <v>0</v>
          </cell>
          <cell r="U1060">
            <v>16794</v>
          </cell>
        </row>
        <row r="1061">
          <cell r="A1061"/>
          <cell r="B1061"/>
          <cell r="C1061"/>
          <cell r="D1061">
            <v>52873</v>
          </cell>
          <cell r="E1061" t="str">
            <v>Од една до две година</v>
          </cell>
          <cell r="F1061">
            <v>0</v>
          </cell>
          <cell r="G1061">
            <v>0</v>
          </cell>
          <cell r="H1061">
            <v>0</v>
          </cell>
          <cell r="I1061">
            <v>2026</v>
          </cell>
          <cell r="J1061">
            <v>0</v>
          </cell>
          <cell r="K1061">
            <v>0</v>
          </cell>
          <cell r="L1061">
            <v>0</v>
          </cell>
          <cell r="M1061">
            <v>0</v>
          </cell>
          <cell r="N1061">
            <v>0</v>
          </cell>
          <cell r="O1061">
            <v>0</v>
          </cell>
          <cell r="P1061">
            <v>0</v>
          </cell>
          <cell r="Q1061">
            <v>0</v>
          </cell>
          <cell r="R1061">
            <v>0</v>
          </cell>
          <cell r="S1061">
            <v>0</v>
          </cell>
          <cell r="T1061">
            <v>0</v>
          </cell>
          <cell r="U1061">
            <v>2026</v>
          </cell>
        </row>
        <row r="1062">
          <cell r="A1062"/>
          <cell r="B1062"/>
          <cell r="C1062"/>
          <cell r="D1062">
            <v>52874</v>
          </cell>
          <cell r="E1062" t="str">
            <v>Од две до пет години</v>
          </cell>
          <cell r="F1062">
            <v>0</v>
          </cell>
          <cell r="G1062">
            <v>0</v>
          </cell>
          <cell r="H1062">
            <v>0</v>
          </cell>
          <cell r="I1062">
            <v>1428</v>
          </cell>
          <cell r="J1062">
            <v>0</v>
          </cell>
          <cell r="K1062">
            <v>0</v>
          </cell>
          <cell r="L1062">
            <v>0</v>
          </cell>
          <cell r="M1062">
            <v>0</v>
          </cell>
          <cell r="N1062">
            <v>0</v>
          </cell>
          <cell r="O1062">
            <v>0</v>
          </cell>
          <cell r="P1062">
            <v>0</v>
          </cell>
          <cell r="Q1062">
            <v>0</v>
          </cell>
          <cell r="R1062">
            <v>0</v>
          </cell>
          <cell r="S1062">
            <v>0</v>
          </cell>
          <cell r="T1062">
            <v>0</v>
          </cell>
          <cell r="U1062">
            <v>1428</v>
          </cell>
        </row>
        <row r="1063">
          <cell r="A1063"/>
          <cell r="B1063"/>
          <cell r="C1063"/>
          <cell r="D1063">
            <v>52875</v>
          </cell>
          <cell r="E1063" t="str">
            <v>Над пет години</v>
          </cell>
          <cell r="F1063">
            <v>0</v>
          </cell>
          <cell r="G1063">
            <v>0</v>
          </cell>
          <cell r="H1063">
            <v>0</v>
          </cell>
          <cell r="I1063">
            <v>8547</v>
          </cell>
          <cell r="J1063">
            <v>0</v>
          </cell>
          <cell r="K1063">
            <v>0</v>
          </cell>
          <cell r="L1063">
            <v>0</v>
          </cell>
          <cell r="M1063">
            <v>4793</v>
          </cell>
          <cell r="N1063">
            <v>0</v>
          </cell>
          <cell r="O1063">
            <v>0</v>
          </cell>
          <cell r="P1063">
            <v>0</v>
          </cell>
          <cell r="Q1063">
            <v>0</v>
          </cell>
          <cell r="R1063">
            <v>0</v>
          </cell>
          <cell r="S1063">
            <v>0</v>
          </cell>
          <cell r="T1063">
            <v>0</v>
          </cell>
          <cell r="U1063">
            <v>13340</v>
          </cell>
        </row>
        <row r="1064">
          <cell r="A1064"/>
          <cell r="B1064"/>
          <cell r="C1064" t="str">
            <v>A10-15-07</v>
          </cell>
          <cell r="D1064"/>
          <cell r="E1064" t="str">
            <v>Достасани кредити на домаќинства - нерезиденти</v>
          </cell>
          <cell r="F1064">
            <v>0</v>
          </cell>
          <cell r="G1064">
            <v>0</v>
          </cell>
          <cell r="H1064">
            <v>0</v>
          </cell>
          <cell r="I1064">
            <v>82</v>
          </cell>
          <cell r="J1064">
            <v>0</v>
          </cell>
          <cell r="K1064">
            <v>0</v>
          </cell>
          <cell r="L1064">
            <v>0</v>
          </cell>
          <cell r="M1064">
            <v>0</v>
          </cell>
          <cell r="N1064">
            <v>0</v>
          </cell>
          <cell r="O1064">
            <v>0</v>
          </cell>
          <cell r="P1064">
            <v>0</v>
          </cell>
          <cell r="Q1064">
            <v>0</v>
          </cell>
          <cell r="R1064">
            <v>0</v>
          </cell>
          <cell r="S1064">
            <v>0</v>
          </cell>
          <cell r="T1064">
            <v>0</v>
          </cell>
          <cell r="U1064">
            <v>82</v>
          </cell>
        </row>
        <row r="1065">
          <cell r="A1065"/>
          <cell r="B1065"/>
          <cell r="C1065"/>
          <cell r="D1065">
            <v>50876</v>
          </cell>
          <cell r="E1065" t="str">
            <v>Достасани денарски кредити на домаќинства - нерезиденти до 30 дена</v>
          </cell>
          <cell r="F1065">
            <v>0</v>
          </cell>
          <cell r="G1065">
            <v>0</v>
          </cell>
          <cell r="H1065">
            <v>0</v>
          </cell>
          <cell r="I1065">
            <v>9</v>
          </cell>
          <cell r="J1065">
            <v>0</v>
          </cell>
          <cell r="K1065">
            <v>0</v>
          </cell>
          <cell r="L1065">
            <v>0</v>
          </cell>
          <cell r="M1065">
            <v>0</v>
          </cell>
          <cell r="N1065">
            <v>0</v>
          </cell>
          <cell r="O1065">
            <v>0</v>
          </cell>
          <cell r="P1065">
            <v>0</v>
          </cell>
          <cell r="Q1065">
            <v>0</v>
          </cell>
          <cell r="R1065">
            <v>0</v>
          </cell>
          <cell r="S1065">
            <v>0</v>
          </cell>
          <cell r="T1065">
            <v>0</v>
          </cell>
          <cell r="U1065">
            <v>9</v>
          </cell>
        </row>
        <row r="1066">
          <cell r="A1066"/>
          <cell r="B1066"/>
          <cell r="C1066"/>
          <cell r="D1066">
            <v>50877</v>
          </cell>
          <cell r="E1066" t="str">
            <v>Достасани денарски кредити на домаќинства - нерезиденти над 30 дена</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row>
        <row r="1067">
          <cell r="A1067"/>
          <cell r="B1067"/>
          <cell r="C1067"/>
          <cell r="D1067">
            <v>51876</v>
          </cell>
          <cell r="E1067" t="str">
            <v>Достасани кредити во странска валута на домаќинства - нерезиденти до 30 дена</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row>
        <row r="1068">
          <cell r="A1068"/>
          <cell r="B1068"/>
          <cell r="C1068"/>
          <cell r="D1068">
            <v>52876</v>
          </cell>
          <cell r="E1068" t="str">
            <v>Достасани денарски кредити со валутна клаузула на домаќинства - нерезиденти до 30 дена</v>
          </cell>
          <cell r="F1068">
            <v>0</v>
          </cell>
          <cell r="G1068">
            <v>0</v>
          </cell>
          <cell r="H1068">
            <v>0</v>
          </cell>
          <cell r="I1068">
            <v>73</v>
          </cell>
          <cell r="J1068">
            <v>0</v>
          </cell>
          <cell r="K1068">
            <v>0</v>
          </cell>
          <cell r="L1068">
            <v>0</v>
          </cell>
          <cell r="M1068">
            <v>0</v>
          </cell>
          <cell r="N1068">
            <v>0</v>
          </cell>
          <cell r="O1068">
            <v>0</v>
          </cell>
          <cell r="P1068">
            <v>0</v>
          </cell>
          <cell r="Q1068">
            <v>0</v>
          </cell>
          <cell r="R1068">
            <v>0</v>
          </cell>
          <cell r="S1068">
            <v>0</v>
          </cell>
          <cell r="T1068">
            <v>0</v>
          </cell>
          <cell r="U1068">
            <v>73</v>
          </cell>
        </row>
        <row r="1069">
          <cell r="A1069"/>
          <cell r="B1069"/>
          <cell r="C1069"/>
          <cell r="D1069">
            <v>52877</v>
          </cell>
          <cell r="E1069" t="str">
            <v>Достасани денарски кредити со валутна клаузула на домаќинства - нерезиденти над 30 дена</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row>
        <row r="1070">
          <cell r="A1070"/>
          <cell r="B1070"/>
          <cell r="C1070" t="str">
            <v>A10-15-08</v>
          </cell>
          <cell r="D1070"/>
          <cell r="E1070" t="str">
            <v>АА на кредитите на домаќинства - нерезиденти</v>
          </cell>
          <cell r="F1070">
            <v>0</v>
          </cell>
          <cell r="G1070">
            <v>0</v>
          </cell>
          <cell r="H1070">
            <v>0</v>
          </cell>
          <cell r="I1070">
            <v>-31</v>
          </cell>
          <cell r="J1070">
            <v>0</v>
          </cell>
          <cell r="K1070">
            <v>0</v>
          </cell>
          <cell r="L1070">
            <v>0</v>
          </cell>
          <cell r="M1070">
            <v>11</v>
          </cell>
          <cell r="N1070">
            <v>0</v>
          </cell>
          <cell r="O1070">
            <v>0</v>
          </cell>
          <cell r="P1070">
            <v>0</v>
          </cell>
          <cell r="Q1070">
            <v>0</v>
          </cell>
          <cell r="R1070">
            <v>0</v>
          </cell>
          <cell r="S1070">
            <v>0</v>
          </cell>
          <cell r="T1070">
            <v>0</v>
          </cell>
          <cell r="U1070">
            <v>-20</v>
          </cell>
        </row>
        <row r="1071">
          <cell r="A1071"/>
          <cell r="B1071"/>
          <cell r="C1071"/>
          <cell r="D1071">
            <v>50879</v>
          </cell>
          <cell r="E1071" t="str">
            <v>АА на денарските кредити на домаќинства - нерезиденти</v>
          </cell>
          <cell r="F1071">
            <v>0</v>
          </cell>
          <cell r="G1071">
            <v>0</v>
          </cell>
          <cell r="H1071">
            <v>0</v>
          </cell>
          <cell r="I1071">
            <v>-1</v>
          </cell>
          <cell r="J1071">
            <v>0</v>
          </cell>
          <cell r="K1071">
            <v>0</v>
          </cell>
          <cell r="L1071">
            <v>0</v>
          </cell>
          <cell r="M1071">
            <v>0</v>
          </cell>
          <cell r="N1071">
            <v>0</v>
          </cell>
          <cell r="O1071">
            <v>0</v>
          </cell>
          <cell r="P1071">
            <v>0</v>
          </cell>
          <cell r="Q1071">
            <v>0</v>
          </cell>
          <cell r="R1071">
            <v>0</v>
          </cell>
          <cell r="S1071">
            <v>0</v>
          </cell>
          <cell r="T1071">
            <v>0</v>
          </cell>
          <cell r="U1071">
            <v>-1</v>
          </cell>
        </row>
        <row r="1072">
          <cell r="A1072"/>
          <cell r="B1072"/>
          <cell r="C1072"/>
          <cell r="D1072">
            <v>51879</v>
          </cell>
          <cell r="E1072" t="str">
            <v>АА на кредитите во странска валута на домаќинства - нерезиденти</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row>
        <row r="1073">
          <cell r="A1073"/>
          <cell r="B1073"/>
          <cell r="C1073"/>
          <cell r="D1073">
            <v>52879</v>
          </cell>
          <cell r="E1073" t="str">
            <v>АА на денарските кредити со валутна клаузула на домаќинства - нерезиденти</v>
          </cell>
          <cell r="F1073">
            <v>0</v>
          </cell>
          <cell r="G1073">
            <v>0</v>
          </cell>
          <cell r="H1073">
            <v>0</v>
          </cell>
          <cell r="I1073">
            <v>-30</v>
          </cell>
          <cell r="J1073">
            <v>0</v>
          </cell>
          <cell r="K1073">
            <v>0</v>
          </cell>
          <cell r="L1073">
            <v>0</v>
          </cell>
          <cell r="M1073">
            <v>11</v>
          </cell>
          <cell r="N1073">
            <v>0</v>
          </cell>
          <cell r="O1073">
            <v>0</v>
          </cell>
          <cell r="P1073">
            <v>0</v>
          </cell>
          <cell r="Q1073">
            <v>0</v>
          </cell>
          <cell r="R1073">
            <v>0</v>
          </cell>
          <cell r="S1073">
            <v>0</v>
          </cell>
          <cell r="T1073">
            <v>0</v>
          </cell>
          <cell r="U1073">
            <v>-19</v>
          </cell>
        </row>
        <row r="1074">
          <cell r="A1074"/>
          <cell r="B1074"/>
          <cell r="C1074" t="str">
            <v>A10-15-09</v>
          </cell>
          <cell r="D1074"/>
          <cell r="E1074" t="str">
            <v>Исправка на вредноста на кредитите на домаќинставата - нерезиденти</v>
          </cell>
          <cell r="F1074">
            <v>0</v>
          </cell>
          <cell r="G1074">
            <v>0</v>
          </cell>
          <cell r="H1074">
            <v>0</v>
          </cell>
          <cell r="I1074">
            <v>-131</v>
          </cell>
          <cell r="J1074">
            <v>0</v>
          </cell>
          <cell r="K1074">
            <v>0</v>
          </cell>
          <cell r="L1074">
            <v>0</v>
          </cell>
          <cell r="M1074">
            <v>-100</v>
          </cell>
          <cell r="N1074">
            <v>0</v>
          </cell>
          <cell r="O1074">
            <v>0</v>
          </cell>
          <cell r="P1074">
            <v>0</v>
          </cell>
          <cell r="Q1074">
            <v>0</v>
          </cell>
          <cell r="R1074">
            <v>0</v>
          </cell>
          <cell r="S1074">
            <v>0</v>
          </cell>
          <cell r="T1074">
            <v>0</v>
          </cell>
          <cell r="U1074">
            <v>-231</v>
          </cell>
        </row>
        <row r="1075">
          <cell r="A1075"/>
          <cell r="B1075"/>
          <cell r="C1075"/>
          <cell r="D1075">
            <v>50878</v>
          </cell>
          <cell r="E1075" t="str">
            <v>Исправка на денарски вредноста на кредитите на домаќинстава - нерезиденти</v>
          </cell>
          <cell r="F1075">
            <v>0</v>
          </cell>
          <cell r="G1075">
            <v>0</v>
          </cell>
          <cell r="H1075">
            <v>0</v>
          </cell>
          <cell r="I1075">
            <v>-1</v>
          </cell>
          <cell r="J1075">
            <v>0</v>
          </cell>
          <cell r="K1075">
            <v>0</v>
          </cell>
          <cell r="L1075">
            <v>0</v>
          </cell>
          <cell r="M1075">
            <v>-3</v>
          </cell>
          <cell r="N1075">
            <v>0</v>
          </cell>
          <cell r="O1075">
            <v>0</v>
          </cell>
          <cell r="P1075">
            <v>0</v>
          </cell>
          <cell r="Q1075">
            <v>0</v>
          </cell>
          <cell r="R1075">
            <v>0</v>
          </cell>
          <cell r="S1075">
            <v>0</v>
          </cell>
          <cell r="T1075">
            <v>0</v>
          </cell>
          <cell r="U1075">
            <v>-4</v>
          </cell>
        </row>
        <row r="1076">
          <cell r="A1076"/>
          <cell r="B1076"/>
          <cell r="C1076"/>
          <cell r="D1076">
            <v>51878</v>
          </cell>
          <cell r="E1076" t="str">
            <v>Исправка на вредноста на кредитите во странска валута на домаќинстава - нерезиденти</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row>
        <row r="1077">
          <cell r="A1077"/>
          <cell r="B1077"/>
          <cell r="C1077"/>
          <cell r="D1077">
            <v>52878</v>
          </cell>
          <cell r="E1077" t="str">
            <v>Исправка на вредноста на денарските кредити со валутна клаузула на домаќинстава - нерезиденти</v>
          </cell>
          <cell r="F1077">
            <v>0</v>
          </cell>
          <cell r="G1077">
            <v>0</v>
          </cell>
          <cell r="H1077">
            <v>0</v>
          </cell>
          <cell r="I1077">
            <v>-130</v>
          </cell>
          <cell r="J1077">
            <v>0</v>
          </cell>
          <cell r="K1077">
            <v>0</v>
          </cell>
          <cell r="L1077">
            <v>0</v>
          </cell>
          <cell r="M1077">
            <v>-97</v>
          </cell>
          <cell r="N1077">
            <v>0</v>
          </cell>
          <cell r="O1077">
            <v>0</v>
          </cell>
          <cell r="P1077">
            <v>0</v>
          </cell>
          <cell r="Q1077">
            <v>0</v>
          </cell>
          <cell r="R1077">
            <v>0</v>
          </cell>
          <cell r="S1077">
            <v>0</v>
          </cell>
          <cell r="T1077">
            <v>0</v>
          </cell>
          <cell r="U1077">
            <v>-227</v>
          </cell>
        </row>
        <row r="1078">
          <cell r="A1078"/>
          <cell r="B1078" t="str">
            <v>A10-16</v>
          </cell>
          <cell r="C1078"/>
          <cell r="D1078"/>
          <cell r="E1078" t="str">
            <v>Негативни салда по тековни сметки на нерезиденти - останати сектори (нефинансиски субјекти)</v>
          </cell>
          <cell r="F1078">
            <v>0</v>
          </cell>
          <cell r="G1078">
            <v>0</v>
          </cell>
          <cell r="H1078">
            <v>0</v>
          </cell>
          <cell r="I1078">
            <v>1</v>
          </cell>
          <cell r="J1078">
            <v>0</v>
          </cell>
          <cell r="K1078">
            <v>0</v>
          </cell>
          <cell r="L1078">
            <v>0</v>
          </cell>
          <cell r="M1078">
            <v>168</v>
          </cell>
          <cell r="N1078">
            <v>0</v>
          </cell>
          <cell r="O1078">
            <v>0</v>
          </cell>
          <cell r="P1078">
            <v>0</v>
          </cell>
          <cell r="Q1078">
            <v>0</v>
          </cell>
          <cell r="R1078">
            <v>0</v>
          </cell>
          <cell r="S1078">
            <v>0</v>
          </cell>
          <cell r="T1078">
            <v>0</v>
          </cell>
          <cell r="U1078">
            <v>169</v>
          </cell>
        </row>
        <row r="1079">
          <cell r="A1079"/>
          <cell r="B1079"/>
          <cell r="C1079" t="str">
            <v>A10-16-01</v>
          </cell>
          <cell r="D1079"/>
          <cell r="E1079" t="str">
            <v>Негативни салда по тековни сметки на нерезиденти во денари</v>
          </cell>
          <cell r="F1079">
            <v>0</v>
          </cell>
          <cell r="G1079">
            <v>0</v>
          </cell>
          <cell r="H1079">
            <v>0</v>
          </cell>
          <cell r="I1079">
            <v>1</v>
          </cell>
          <cell r="J1079">
            <v>0</v>
          </cell>
          <cell r="K1079">
            <v>0</v>
          </cell>
          <cell r="L1079">
            <v>0</v>
          </cell>
          <cell r="M1079">
            <v>177</v>
          </cell>
          <cell r="N1079">
            <v>0</v>
          </cell>
          <cell r="O1079">
            <v>0</v>
          </cell>
          <cell r="P1079">
            <v>0</v>
          </cell>
          <cell r="Q1079">
            <v>0</v>
          </cell>
          <cell r="R1079">
            <v>0</v>
          </cell>
          <cell r="S1079">
            <v>0</v>
          </cell>
          <cell r="T1079">
            <v>0</v>
          </cell>
          <cell r="U1079">
            <v>178</v>
          </cell>
        </row>
        <row r="1080">
          <cell r="A1080"/>
          <cell r="B1080"/>
          <cell r="C1080"/>
          <cell r="D1080">
            <v>508803</v>
          </cell>
          <cell r="E1080" t="str">
            <v>Салдо на пречекорувањето на тековните сметки</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row>
        <row r="1081">
          <cell r="A1081"/>
          <cell r="B1081"/>
          <cell r="C1081"/>
          <cell r="D1081">
            <v>508863</v>
          </cell>
          <cell r="E1081" t="str">
            <v>Достасани денарски негативни салда по тековни сметки до 30 дена</v>
          </cell>
          <cell r="F1081">
            <v>0</v>
          </cell>
          <cell r="G1081">
            <v>0</v>
          </cell>
          <cell r="H1081">
            <v>0</v>
          </cell>
          <cell r="I1081">
            <v>0</v>
          </cell>
          <cell r="J1081">
            <v>0</v>
          </cell>
          <cell r="K1081">
            <v>0</v>
          </cell>
          <cell r="L1081">
            <v>0</v>
          </cell>
          <cell r="M1081">
            <v>176</v>
          </cell>
          <cell r="N1081">
            <v>0</v>
          </cell>
          <cell r="O1081">
            <v>0</v>
          </cell>
          <cell r="P1081">
            <v>0</v>
          </cell>
          <cell r="Q1081">
            <v>0</v>
          </cell>
          <cell r="R1081">
            <v>0</v>
          </cell>
          <cell r="S1081">
            <v>0</v>
          </cell>
          <cell r="T1081">
            <v>0</v>
          </cell>
          <cell r="U1081">
            <v>176</v>
          </cell>
        </row>
        <row r="1082">
          <cell r="A1082"/>
          <cell r="B1082"/>
          <cell r="C1082"/>
          <cell r="D1082">
            <v>508873</v>
          </cell>
          <cell r="E1082" t="str">
            <v>Достасани денарски негативни салда по тековни сметки над 30 дена</v>
          </cell>
          <cell r="F1082">
            <v>0</v>
          </cell>
          <cell r="G1082">
            <v>0</v>
          </cell>
          <cell r="H1082">
            <v>0</v>
          </cell>
          <cell r="I1082">
            <v>1</v>
          </cell>
          <cell r="J1082">
            <v>0</v>
          </cell>
          <cell r="K1082">
            <v>0</v>
          </cell>
          <cell r="L1082">
            <v>0</v>
          </cell>
          <cell r="M1082">
            <v>1</v>
          </cell>
          <cell r="N1082">
            <v>0</v>
          </cell>
          <cell r="O1082">
            <v>0</v>
          </cell>
          <cell r="P1082">
            <v>0</v>
          </cell>
          <cell r="Q1082">
            <v>0</v>
          </cell>
          <cell r="R1082">
            <v>0</v>
          </cell>
          <cell r="S1082">
            <v>0</v>
          </cell>
          <cell r="T1082">
            <v>0</v>
          </cell>
          <cell r="U1082">
            <v>2</v>
          </cell>
        </row>
        <row r="1083">
          <cell r="A1083"/>
          <cell r="B1083"/>
          <cell r="C1083" t="str">
            <v>A10-16-02</v>
          </cell>
          <cell r="D1083"/>
          <cell r="E1083" t="str">
            <v>Негативни салда по тековни сметки на нерезиденти во странска валута</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row>
        <row r="1084">
          <cell r="A1084"/>
          <cell r="B1084"/>
          <cell r="C1084"/>
          <cell r="D1084">
            <v>518803</v>
          </cell>
          <cell r="E1084" t="str">
            <v>Салдо на пречекорувањето на тековните сметки</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row>
        <row r="1085">
          <cell r="A1085"/>
          <cell r="B1085"/>
          <cell r="C1085"/>
          <cell r="D1085">
            <v>518863</v>
          </cell>
          <cell r="E1085" t="str">
            <v>Достасани негативни салда по тековни сметки во странска валута до 30 дена</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row>
        <row r="1086">
          <cell r="A1086"/>
          <cell r="B1086"/>
          <cell r="C1086" t="str">
            <v>A10-16-04</v>
          </cell>
          <cell r="D1086"/>
          <cell r="E1086" t="str">
            <v>Исправка на вредноста на негативните салда по тековни сметки на нерезиденти</v>
          </cell>
          <cell r="F1086">
            <v>0</v>
          </cell>
          <cell r="G1086">
            <v>0</v>
          </cell>
          <cell r="H1086">
            <v>0</v>
          </cell>
          <cell r="I1086">
            <v>0</v>
          </cell>
          <cell r="J1086">
            <v>0</v>
          </cell>
          <cell r="K1086">
            <v>0</v>
          </cell>
          <cell r="L1086">
            <v>0</v>
          </cell>
          <cell r="M1086">
            <v>-9</v>
          </cell>
          <cell r="N1086">
            <v>0</v>
          </cell>
          <cell r="O1086">
            <v>0</v>
          </cell>
          <cell r="P1086">
            <v>0</v>
          </cell>
          <cell r="Q1086">
            <v>0</v>
          </cell>
          <cell r="R1086">
            <v>0</v>
          </cell>
          <cell r="S1086">
            <v>0</v>
          </cell>
          <cell r="T1086">
            <v>0</v>
          </cell>
          <cell r="U1086">
            <v>-9</v>
          </cell>
        </row>
        <row r="1087">
          <cell r="A1087"/>
          <cell r="B1087"/>
          <cell r="C1087"/>
          <cell r="D1087">
            <v>508883</v>
          </cell>
          <cell r="E1087" t="str">
            <v>Исправка на вредноста на денарските негативни салда по основ на тековни сметки</v>
          </cell>
          <cell r="F1087">
            <v>0</v>
          </cell>
          <cell r="G1087">
            <v>0</v>
          </cell>
          <cell r="H1087">
            <v>0</v>
          </cell>
          <cell r="I1087">
            <v>0</v>
          </cell>
          <cell r="J1087">
            <v>0</v>
          </cell>
          <cell r="K1087">
            <v>0</v>
          </cell>
          <cell r="L1087">
            <v>0</v>
          </cell>
          <cell r="M1087">
            <v>-9</v>
          </cell>
          <cell r="N1087">
            <v>0</v>
          </cell>
          <cell r="O1087">
            <v>0</v>
          </cell>
          <cell r="P1087">
            <v>0</v>
          </cell>
          <cell r="Q1087">
            <v>0</v>
          </cell>
          <cell r="R1087">
            <v>0</v>
          </cell>
          <cell r="S1087">
            <v>0</v>
          </cell>
          <cell r="T1087">
            <v>0</v>
          </cell>
          <cell r="U1087">
            <v>-9</v>
          </cell>
        </row>
        <row r="1088">
          <cell r="A1088"/>
          <cell r="B1088" t="str">
            <v>A10-18</v>
          </cell>
          <cell r="C1088"/>
          <cell r="D1088"/>
          <cell r="E1088" t="str">
            <v>Сомнителни и спорни побарувања од нефинансиски субјекти</v>
          </cell>
          <cell r="F1088">
            <v>817388</v>
          </cell>
          <cell r="G1088">
            <v>1930233</v>
          </cell>
          <cell r="H1088">
            <v>280460</v>
          </cell>
          <cell r="I1088">
            <v>4</v>
          </cell>
          <cell r="J1088">
            <v>279818</v>
          </cell>
          <cell r="K1088">
            <v>7484</v>
          </cell>
          <cell r="L1088">
            <v>65323</v>
          </cell>
          <cell r="M1088">
            <v>735098</v>
          </cell>
          <cell r="N1088">
            <v>391831</v>
          </cell>
          <cell r="O1088">
            <v>38378</v>
          </cell>
          <cell r="P1088">
            <v>70560</v>
          </cell>
          <cell r="Q1088">
            <v>0</v>
          </cell>
          <cell r="R1088">
            <v>69157</v>
          </cell>
          <cell r="S1088">
            <v>78765</v>
          </cell>
          <cell r="T1088">
            <v>63199</v>
          </cell>
          <cell r="U1088">
            <v>4827698</v>
          </cell>
        </row>
        <row r="1089">
          <cell r="A1089"/>
          <cell r="B1089"/>
          <cell r="C1089" t="str">
            <v>A10-18-01</v>
          </cell>
          <cell r="D1089"/>
          <cell r="E1089" t="str">
            <v>Денарски сомнителни и спорни побарувања од нефинансиски субјекти</v>
          </cell>
          <cell r="F1089">
            <v>2521016</v>
          </cell>
          <cell r="G1089">
            <v>6868907</v>
          </cell>
          <cell r="H1089">
            <v>110405</v>
          </cell>
          <cell r="I1089">
            <v>238490</v>
          </cell>
          <cell r="J1089">
            <v>461707</v>
          </cell>
          <cell r="K1089">
            <v>21210</v>
          </cell>
          <cell r="L1089">
            <v>115468</v>
          </cell>
          <cell r="M1089">
            <v>1779773</v>
          </cell>
          <cell r="N1089">
            <v>110645</v>
          </cell>
          <cell r="O1089">
            <v>932529</v>
          </cell>
          <cell r="P1089">
            <v>121673</v>
          </cell>
          <cell r="Q1089">
            <v>10169</v>
          </cell>
          <cell r="R1089">
            <v>402805</v>
          </cell>
          <cell r="S1089">
            <v>129464</v>
          </cell>
          <cell r="T1089">
            <v>55448</v>
          </cell>
          <cell r="U1089">
            <v>13879709</v>
          </cell>
        </row>
        <row r="1090">
          <cell r="A1090"/>
          <cell r="B1090"/>
          <cell r="C1090"/>
          <cell r="D1090">
            <v>50090</v>
          </cell>
          <cell r="E1090" t="str">
            <v>Денарски сомнителни и спорни побарувања на нефинансиски друштва</v>
          </cell>
          <cell r="F1090">
            <v>798801</v>
          </cell>
          <cell r="G1090">
            <v>5870999</v>
          </cell>
          <cell r="H1090">
            <v>29044</v>
          </cell>
          <cell r="I1090">
            <v>41949</v>
          </cell>
          <cell r="J1090">
            <v>280236</v>
          </cell>
          <cell r="K1090">
            <v>2782</v>
          </cell>
          <cell r="L1090">
            <v>31619</v>
          </cell>
          <cell r="M1090">
            <v>1338442</v>
          </cell>
          <cell r="N1090">
            <v>36577</v>
          </cell>
          <cell r="O1090">
            <v>904636</v>
          </cell>
          <cell r="P1090">
            <v>109882</v>
          </cell>
          <cell r="Q1090">
            <v>10169</v>
          </cell>
          <cell r="R1090">
            <v>329302</v>
          </cell>
          <cell r="S1090">
            <v>52767</v>
          </cell>
          <cell r="T1090">
            <v>27911</v>
          </cell>
          <cell r="U1090">
            <v>9865116</v>
          </cell>
        </row>
        <row r="1091">
          <cell r="A1091"/>
          <cell r="B1091"/>
          <cell r="C1091"/>
          <cell r="D1091">
            <v>50190</v>
          </cell>
          <cell r="E1091" t="str">
            <v>Денарски сомнителни и спорни побарувања на сектор држава</v>
          </cell>
          <cell r="F1091">
            <v>0</v>
          </cell>
          <cell r="G1091">
            <v>0</v>
          </cell>
          <cell r="H1091">
            <v>0</v>
          </cell>
          <cell r="I1091">
            <v>0</v>
          </cell>
          <cell r="J1091">
            <v>0</v>
          </cell>
          <cell r="K1091">
            <v>0</v>
          </cell>
          <cell r="L1091">
            <v>0</v>
          </cell>
          <cell r="M1091">
            <v>88</v>
          </cell>
          <cell r="N1091">
            <v>0</v>
          </cell>
          <cell r="O1091">
            <v>0</v>
          </cell>
          <cell r="P1091">
            <v>0</v>
          </cell>
          <cell r="Q1091">
            <v>0</v>
          </cell>
          <cell r="R1091">
            <v>0</v>
          </cell>
          <cell r="S1091">
            <v>0</v>
          </cell>
          <cell r="T1091">
            <v>0</v>
          </cell>
          <cell r="U1091">
            <v>88</v>
          </cell>
        </row>
        <row r="1092">
          <cell r="A1092"/>
          <cell r="B1092"/>
          <cell r="C1092"/>
          <cell r="D1092">
            <v>5030</v>
          </cell>
          <cell r="E1092" t="str">
            <v>Денарски сомнителни и спорни побарувања од непрофитни институции кои им служат на домаќинствата</v>
          </cell>
          <cell r="F1092">
            <v>0</v>
          </cell>
          <cell r="G1092">
            <v>18</v>
          </cell>
          <cell r="H1092">
            <v>0</v>
          </cell>
          <cell r="I1092">
            <v>0</v>
          </cell>
          <cell r="J1092">
            <v>0</v>
          </cell>
          <cell r="K1092">
            <v>0</v>
          </cell>
          <cell r="L1092">
            <v>0</v>
          </cell>
          <cell r="M1092">
            <v>4</v>
          </cell>
          <cell r="N1092">
            <v>0</v>
          </cell>
          <cell r="O1092">
            <v>0</v>
          </cell>
          <cell r="P1092">
            <v>0</v>
          </cell>
          <cell r="Q1092">
            <v>0</v>
          </cell>
          <cell r="R1092">
            <v>0</v>
          </cell>
          <cell r="S1092">
            <v>0</v>
          </cell>
          <cell r="T1092">
            <v>0</v>
          </cell>
          <cell r="U1092">
            <v>22</v>
          </cell>
        </row>
        <row r="1093">
          <cell r="A1093"/>
          <cell r="B1093"/>
          <cell r="C1093"/>
          <cell r="D1093">
            <v>507090</v>
          </cell>
          <cell r="E1093" t="str">
            <v>Денарски сомнителни и спорни побарувања од самостојни вршители на дејност</v>
          </cell>
          <cell r="F1093">
            <v>13444</v>
          </cell>
          <cell r="G1093">
            <v>134</v>
          </cell>
          <cell r="H1093">
            <v>0</v>
          </cell>
          <cell r="I1093">
            <v>62</v>
          </cell>
          <cell r="J1093">
            <v>0</v>
          </cell>
          <cell r="K1093">
            <v>99</v>
          </cell>
          <cell r="L1093">
            <v>323</v>
          </cell>
          <cell r="M1093">
            <v>1456</v>
          </cell>
          <cell r="N1093">
            <v>75</v>
          </cell>
          <cell r="O1093">
            <v>183</v>
          </cell>
          <cell r="P1093">
            <v>611</v>
          </cell>
          <cell r="Q1093">
            <v>0</v>
          </cell>
          <cell r="R1093">
            <v>0</v>
          </cell>
          <cell r="S1093">
            <v>54333</v>
          </cell>
          <cell r="T1093">
            <v>315</v>
          </cell>
          <cell r="U1093">
            <v>71035</v>
          </cell>
        </row>
        <row r="1094">
          <cell r="A1094"/>
          <cell r="B1094"/>
          <cell r="C1094"/>
          <cell r="D1094">
            <v>507190</v>
          </cell>
          <cell r="E1094" t="str">
            <v>Денарски сомнителни и спорни побарувања од физички лица по кредитни картички и негативни салда по тековни сметки</v>
          </cell>
          <cell r="F1094">
            <v>904483</v>
          </cell>
          <cell r="G1094">
            <v>445851</v>
          </cell>
          <cell r="H1094">
            <v>79501</v>
          </cell>
          <cell r="I1094">
            <v>65933</v>
          </cell>
          <cell r="J1094">
            <v>21638</v>
          </cell>
          <cell r="K1094">
            <v>10444</v>
          </cell>
          <cell r="L1094">
            <v>26874</v>
          </cell>
          <cell r="M1094">
            <v>205233</v>
          </cell>
          <cell r="N1094">
            <v>42531</v>
          </cell>
          <cell r="O1094">
            <v>5549</v>
          </cell>
          <cell r="P1094">
            <v>2860</v>
          </cell>
          <cell r="Q1094">
            <v>0</v>
          </cell>
          <cell r="R1094">
            <v>23120</v>
          </cell>
          <cell r="S1094">
            <v>8867</v>
          </cell>
          <cell r="T1094">
            <v>27222</v>
          </cell>
          <cell r="U1094">
            <v>1870106</v>
          </cell>
        </row>
        <row r="1095">
          <cell r="A1095"/>
          <cell r="B1095"/>
          <cell r="C1095"/>
          <cell r="D1095">
            <v>507191</v>
          </cell>
          <cell r="E1095" t="str">
            <v>Денарски сомнителни и спорни побарувања од физички лица по останати кредити (освен кредитни картички и негативни салда по тековни сметки)</v>
          </cell>
          <cell r="F1095">
            <v>804288</v>
          </cell>
          <cell r="G1095">
            <v>551905</v>
          </cell>
          <cell r="H1095">
            <v>1860</v>
          </cell>
          <cell r="I1095">
            <v>130546</v>
          </cell>
          <cell r="J1095">
            <v>159833</v>
          </cell>
          <cell r="K1095">
            <v>7885</v>
          </cell>
          <cell r="L1095">
            <v>56652</v>
          </cell>
          <cell r="M1095">
            <v>234550</v>
          </cell>
          <cell r="N1095">
            <v>31462</v>
          </cell>
          <cell r="O1095">
            <v>22161</v>
          </cell>
          <cell r="P1095">
            <v>8320</v>
          </cell>
          <cell r="Q1095">
            <v>0</v>
          </cell>
          <cell r="R1095">
            <v>50383</v>
          </cell>
          <cell r="S1095">
            <v>13497</v>
          </cell>
          <cell r="T1095">
            <v>0</v>
          </cell>
          <cell r="U1095">
            <v>2073342</v>
          </cell>
        </row>
        <row r="1096">
          <cell r="A1096"/>
          <cell r="B1096"/>
          <cell r="C1096" t="str">
            <v>A10-18-02</v>
          </cell>
          <cell r="D1096"/>
          <cell r="E1096" t="str">
            <v>Сомнителни и спорни побарувања во странска валута од нефинансиски субјекти</v>
          </cell>
          <cell r="F1096">
            <v>3174084</v>
          </cell>
          <cell r="G1096">
            <v>320576</v>
          </cell>
          <cell r="H1096">
            <v>1104071</v>
          </cell>
          <cell r="I1096">
            <v>33620</v>
          </cell>
          <cell r="J1096">
            <v>631023</v>
          </cell>
          <cell r="K1096">
            <v>0</v>
          </cell>
          <cell r="L1096">
            <v>15697</v>
          </cell>
          <cell r="M1096">
            <v>827585</v>
          </cell>
          <cell r="N1096">
            <v>38141</v>
          </cell>
          <cell r="O1096">
            <v>37151</v>
          </cell>
          <cell r="P1096">
            <v>860</v>
          </cell>
          <cell r="Q1096">
            <v>48280</v>
          </cell>
          <cell r="R1096">
            <v>0</v>
          </cell>
          <cell r="S1096">
            <v>297672</v>
          </cell>
          <cell r="T1096">
            <v>6793</v>
          </cell>
          <cell r="U1096">
            <v>6535553</v>
          </cell>
        </row>
        <row r="1097">
          <cell r="A1097"/>
          <cell r="B1097"/>
          <cell r="C1097"/>
          <cell r="D1097">
            <v>51090</v>
          </cell>
          <cell r="E1097" t="str">
            <v>Сомнителни и спорни побарувања во странска валута од нефинансиски друштва</v>
          </cell>
          <cell r="F1097">
            <v>3172965</v>
          </cell>
          <cell r="G1097">
            <v>317034</v>
          </cell>
          <cell r="H1097">
            <v>986475</v>
          </cell>
          <cell r="I1097">
            <v>17240</v>
          </cell>
          <cell r="J1097">
            <v>391779</v>
          </cell>
          <cell r="K1097">
            <v>0</v>
          </cell>
          <cell r="L1097">
            <v>15697</v>
          </cell>
          <cell r="M1097">
            <v>827351</v>
          </cell>
          <cell r="N1097">
            <v>38141</v>
          </cell>
          <cell r="O1097">
            <v>35967</v>
          </cell>
          <cell r="P1097">
            <v>0</v>
          </cell>
          <cell r="Q1097">
            <v>48280</v>
          </cell>
          <cell r="R1097">
            <v>0</v>
          </cell>
          <cell r="S1097">
            <v>244382</v>
          </cell>
          <cell r="T1097">
            <v>5589</v>
          </cell>
          <cell r="U1097">
            <v>6100900</v>
          </cell>
        </row>
        <row r="1098">
          <cell r="A1098"/>
          <cell r="B1098"/>
          <cell r="C1098"/>
          <cell r="D1098">
            <v>51190</v>
          </cell>
          <cell r="E1098" t="str">
            <v>Сомнителни и спорни побарувања во странска валута од сектор држава</v>
          </cell>
          <cell r="F1098">
            <v>89</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89</v>
          </cell>
        </row>
        <row r="1099">
          <cell r="A1099"/>
          <cell r="B1099"/>
          <cell r="C1099"/>
          <cell r="D1099">
            <v>5130</v>
          </cell>
          <cell r="E1099" t="str">
            <v>Сомнителни и спорни побарувања во странска валута од непрофитни институции кои им служат на домаќинствата</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row>
        <row r="1100">
          <cell r="A1100"/>
          <cell r="B1100"/>
          <cell r="C1100"/>
          <cell r="D1100">
            <v>517090</v>
          </cell>
          <cell r="E1100" t="str">
            <v>Сомнителни и спорни побарувања во странска валута од самостојни вршители на дејност</v>
          </cell>
          <cell r="F1100">
            <v>1030</v>
          </cell>
          <cell r="G1100">
            <v>40</v>
          </cell>
          <cell r="H1100">
            <v>12292</v>
          </cell>
          <cell r="I1100">
            <v>262</v>
          </cell>
          <cell r="J1100">
            <v>0</v>
          </cell>
          <cell r="K1100">
            <v>0</v>
          </cell>
          <cell r="L1100">
            <v>0</v>
          </cell>
          <cell r="M1100">
            <v>0</v>
          </cell>
          <cell r="N1100">
            <v>0</v>
          </cell>
          <cell r="O1100">
            <v>0</v>
          </cell>
          <cell r="P1100">
            <v>0</v>
          </cell>
          <cell r="Q1100">
            <v>0</v>
          </cell>
          <cell r="R1100">
            <v>0</v>
          </cell>
          <cell r="S1100">
            <v>37732</v>
          </cell>
          <cell r="T1100">
            <v>1204</v>
          </cell>
          <cell r="U1100">
            <v>52560</v>
          </cell>
        </row>
        <row r="1101">
          <cell r="A1101"/>
          <cell r="B1101"/>
          <cell r="C1101"/>
          <cell r="D1101">
            <v>517190</v>
          </cell>
          <cell r="E1101" t="str">
            <v>Сомнителни и спорни побарувања во странска валута од физички лица по кредитни картички и негативни салда по тековни сметки</v>
          </cell>
          <cell r="F1101">
            <v>0</v>
          </cell>
          <cell r="G1101">
            <v>3502</v>
          </cell>
          <cell r="H1101">
            <v>0</v>
          </cell>
          <cell r="I1101">
            <v>0</v>
          </cell>
          <cell r="J1101">
            <v>0</v>
          </cell>
          <cell r="K1101">
            <v>0</v>
          </cell>
          <cell r="L1101">
            <v>0</v>
          </cell>
          <cell r="M1101">
            <v>0</v>
          </cell>
          <cell r="N1101">
            <v>0</v>
          </cell>
          <cell r="O1101">
            <v>0</v>
          </cell>
          <cell r="P1101">
            <v>860</v>
          </cell>
          <cell r="Q1101">
            <v>0</v>
          </cell>
          <cell r="R1101">
            <v>0</v>
          </cell>
          <cell r="S1101">
            <v>765</v>
          </cell>
          <cell r="T1101">
            <v>0</v>
          </cell>
          <cell r="U1101">
            <v>5127</v>
          </cell>
        </row>
        <row r="1102">
          <cell r="A1102"/>
          <cell r="B1102"/>
          <cell r="C1102"/>
          <cell r="D1102">
            <v>517191</v>
          </cell>
          <cell r="E1102" t="str">
            <v>Сомнителни и спорни побарувања во странска валута од физички лица по останати кредити (освен кредитни картички и негативни салда по тековни сметки)</v>
          </cell>
          <cell r="F1102">
            <v>0</v>
          </cell>
          <cell r="G1102">
            <v>0</v>
          </cell>
          <cell r="H1102">
            <v>105304</v>
          </cell>
          <cell r="I1102">
            <v>16118</v>
          </cell>
          <cell r="J1102">
            <v>239244</v>
          </cell>
          <cell r="K1102">
            <v>0</v>
          </cell>
          <cell r="L1102">
            <v>0</v>
          </cell>
          <cell r="M1102">
            <v>234</v>
          </cell>
          <cell r="N1102">
            <v>0</v>
          </cell>
          <cell r="O1102">
            <v>1184</v>
          </cell>
          <cell r="P1102">
            <v>0</v>
          </cell>
          <cell r="Q1102">
            <v>0</v>
          </cell>
          <cell r="R1102">
            <v>0</v>
          </cell>
          <cell r="S1102">
            <v>14793</v>
          </cell>
          <cell r="T1102">
            <v>0</v>
          </cell>
          <cell r="U1102">
            <v>376877</v>
          </cell>
        </row>
        <row r="1103">
          <cell r="A1103"/>
          <cell r="B1103"/>
          <cell r="C1103" t="str">
            <v>A10-18-03</v>
          </cell>
          <cell r="D1103"/>
          <cell r="E1103" t="str">
            <v>Денарски сомнителни и спорни побарувања со валутна клаузула од нефинансиски субјекти</v>
          </cell>
          <cell r="F1103">
            <v>600311</v>
          </cell>
          <cell r="G1103">
            <v>4281886</v>
          </cell>
          <cell r="H1103">
            <v>486759</v>
          </cell>
          <cell r="I1103">
            <v>116757</v>
          </cell>
          <cell r="J1103">
            <v>0</v>
          </cell>
          <cell r="K1103">
            <v>7818</v>
          </cell>
          <cell r="L1103">
            <v>209043</v>
          </cell>
          <cell r="M1103">
            <v>971913</v>
          </cell>
          <cell r="N1103">
            <v>1443483</v>
          </cell>
          <cell r="O1103">
            <v>10206</v>
          </cell>
          <cell r="P1103">
            <v>49621</v>
          </cell>
          <cell r="Q1103">
            <v>66387</v>
          </cell>
          <cell r="R1103">
            <v>48291</v>
          </cell>
          <cell r="S1103">
            <v>25805</v>
          </cell>
          <cell r="T1103">
            <v>271677</v>
          </cell>
          <cell r="U1103">
            <v>8589957</v>
          </cell>
        </row>
        <row r="1104">
          <cell r="A1104"/>
          <cell r="B1104"/>
          <cell r="C1104"/>
          <cell r="D1104">
            <v>52090</v>
          </cell>
          <cell r="E1104" t="str">
            <v>Денарсаки сомнителни и спорни побарувања со валутна клаузула од нефинансиски друштва</v>
          </cell>
          <cell r="F1104">
            <v>967</v>
          </cell>
          <cell r="G1104">
            <v>4196846</v>
          </cell>
          <cell r="H1104">
            <v>392746</v>
          </cell>
          <cell r="I1104">
            <v>90577</v>
          </cell>
          <cell r="J1104">
            <v>0</v>
          </cell>
          <cell r="K1104">
            <v>659</v>
          </cell>
          <cell r="L1104">
            <v>165354</v>
          </cell>
          <cell r="M1104">
            <v>548009</v>
          </cell>
          <cell r="N1104">
            <v>1141713</v>
          </cell>
          <cell r="O1104">
            <v>8174</v>
          </cell>
          <cell r="P1104">
            <v>45952</v>
          </cell>
          <cell r="Q1104">
            <v>66387</v>
          </cell>
          <cell r="R1104">
            <v>46002</v>
          </cell>
          <cell r="S1104">
            <v>8890</v>
          </cell>
          <cell r="T1104">
            <v>161403</v>
          </cell>
          <cell r="U1104">
            <v>6873679</v>
          </cell>
        </row>
        <row r="1105">
          <cell r="A1105"/>
          <cell r="B1105"/>
          <cell r="C1105"/>
          <cell r="D1105">
            <v>5230</v>
          </cell>
          <cell r="E1105" t="str">
            <v>Денарски сомнителни и спорни побарувања со валутна клаузула од непрофитни институции кои им служат на домаќинствата</v>
          </cell>
          <cell r="F1105">
            <v>0</v>
          </cell>
          <cell r="G1105">
            <v>0</v>
          </cell>
          <cell r="H1105">
            <v>0</v>
          </cell>
          <cell r="I1105">
            <v>0</v>
          </cell>
          <cell r="J1105">
            <v>0</v>
          </cell>
          <cell r="K1105">
            <v>0</v>
          </cell>
          <cell r="L1105">
            <v>0</v>
          </cell>
          <cell r="M1105">
            <v>0</v>
          </cell>
          <cell r="N1105">
            <v>0</v>
          </cell>
          <cell r="O1105">
            <v>0</v>
          </cell>
          <cell r="P1105">
            <v>2351</v>
          </cell>
          <cell r="Q1105">
            <v>0</v>
          </cell>
          <cell r="R1105">
            <v>0</v>
          </cell>
          <cell r="S1105">
            <v>0</v>
          </cell>
          <cell r="T1105">
            <v>0</v>
          </cell>
          <cell r="U1105">
            <v>2351</v>
          </cell>
        </row>
        <row r="1106">
          <cell r="A1106"/>
          <cell r="B1106"/>
          <cell r="C1106"/>
          <cell r="D1106">
            <v>527090</v>
          </cell>
          <cell r="E1106" t="str">
            <v>Денарски сомнителни и спорни побарувања со валутна клаузула од самостојни вршители на дејност</v>
          </cell>
          <cell r="F1106">
            <v>0</v>
          </cell>
          <cell r="G1106">
            <v>931</v>
          </cell>
          <cell r="H1106">
            <v>48926</v>
          </cell>
          <cell r="I1106">
            <v>237</v>
          </cell>
          <cell r="J1106">
            <v>0</v>
          </cell>
          <cell r="K1106">
            <v>0</v>
          </cell>
          <cell r="L1106">
            <v>3402</v>
          </cell>
          <cell r="M1106">
            <v>686</v>
          </cell>
          <cell r="N1106">
            <v>7629</v>
          </cell>
          <cell r="O1106">
            <v>0</v>
          </cell>
          <cell r="P1106">
            <v>0</v>
          </cell>
          <cell r="Q1106">
            <v>0</v>
          </cell>
          <cell r="R1106">
            <v>276</v>
          </cell>
          <cell r="S1106">
            <v>7295</v>
          </cell>
          <cell r="T1106">
            <v>1244</v>
          </cell>
          <cell r="U1106">
            <v>70626</v>
          </cell>
        </row>
        <row r="1107">
          <cell r="A1107"/>
          <cell r="B1107"/>
          <cell r="C1107"/>
          <cell r="D1107">
            <v>527190</v>
          </cell>
          <cell r="E1107" t="str">
            <v>Денарски сомнителни и спорни побарувања со валутна клаузула од физички лица по кредитни картички и негативни салда по тековни сметки</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row>
        <row r="1108">
          <cell r="A1108"/>
          <cell r="B1108"/>
          <cell r="C1108"/>
          <cell r="D1108">
            <v>527191</v>
          </cell>
          <cell r="E1108" t="str">
            <v>Денарски сомнителни и спорни побарувања со валутна клаузула од физички лица по останати кредити (освен кредитни картички и негативни салда по тековни сметки)</v>
          </cell>
          <cell r="F1108">
            <v>599344</v>
          </cell>
          <cell r="G1108">
            <v>84109</v>
          </cell>
          <cell r="H1108">
            <v>45087</v>
          </cell>
          <cell r="I1108">
            <v>25943</v>
          </cell>
          <cell r="J1108">
            <v>0</v>
          </cell>
          <cell r="K1108">
            <v>7159</v>
          </cell>
          <cell r="L1108">
            <v>40287</v>
          </cell>
          <cell r="M1108">
            <v>423218</v>
          </cell>
          <cell r="N1108">
            <v>294141</v>
          </cell>
          <cell r="O1108">
            <v>2032</v>
          </cell>
          <cell r="P1108">
            <v>1318</v>
          </cell>
          <cell r="Q1108">
            <v>0</v>
          </cell>
          <cell r="R1108">
            <v>2013</v>
          </cell>
          <cell r="S1108">
            <v>9620</v>
          </cell>
          <cell r="T1108">
            <v>109030</v>
          </cell>
          <cell r="U1108">
            <v>1643301</v>
          </cell>
        </row>
        <row r="1109">
          <cell r="A1109"/>
          <cell r="B1109"/>
          <cell r="C1109" t="str">
            <v>A10-18-04</v>
          </cell>
          <cell r="D1109"/>
          <cell r="E1109" t="str">
            <v>Сомнителни и спорни побарувања по основ на побарувања за плаќања извршени по дадени авали на хартии од вредност и гаранции</v>
          </cell>
          <cell r="F1109">
            <v>88906</v>
          </cell>
          <cell r="G1109">
            <v>113448</v>
          </cell>
          <cell r="H1109">
            <v>6771</v>
          </cell>
          <cell r="I1109">
            <v>1033</v>
          </cell>
          <cell r="J1109">
            <v>8005</v>
          </cell>
          <cell r="K1109">
            <v>0</v>
          </cell>
          <cell r="L1109">
            <v>0</v>
          </cell>
          <cell r="M1109">
            <v>185015</v>
          </cell>
          <cell r="N1109">
            <v>0</v>
          </cell>
          <cell r="O1109">
            <v>19411</v>
          </cell>
          <cell r="P1109">
            <v>1570</v>
          </cell>
          <cell r="Q1109">
            <v>21696</v>
          </cell>
          <cell r="R1109">
            <v>5903</v>
          </cell>
          <cell r="S1109">
            <v>5588</v>
          </cell>
          <cell r="T1109">
            <v>2500</v>
          </cell>
          <cell r="U1109">
            <v>459846</v>
          </cell>
        </row>
        <row r="1110">
          <cell r="A1110"/>
          <cell r="B1110"/>
          <cell r="C1110"/>
          <cell r="D1110">
            <v>56900</v>
          </cell>
          <cell r="E1110" t="str">
            <v>Somnitelni i sporni pobaruvanja vo denari od nefinansiski drustva- rzidenti, po osnov na pobaruvanja za plakanje izvrseni po dadeni avali na hartii od vrednost i garancii</v>
          </cell>
          <cell r="F1110">
            <v>88906</v>
          </cell>
          <cell r="G1110">
            <v>64095</v>
          </cell>
          <cell r="H1110">
            <v>3167</v>
          </cell>
          <cell r="I1110">
            <v>1033</v>
          </cell>
          <cell r="J1110">
            <v>6299</v>
          </cell>
          <cell r="K1110">
            <v>0</v>
          </cell>
          <cell r="L1110">
            <v>0</v>
          </cell>
          <cell r="M1110">
            <v>182819</v>
          </cell>
          <cell r="N1110">
            <v>0</v>
          </cell>
          <cell r="O1110">
            <v>3754</v>
          </cell>
          <cell r="P1110">
            <v>1570</v>
          </cell>
          <cell r="Q1110">
            <v>5932</v>
          </cell>
          <cell r="R1110">
            <v>5903</v>
          </cell>
          <cell r="S1110">
            <v>0</v>
          </cell>
          <cell r="T1110">
            <v>2500</v>
          </cell>
          <cell r="U1110">
            <v>365978</v>
          </cell>
        </row>
        <row r="1111">
          <cell r="A1111"/>
          <cell r="B1111"/>
          <cell r="C1111"/>
          <cell r="D1111">
            <v>56903</v>
          </cell>
          <cell r="E1111" t="str">
            <v>Somnitelni i sporni pobaruvanja vo denari od domakinstva- rezidenti, po osnov na pobaruvanja za plakanje izvrseni po dadeni avali na hartii od vrednost i garancii</v>
          </cell>
          <cell r="F1111">
            <v>0</v>
          </cell>
          <cell r="G1111">
            <v>479</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479</v>
          </cell>
        </row>
        <row r="1112">
          <cell r="A1112"/>
          <cell r="B1112"/>
          <cell r="C1112"/>
          <cell r="D1112">
            <v>56904</v>
          </cell>
          <cell r="E1112" t="str">
            <v>Сомнителни и спорни побарувања во денари од останати сектори - резиденти, по основ на побарувања за плаќање извршени по дадени авали на хартии од вредност и гаранции</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row>
        <row r="1113">
          <cell r="A1113"/>
          <cell r="B1113"/>
          <cell r="C1113"/>
          <cell r="D1113">
            <v>56910</v>
          </cell>
          <cell r="E1113" t="str">
            <v>Сомнителни и спорни побарувања во странска валута од нефинансиски друштва - резиденти, по основ на побарувања за плаќање извршени по дадени авали на хартии од вредност и гаранции</v>
          </cell>
          <cell r="F1113">
            <v>0</v>
          </cell>
          <cell r="G1113">
            <v>48874</v>
          </cell>
          <cell r="H1113">
            <v>3604</v>
          </cell>
          <cell r="I1113">
            <v>0</v>
          </cell>
          <cell r="J1113">
            <v>1706</v>
          </cell>
          <cell r="K1113">
            <v>0</v>
          </cell>
          <cell r="L1113">
            <v>0</v>
          </cell>
          <cell r="M1113">
            <v>2196</v>
          </cell>
          <cell r="N1113">
            <v>0</v>
          </cell>
          <cell r="O1113">
            <v>15657</v>
          </cell>
          <cell r="P1113">
            <v>0</v>
          </cell>
          <cell r="Q1113">
            <v>0</v>
          </cell>
          <cell r="R1113">
            <v>0</v>
          </cell>
          <cell r="S1113">
            <v>5588</v>
          </cell>
          <cell r="T1113">
            <v>0</v>
          </cell>
          <cell r="U1113">
            <v>77625</v>
          </cell>
        </row>
        <row r="1114">
          <cell r="A1114"/>
          <cell r="B1114"/>
          <cell r="C1114"/>
          <cell r="D1114">
            <v>56920</v>
          </cell>
          <cell r="E1114" t="str">
            <v>Сомнителни и спорни побарувања во денари со валутна клаузула од нефинансиски друштва - резиденти, по основ на побарувања за плаќање извршени по дадени авали на хартии од вредност и гаранции</v>
          </cell>
          <cell r="F1114">
            <v>0</v>
          </cell>
          <cell r="G1114">
            <v>0</v>
          </cell>
          <cell r="H1114">
            <v>0</v>
          </cell>
          <cell r="I1114">
            <v>0</v>
          </cell>
          <cell r="J1114">
            <v>0</v>
          </cell>
          <cell r="K1114">
            <v>0</v>
          </cell>
          <cell r="L1114">
            <v>0</v>
          </cell>
          <cell r="M1114">
            <v>0</v>
          </cell>
          <cell r="N1114">
            <v>0</v>
          </cell>
          <cell r="O1114">
            <v>0</v>
          </cell>
          <cell r="P1114">
            <v>0</v>
          </cell>
          <cell r="Q1114">
            <v>15764</v>
          </cell>
          <cell r="R1114">
            <v>0</v>
          </cell>
          <cell r="S1114">
            <v>0</v>
          </cell>
          <cell r="T1114">
            <v>0</v>
          </cell>
          <cell r="U1114">
            <v>15764</v>
          </cell>
        </row>
        <row r="1115">
          <cell r="A1115"/>
          <cell r="B1115"/>
          <cell r="C1115" t="str">
            <v>A10-18-05</v>
          </cell>
          <cell r="D1115"/>
          <cell r="E1115" t="str">
            <v>Сомнителни и спорни побарувања од нефинансиски друштва по основ на побарувања по откупени побарувања (факторинг и форфетирање)</v>
          </cell>
          <cell r="F1115">
            <v>0</v>
          </cell>
          <cell r="G1115">
            <v>11146</v>
          </cell>
          <cell r="H1115">
            <v>18406</v>
          </cell>
          <cell r="I1115">
            <v>0</v>
          </cell>
          <cell r="J1115">
            <v>0</v>
          </cell>
          <cell r="K1115">
            <v>0</v>
          </cell>
          <cell r="L1115">
            <v>0</v>
          </cell>
          <cell r="M1115">
            <v>0</v>
          </cell>
          <cell r="N1115">
            <v>0</v>
          </cell>
          <cell r="O1115">
            <v>0</v>
          </cell>
          <cell r="P1115">
            <v>0</v>
          </cell>
          <cell r="Q1115">
            <v>25808</v>
          </cell>
          <cell r="R1115">
            <v>0</v>
          </cell>
          <cell r="S1115">
            <v>0</v>
          </cell>
          <cell r="T1115">
            <v>0</v>
          </cell>
          <cell r="U1115">
            <v>55360</v>
          </cell>
        </row>
        <row r="1116">
          <cell r="A1116"/>
          <cell r="B1116"/>
          <cell r="C1116"/>
          <cell r="D1116">
            <v>570900</v>
          </cell>
          <cell r="E1116" t="str">
            <v>Сомнителни и спорни побарувања во денари од нефинансиски друштва по основ на побарувања по откупени побарувања (факторинг и форфетирање)</v>
          </cell>
          <cell r="F1116">
            <v>0</v>
          </cell>
          <cell r="G1116">
            <v>10323</v>
          </cell>
          <cell r="H1116">
            <v>18406</v>
          </cell>
          <cell r="I1116">
            <v>0</v>
          </cell>
          <cell r="J1116">
            <v>0</v>
          </cell>
          <cell r="K1116">
            <v>0</v>
          </cell>
          <cell r="L1116">
            <v>0</v>
          </cell>
          <cell r="M1116">
            <v>0</v>
          </cell>
          <cell r="N1116">
            <v>0</v>
          </cell>
          <cell r="O1116">
            <v>0</v>
          </cell>
          <cell r="P1116">
            <v>0</v>
          </cell>
          <cell r="Q1116">
            <v>0</v>
          </cell>
          <cell r="R1116">
            <v>0</v>
          </cell>
          <cell r="S1116">
            <v>0</v>
          </cell>
          <cell r="T1116">
            <v>0</v>
          </cell>
          <cell r="U1116">
            <v>28729</v>
          </cell>
        </row>
        <row r="1117">
          <cell r="A1117"/>
          <cell r="B1117"/>
          <cell r="C1117"/>
          <cell r="D1117">
            <v>570901</v>
          </cell>
          <cell r="E1117" t="str">
            <v>Сомнителни и спорни побарувања во странска валута од нефинансиски друштва по основ на побарувања по откупени побарувања (факторинг и форфетирање)</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row>
        <row r="1118">
          <cell r="A1118"/>
          <cell r="B1118"/>
          <cell r="C1118"/>
          <cell r="D1118">
            <v>570902</v>
          </cell>
          <cell r="E1118" t="str">
            <v>Сомнителни и спорни побарувања во денари со валутна клаузула од нефинансиски друштва по основ на побарувања по откупени побарувања (факторинг и форфетирање)</v>
          </cell>
          <cell r="F1118">
            <v>0</v>
          </cell>
          <cell r="G1118">
            <v>0</v>
          </cell>
          <cell r="H1118">
            <v>0</v>
          </cell>
          <cell r="I1118">
            <v>0</v>
          </cell>
          <cell r="J1118">
            <v>0</v>
          </cell>
          <cell r="K1118">
            <v>0</v>
          </cell>
          <cell r="L1118">
            <v>0</v>
          </cell>
          <cell r="M1118">
            <v>0</v>
          </cell>
          <cell r="N1118">
            <v>0</v>
          </cell>
          <cell r="O1118">
            <v>0</v>
          </cell>
          <cell r="P1118">
            <v>0</v>
          </cell>
          <cell r="Q1118">
            <v>25808</v>
          </cell>
          <cell r="R1118">
            <v>0</v>
          </cell>
          <cell r="S1118">
            <v>0</v>
          </cell>
          <cell r="T1118">
            <v>0</v>
          </cell>
          <cell r="U1118">
            <v>25808</v>
          </cell>
        </row>
        <row r="1119">
          <cell r="A1119"/>
          <cell r="B1119"/>
          <cell r="C1119"/>
          <cell r="D1119">
            <v>571900</v>
          </cell>
          <cell r="E1119" t="str">
            <v>Сомнителни и спорни побарувања во денари од сектор држава по основ на побарувања по откупени побарувања (факторинг и форфетирање)</v>
          </cell>
          <cell r="F1119">
            <v>0</v>
          </cell>
          <cell r="G1119">
            <v>823</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823</v>
          </cell>
        </row>
        <row r="1120">
          <cell r="A1120"/>
          <cell r="B1120"/>
          <cell r="C1120" t="str">
            <v>A10-18-06</v>
          </cell>
          <cell r="D1120"/>
          <cell r="E1120" t="str">
            <v>Сомнителни и спорни побарувања по основ на финансиски лизинг во денари</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row>
        <row r="1121">
          <cell r="A1121"/>
          <cell r="B1121"/>
          <cell r="C1121"/>
          <cell r="D1121">
            <v>58090</v>
          </cell>
          <cell r="E1121" t="str">
            <v>Сомнителни и спорни побарувања по основ на финансиски лизинг во денари од нефинансиски друштва</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row>
        <row r="1122">
          <cell r="A1122"/>
          <cell r="B1122"/>
          <cell r="C1122" t="str">
            <v>A10-18-08</v>
          </cell>
          <cell r="D1122"/>
          <cell r="E1122" t="str">
            <v>Сомнителни и спорни побарувања по основ на финансиски лизинг во денари со валутна клаузула</v>
          </cell>
          <cell r="F1122">
            <v>0</v>
          </cell>
          <cell r="G1122">
            <v>0</v>
          </cell>
          <cell r="H1122">
            <v>0</v>
          </cell>
          <cell r="I1122">
            <v>0</v>
          </cell>
          <cell r="J1122">
            <v>0</v>
          </cell>
          <cell r="K1122">
            <v>0</v>
          </cell>
          <cell r="L1122">
            <v>0</v>
          </cell>
          <cell r="M1122">
            <v>0</v>
          </cell>
          <cell r="N1122">
            <v>0</v>
          </cell>
          <cell r="O1122">
            <v>0</v>
          </cell>
          <cell r="P1122">
            <v>3070</v>
          </cell>
          <cell r="Q1122">
            <v>0</v>
          </cell>
          <cell r="R1122">
            <v>0</v>
          </cell>
          <cell r="S1122">
            <v>0</v>
          </cell>
          <cell r="T1122">
            <v>0</v>
          </cell>
          <cell r="U1122">
            <v>3070</v>
          </cell>
        </row>
        <row r="1123">
          <cell r="A1123"/>
          <cell r="B1123"/>
          <cell r="C1123"/>
          <cell r="D1123">
            <v>599790</v>
          </cell>
          <cell r="E1123" t="str">
            <v>Сомнителни и спорни побарувања по основ на финансиски лизинг во денари со валутна клаузула од домаќинства</v>
          </cell>
          <cell r="F1123">
            <v>0</v>
          </cell>
          <cell r="G1123">
            <v>0</v>
          </cell>
          <cell r="H1123">
            <v>0</v>
          </cell>
          <cell r="I1123">
            <v>0</v>
          </cell>
          <cell r="J1123">
            <v>0</v>
          </cell>
          <cell r="K1123">
            <v>0</v>
          </cell>
          <cell r="L1123">
            <v>0</v>
          </cell>
          <cell r="M1123">
            <v>0</v>
          </cell>
          <cell r="N1123">
            <v>0</v>
          </cell>
          <cell r="O1123">
            <v>0</v>
          </cell>
          <cell r="P1123">
            <v>3070</v>
          </cell>
          <cell r="Q1123">
            <v>0</v>
          </cell>
          <cell r="R1123">
            <v>0</v>
          </cell>
          <cell r="S1123">
            <v>0</v>
          </cell>
          <cell r="T1123">
            <v>0</v>
          </cell>
          <cell r="U1123">
            <v>3070</v>
          </cell>
        </row>
        <row r="1124">
          <cell r="A1124"/>
          <cell r="B1124"/>
          <cell r="C1124" t="str">
            <v>A10-18-09</v>
          </cell>
          <cell r="D1124"/>
          <cell r="E1124" t="str">
            <v>Сомнителни и спорни побарувања од нефинансиски субјекти - нерезиденти</v>
          </cell>
          <cell r="F1124">
            <v>0</v>
          </cell>
          <cell r="G1124">
            <v>91548</v>
          </cell>
          <cell r="H1124">
            <v>0</v>
          </cell>
          <cell r="I1124">
            <v>6</v>
          </cell>
          <cell r="J1124">
            <v>255</v>
          </cell>
          <cell r="K1124">
            <v>0</v>
          </cell>
          <cell r="L1124">
            <v>844</v>
          </cell>
          <cell r="M1124">
            <v>2972</v>
          </cell>
          <cell r="N1124">
            <v>0</v>
          </cell>
          <cell r="O1124">
            <v>0</v>
          </cell>
          <cell r="P1124">
            <v>0</v>
          </cell>
          <cell r="Q1124">
            <v>0</v>
          </cell>
          <cell r="R1124">
            <v>0</v>
          </cell>
          <cell r="S1124">
            <v>293</v>
          </cell>
          <cell r="T1124">
            <v>0</v>
          </cell>
          <cell r="U1124">
            <v>95918</v>
          </cell>
        </row>
        <row r="1125">
          <cell r="A1125"/>
          <cell r="B1125"/>
          <cell r="C1125"/>
          <cell r="D1125">
            <v>508903</v>
          </cell>
          <cell r="E1125" t="str">
            <v>Денарски сомнителни и спорни побарувања на нерезиденти - останати сектори</v>
          </cell>
          <cell r="F1125">
            <v>0</v>
          </cell>
          <cell r="G1125">
            <v>0</v>
          </cell>
          <cell r="H1125">
            <v>0</v>
          </cell>
          <cell r="I1125">
            <v>6</v>
          </cell>
          <cell r="J1125">
            <v>0</v>
          </cell>
          <cell r="K1125">
            <v>0</v>
          </cell>
          <cell r="L1125">
            <v>844</v>
          </cell>
          <cell r="M1125">
            <v>76</v>
          </cell>
          <cell r="N1125">
            <v>0</v>
          </cell>
          <cell r="O1125">
            <v>0</v>
          </cell>
          <cell r="P1125">
            <v>0</v>
          </cell>
          <cell r="Q1125">
            <v>0</v>
          </cell>
          <cell r="R1125">
            <v>0</v>
          </cell>
          <cell r="S1125">
            <v>293</v>
          </cell>
          <cell r="T1125">
            <v>0</v>
          </cell>
          <cell r="U1125">
            <v>1219</v>
          </cell>
        </row>
        <row r="1126">
          <cell r="A1126"/>
          <cell r="B1126"/>
          <cell r="C1126"/>
          <cell r="D1126">
            <v>518903</v>
          </cell>
          <cell r="E1126" t="str">
            <v>Сомнителни и спорни побарувања во странска валута од нерезиденти - останати сектори</v>
          </cell>
          <cell r="F1126">
            <v>0</v>
          </cell>
          <cell r="G1126">
            <v>0</v>
          </cell>
          <cell r="H1126">
            <v>0</v>
          </cell>
          <cell r="I1126">
            <v>0</v>
          </cell>
          <cell r="J1126">
            <v>255</v>
          </cell>
          <cell r="K1126">
            <v>0</v>
          </cell>
          <cell r="L1126">
            <v>0</v>
          </cell>
          <cell r="M1126">
            <v>0</v>
          </cell>
          <cell r="N1126">
            <v>0</v>
          </cell>
          <cell r="O1126">
            <v>0</v>
          </cell>
          <cell r="P1126">
            <v>0</v>
          </cell>
          <cell r="Q1126">
            <v>0</v>
          </cell>
          <cell r="R1126">
            <v>0</v>
          </cell>
          <cell r="S1126">
            <v>0</v>
          </cell>
          <cell r="T1126">
            <v>0</v>
          </cell>
          <cell r="U1126">
            <v>255</v>
          </cell>
        </row>
        <row r="1127">
          <cell r="A1127"/>
          <cell r="B1127"/>
          <cell r="C1127"/>
          <cell r="D1127">
            <v>528903</v>
          </cell>
          <cell r="E1127" t="str">
            <v>Денарски сомнителни и спорни побарувања со валутна клаузула на нерезиденти - останати сектори</v>
          </cell>
          <cell r="F1127">
            <v>0</v>
          </cell>
          <cell r="G1127">
            <v>51032</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51032</v>
          </cell>
        </row>
        <row r="1128">
          <cell r="A1128"/>
          <cell r="B1128"/>
          <cell r="C1128"/>
          <cell r="D1128">
            <v>56907</v>
          </cell>
          <cell r="E1128" t="str">
            <v>Сомнителни и спорни побарувања во денари од останати сектори - нерезиденти, по основ на побарувања за плаќање извршени по дадени авали на хартии од вредност и гаранции</v>
          </cell>
          <cell r="F1128">
            <v>0</v>
          </cell>
          <cell r="G1128">
            <v>40516</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40516</v>
          </cell>
        </row>
        <row r="1129">
          <cell r="A1129"/>
          <cell r="B1129"/>
          <cell r="C1129"/>
          <cell r="D1129">
            <v>56917</v>
          </cell>
          <cell r="E1129" t="str">
            <v>Сомнителни и спорни побарувања во странска валута од останати сектори - нерезиденти, по основ на побарувања за плаќање извршени по дадени авали на хартии од вредност и гаранции</v>
          </cell>
          <cell r="F1129">
            <v>0</v>
          </cell>
          <cell r="G1129">
            <v>0</v>
          </cell>
          <cell r="H1129">
            <v>0</v>
          </cell>
          <cell r="I1129">
            <v>0</v>
          </cell>
          <cell r="J1129">
            <v>0</v>
          </cell>
          <cell r="K1129">
            <v>0</v>
          </cell>
          <cell r="L1129">
            <v>0</v>
          </cell>
          <cell r="M1129">
            <v>2896</v>
          </cell>
          <cell r="N1129">
            <v>0</v>
          </cell>
          <cell r="O1129">
            <v>0</v>
          </cell>
          <cell r="P1129">
            <v>0</v>
          </cell>
          <cell r="Q1129">
            <v>0</v>
          </cell>
          <cell r="R1129">
            <v>0</v>
          </cell>
          <cell r="S1129">
            <v>0</v>
          </cell>
          <cell r="T1129">
            <v>0</v>
          </cell>
          <cell r="U1129">
            <v>2896</v>
          </cell>
        </row>
        <row r="1130">
          <cell r="A1130"/>
          <cell r="B1130"/>
          <cell r="C1130"/>
          <cell r="D1130">
            <v>578903</v>
          </cell>
          <cell r="E1130" t="str">
            <v>Сомнителни и спорни побарувања по основ на побарувања по откупени побарувања (факторинг и форфетирање) од нерезиденти - останати сектори</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row>
        <row r="1131">
          <cell r="A1131"/>
          <cell r="B1131"/>
          <cell r="C1131" t="str">
            <v>A10-18-10</v>
          </cell>
          <cell r="D1131"/>
          <cell r="E1131" t="str">
            <v>Исправка на вредноста на сомнителните и спорните побарувања од нефинансиски субјекти</v>
          </cell>
          <cell r="F1131">
            <v>-5566929</v>
          </cell>
          <cell r="G1131">
            <v>-9665935</v>
          </cell>
          <cell r="H1131">
            <v>-1445952</v>
          </cell>
          <cell r="I1131">
            <v>-389902</v>
          </cell>
          <cell r="J1131">
            <v>-820927</v>
          </cell>
          <cell r="K1131">
            <v>-21544</v>
          </cell>
          <cell r="L1131">
            <v>-274885</v>
          </cell>
          <cell r="M1131">
            <v>-3032085</v>
          </cell>
          <cell r="N1131">
            <v>-1200438</v>
          </cell>
          <cell r="O1131">
            <v>-960919</v>
          </cell>
          <cell r="P1131">
            <v>-106234</v>
          </cell>
          <cell r="Q1131">
            <v>-172340</v>
          </cell>
          <cell r="R1131">
            <v>-387842</v>
          </cell>
          <cell r="S1131">
            <v>-380057</v>
          </cell>
          <cell r="T1131">
            <v>-273219</v>
          </cell>
          <cell r="U1131">
            <v>-24699208</v>
          </cell>
        </row>
        <row r="1132">
          <cell r="A1132"/>
          <cell r="B1132"/>
          <cell r="C1132"/>
          <cell r="D1132">
            <v>50099</v>
          </cell>
          <cell r="E1132" t="str">
            <v>Исправка на вредноста на денарските сомнителни и спорни побарувања од нефинансиски субјекти</v>
          </cell>
          <cell r="F1132">
            <v>-653254</v>
          </cell>
          <cell r="G1132">
            <v>-4927717</v>
          </cell>
          <cell r="H1132">
            <v>-17689</v>
          </cell>
          <cell r="I1132">
            <v>-41949</v>
          </cell>
          <cell r="J1132">
            <v>-204039</v>
          </cell>
          <cell r="K1132">
            <v>-1688</v>
          </cell>
          <cell r="L1132">
            <v>-29532</v>
          </cell>
          <cell r="M1132">
            <v>-1084766</v>
          </cell>
          <cell r="N1132">
            <v>-31403</v>
          </cell>
          <cell r="O1132">
            <v>-883197</v>
          </cell>
          <cell r="P1132">
            <v>-62367</v>
          </cell>
          <cell r="Q1132">
            <v>-10169</v>
          </cell>
          <cell r="R1132">
            <v>-288208</v>
          </cell>
          <cell r="S1132">
            <v>-41740</v>
          </cell>
          <cell r="T1132">
            <v>-17252</v>
          </cell>
          <cell r="U1132">
            <v>-8294970</v>
          </cell>
        </row>
        <row r="1133">
          <cell r="A1133"/>
          <cell r="B1133"/>
          <cell r="C1133"/>
          <cell r="D1133">
            <v>50199</v>
          </cell>
          <cell r="E1133" t="str">
            <v>Исправка на вредноста на денарските сомнителните и спорните побарувања од сектор држава</v>
          </cell>
          <cell r="F1133">
            <v>0</v>
          </cell>
          <cell r="G1133">
            <v>0</v>
          </cell>
          <cell r="H1133">
            <v>0</v>
          </cell>
          <cell r="I1133">
            <v>0</v>
          </cell>
          <cell r="J1133">
            <v>0</v>
          </cell>
          <cell r="K1133">
            <v>0</v>
          </cell>
          <cell r="L1133">
            <v>0</v>
          </cell>
          <cell r="M1133">
            <v>-88</v>
          </cell>
          <cell r="N1133">
            <v>0</v>
          </cell>
          <cell r="O1133">
            <v>0</v>
          </cell>
          <cell r="P1133">
            <v>0</v>
          </cell>
          <cell r="Q1133">
            <v>0</v>
          </cell>
          <cell r="R1133">
            <v>0</v>
          </cell>
          <cell r="S1133">
            <v>0</v>
          </cell>
          <cell r="T1133">
            <v>0</v>
          </cell>
          <cell r="U1133">
            <v>-88</v>
          </cell>
        </row>
        <row r="1134">
          <cell r="A1134"/>
          <cell r="B1134"/>
          <cell r="C1134"/>
          <cell r="D1134">
            <v>5039</v>
          </cell>
          <cell r="E1134" t="str">
            <v>Исправка на вредноста на денарските сомнителни и спорни побарувања од непрофитни институции кои им служат на домаќинствата</v>
          </cell>
          <cell r="F1134">
            <v>0</v>
          </cell>
          <cell r="G1134">
            <v>-18</v>
          </cell>
          <cell r="H1134">
            <v>0</v>
          </cell>
          <cell r="I1134">
            <v>0</v>
          </cell>
          <cell r="J1134">
            <v>0</v>
          </cell>
          <cell r="K1134">
            <v>0</v>
          </cell>
          <cell r="L1134">
            <v>0</v>
          </cell>
          <cell r="M1134">
            <v>-3</v>
          </cell>
          <cell r="N1134">
            <v>0</v>
          </cell>
          <cell r="O1134">
            <v>0</v>
          </cell>
          <cell r="P1134">
            <v>0</v>
          </cell>
          <cell r="Q1134">
            <v>0</v>
          </cell>
          <cell r="R1134">
            <v>0</v>
          </cell>
          <cell r="S1134">
            <v>0</v>
          </cell>
          <cell r="T1134">
            <v>0</v>
          </cell>
          <cell r="U1134">
            <v>-21</v>
          </cell>
        </row>
        <row r="1135">
          <cell r="A1135"/>
          <cell r="B1135"/>
          <cell r="C1135"/>
          <cell r="D1135">
            <v>507099</v>
          </cell>
          <cell r="E1135" t="str">
            <v>Исправка на вредноста на денарските сомнителни и спорни побарувања на самостојните вршители на дејност со личен труд</v>
          </cell>
          <cell r="F1135">
            <v>-10888</v>
          </cell>
          <cell r="G1135">
            <v>-134</v>
          </cell>
          <cell r="H1135">
            <v>0</v>
          </cell>
          <cell r="I1135">
            <v>-63</v>
          </cell>
          <cell r="J1135">
            <v>0</v>
          </cell>
          <cell r="K1135">
            <v>-100</v>
          </cell>
          <cell r="L1135">
            <v>-323</v>
          </cell>
          <cell r="M1135">
            <v>-889</v>
          </cell>
          <cell r="N1135">
            <v>-75</v>
          </cell>
          <cell r="O1135">
            <v>-183</v>
          </cell>
          <cell r="P1135">
            <v>-428</v>
          </cell>
          <cell r="Q1135">
            <v>0</v>
          </cell>
          <cell r="R1135">
            <v>0</v>
          </cell>
          <cell r="S1135">
            <v>-33318</v>
          </cell>
          <cell r="T1135">
            <v>-315</v>
          </cell>
          <cell r="U1135">
            <v>-46716</v>
          </cell>
        </row>
        <row r="1136">
          <cell r="A1136"/>
          <cell r="B1136"/>
          <cell r="C1136"/>
          <cell r="D1136">
            <v>507198</v>
          </cell>
          <cell r="E1136" t="str">
            <v>Исправка на вредноста на денарските сомнителни и спорни побарувања на физичките лица по основ на кредитни картички и негативни салда на тековни сметки</v>
          </cell>
          <cell r="F1136">
            <v>-861706</v>
          </cell>
          <cell r="G1136">
            <v>-418964</v>
          </cell>
          <cell r="H1136">
            <v>-70010</v>
          </cell>
          <cell r="I1136">
            <v>-65933</v>
          </cell>
          <cell r="J1136">
            <v>-18946</v>
          </cell>
          <cell r="K1136">
            <v>-9856</v>
          </cell>
          <cell r="L1136">
            <v>-24784</v>
          </cell>
          <cell r="M1136">
            <v>-168406</v>
          </cell>
          <cell r="N1136">
            <v>-37707</v>
          </cell>
          <cell r="O1136">
            <v>-5143</v>
          </cell>
          <cell r="P1136">
            <v>-2217</v>
          </cell>
          <cell r="Q1136">
            <v>0</v>
          </cell>
          <cell r="R1136">
            <v>-20918</v>
          </cell>
          <cell r="S1136">
            <v>-2756</v>
          </cell>
          <cell r="T1136">
            <v>-24972</v>
          </cell>
          <cell r="U1136">
            <v>-1732318</v>
          </cell>
        </row>
        <row r="1137">
          <cell r="A1137"/>
          <cell r="B1137"/>
          <cell r="C1137"/>
          <cell r="D1137">
            <v>507199</v>
          </cell>
          <cell r="E1137" t="str">
            <v>Исправка на вредноста на денарските сомнителни и спорни побарувања на физичките лица по останати кредити (освен кредитни картички и негативни салда на тековни сметки)</v>
          </cell>
          <cell r="F1137">
            <v>-740647</v>
          </cell>
          <cell r="G1137">
            <v>-503479</v>
          </cell>
          <cell r="H1137">
            <v>0</v>
          </cell>
          <cell r="I1137">
            <v>-130546</v>
          </cell>
          <cell r="J1137">
            <v>-107937</v>
          </cell>
          <cell r="K1137">
            <v>-5605</v>
          </cell>
          <cell r="L1137">
            <v>-54891</v>
          </cell>
          <cell r="M1137">
            <v>-199880</v>
          </cell>
          <cell r="N1137">
            <v>-19649</v>
          </cell>
          <cell r="O1137">
            <v>-15894</v>
          </cell>
          <cell r="P1137">
            <v>-6378</v>
          </cell>
          <cell r="Q1137">
            <v>0</v>
          </cell>
          <cell r="R1137">
            <v>-42367</v>
          </cell>
          <cell r="S1137">
            <v>-16816</v>
          </cell>
          <cell r="T1137">
            <v>-390</v>
          </cell>
          <cell r="U1137">
            <v>-1844479</v>
          </cell>
        </row>
        <row r="1138">
          <cell r="A1138"/>
          <cell r="B1138"/>
          <cell r="C1138"/>
          <cell r="D1138">
            <v>51099</v>
          </cell>
          <cell r="E1138" t="str">
            <v>Исправка на вредноста на сомнителните и спорните побарувања ово странска валута од нефинансиски субјекти</v>
          </cell>
          <cell r="F1138">
            <v>-2829178</v>
          </cell>
          <cell r="G1138">
            <v>-275896</v>
          </cell>
          <cell r="H1138">
            <v>-819889</v>
          </cell>
          <cell r="I1138">
            <v>-17240</v>
          </cell>
          <cell r="J1138">
            <v>-326162</v>
          </cell>
          <cell r="K1138">
            <v>0</v>
          </cell>
          <cell r="L1138">
            <v>-15697</v>
          </cell>
          <cell r="M1138">
            <v>-690479</v>
          </cell>
          <cell r="N1138">
            <v>-30640</v>
          </cell>
          <cell r="O1138">
            <v>-25700</v>
          </cell>
          <cell r="P1138">
            <v>0</v>
          </cell>
          <cell r="Q1138">
            <v>-48280</v>
          </cell>
          <cell r="R1138">
            <v>0</v>
          </cell>
          <cell r="S1138">
            <v>-196246</v>
          </cell>
          <cell r="T1138">
            <v>-4449</v>
          </cell>
          <cell r="U1138">
            <v>-5279856</v>
          </cell>
        </row>
        <row r="1139">
          <cell r="A1139"/>
          <cell r="B1139"/>
          <cell r="C1139"/>
          <cell r="D1139">
            <v>51199</v>
          </cell>
          <cell r="E1139" t="str">
            <v>Исправка на вредноста на сомнителните и спорните побарувања во странска валута од сектор држава</v>
          </cell>
          <cell r="F1139">
            <v>-69</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-69</v>
          </cell>
        </row>
        <row r="1140">
          <cell r="A1140"/>
          <cell r="B1140"/>
          <cell r="C1140"/>
          <cell r="D1140">
            <v>5139</v>
          </cell>
          <cell r="E1140" t="str">
            <v>Исправка на вредноста на сомнителните и спорните побарувања во странска валута од непрофитни институции кои им служат на домаќинствата</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row>
        <row r="1141">
          <cell r="A1141"/>
          <cell r="B1141"/>
          <cell r="C1141"/>
          <cell r="D1141">
            <v>517099</v>
          </cell>
          <cell r="E1141" t="str">
            <v>Исправка на вредноста на сомнителните и спорните побарувања во странска валута од самостојните вршители на дејност со личен труд</v>
          </cell>
          <cell r="F1141">
            <v>-1030</v>
          </cell>
          <cell r="G1141">
            <v>-40</v>
          </cell>
          <cell r="H1141">
            <v>0</v>
          </cell>
          <cell r="I1141">
            <v>-262</v>
          </cell>
          <cell r="J1141">
            <v>0</v>
          </cell>
          <cell r="K1141">
            <v>0</v>
          </cell>
          <cell r="L1141">
            <v>0</v>
          </cell>
          <cell r="M1141">
            <v>0</v>
          </cell>
          <cell r="N1141">
            <v>0</v>
          </cell>
          <cell r="O1141">
            <v>0</v>
          </cell>
          <cell r="P1141">
            <v>0</v>
          </cell>
          <cell r="Q1141">
            <v>0</v>
          </cell>
          <cell r="R1141">
            <v>0</v>
          </cell>
          <cell r="S1141">
            <v>0</v>
          </cell>
          <cell r="T1141">
            <v>-1204</v>
          </cell>
          <cell r="U1141">
            <v>-2536</v>
          </cell>
        </row>
        <row r="1142">
          <cell r="A1142"/>
          <cell r="B1142"/>
          <cell r="C1142"/>
          <cell r="D1142">
            <v>517198</v>
          </cell>
          <cell r="E1142" t="str">
            <v>Исправка на вредноста на сомнителните и спорните побарувања во странска валута од физичките лица по кредитни картички и негативни салда на тековни сметки</v>
          </cell>
          <cell r="F1142">
            <v>0</v>
          </cell>
          <cell r="G1142">
            <v>-3191</v>
          </cell>
          <cell r="H1142">
            <v>0</v>
          </cell>
          <cell r="I1142">
            <v>0</v>
          </cell>
          <cell r="J1142">
            <v>0</v>
          </cell>
          <cell r="K1142">
            <v>0</v>
          </cell>
          <cell r="L1142">
            <v>0</v>
          </cell>
          <cell r="M1142">
            <v>0</v>
          </cell>
          <cell r="N1142">
            <v>0</v>
          </cell>
          <cell r="O1142">
            <v>0</v>
          </cell>
          <cell r="P1142">
            <v>-766</v>
          </cell>
          <cell r="Q1142">
            <v>0</v>
          </cell>
          <cell r="R1142">
            <v>0</v>
          </cell>
          <cell r="S1142">
            <v>-355</v>
          </cell>
          <cell r="T1142">
            <v>0</v>
          </cell>
          <cell r="U1142">
            <v>-4312</v>
          </cell>
        </row>
        <row r="1143">
          <cell r="A1143"/>
          <cell r="B1143"/>
          <cell r="C1143"/>
          <cell r="D1143">
            <v>517199</v>
          </cell>
          <cell r="E1143" t="str">
            <v>Исправка на вредноста на сомнителните и спорните побарувања во странска валута од физичките лица по останати кредити (освен кредитни картички и негативни салда на тековни сметки)</v>
          </cell>
          <cell r="F1143">
            <v>0</v>
          </cell>
          <cell r="G1143">
            <v>0</v>
          </cell>
          <cell r="H1143">
            <v>-85040</v>
          </cell>
          <cell r="I1143">
            <v>-16118</v>
          </cell>
          <cell r="J1143">
            <v>-156392</v>
          </cell>
          <cell r="K1143">
            <v>0</v>
          </cell>
          <cell r="L1143">
            <v>0</v>
          </cell>
          <cell r="M1143">
            <v>-70</v>
          </cell>
          <cell r="N1143">
            <v>0</v>
          </cell>
          <cell r="O1143">
            <v>-1184</v>
          </cell>
          <cell r="P1143">
            <v>0</v>
          </cell>
          <cell r="Q1143">
            <v>0</v>
          </cell>
          <cell r="R1143">
            <v>0</v>
          </cell>
          <cell r="S1143">
            <v>-43071</v>
          </cell>
          <cell r="T1143">
            <v>0</v>
          </cell>
          <cell r="U1143">
            <v>-301875</v>
          </cell>
        </row>
        <row r="1144">
          <cell r="A1144"/>
          <cell r="B1144"/>
          <cell r="C1144"/>
          <cell r="D1144">
            <v>52099</v>
          </cell>
          <cell r="E1144" t="str">
            <v>Исправка на вредноста на денарските сомнителните и спорните побарувања со валутна клаузула до нефинансиски субјекти</v>
          </cell>
          <cell r="F1144">
            <v>-967</v>
          </cell>
          <cell r="G1144">
            <v>-3348299</v>
          </cell>
          <cell r="H1144">
            <v>-338151</v>
          </cell>
          <cell r="I1144">
            <v>-90577</v>
          </cell>
          <cell r="J1144">
            <v>0</v>
          </cell>
          <cell r="K1144">
            <v>-310</v>
          </cell>
          <cell r="L1144">
            <v>-116355</v>
          </cell>
          <cell r="M1144">
            <v>-425560</v>
          </cell>
          <cell r="N1144">
            <v>-835186</v>
          </cell>
          <cell r="O1144">
            <v>-8174</v>
          </cell>
          <cell r="P1144">
            <v>-28074</v>
          </cell>
          <cell r="Q1144">
            <v>-66387</v>
          </cell>
          <cell r="R1144">
            <v>-28911</v>
          </cell>
          <cell r="S1144">
            <v>-8857</v>
          </cell>
          <cell r="T1144">
            <v>-120620</v>
          </cell>
          <cell r="U1144">
            <v>-5416428</v>
          </cell>
        </row>
        <row r="1145">
          <cell r="A1145"/>
          <cell r="B1145"/>
          <cell r="C1145"/>
          <cell r="D1145">
            <v>5239</v>
          </cell>
          <cell r="E1145" t="str">
            <v>Исправка на вредноста на денарските сомнителните и спорните побарувања од непрофитни со валутна клаузула институции кои им служат на домаќинствата</v>
          </cell>
          <cell r="F1145">
            <v>0</v>
          </cell>
          <cell r="G1145">
            <v>0</v>
          </cell>
          <cell r="H1145">
            <v>0</v>
          </cell>
          <cell r="I1145">
            <v>0</v>
          </cell>
          <cell r="J1145">
            <v>0</v>
          </cell>
          <cell r="K1145">
            <v>0</v>
          </cell>
          <cell r="L1145">
            <v>0</v>
          </cell>
          <cell r="M1145">
            <v>0</v>
          </cell>
          <cell r="N1145">
            <v>0</v>
          </cell>
          <cell r="O1145">
            <v>0</v>
          </cell>
          <cell r="P1145">
            <v>-706</v>
          </cell>
          <cell r="Q1145">
            <v>0</v>
          </cell>
          <cell r="R1145">
            <v>0</v>
          </cell>
          <cell r="S1145">
            <v>0</v>
          </cell>
          <cell r="T1145">
            <v>0</v>
          </cell>
          <cell r="U1145">
            <v>-706</v>
          </cell>
        </row>
        <row r="1146">
          <cell r="A1146"/>
          <cell r="B1146"/>
          <cell r="C1146"/>
          <cell r="D1146">
            <v>527099</v>
          </cell>
          <cell r="E1146" t="str">
            <v>Исправка на вредноста на денарските сомнителни и спорни побарувања со валутна клаузула од самостојните вршители на дејност со личен труд</v>
          </cell>
          <cell r="F1146">
            <v>0</v>
          </cell>
          <cell r="G1146">
            <v>-931</v>
          </cell>
          <cell r="H1146">
            <v>-55120</v>
          </cell>
          <cell r="I1146">
            <v>-238</v>
          </cell>
          <cell r="J1146">
            <v>0</v>
          </cell>
          <cell r="K1146">
            <v>0</v>
          </cell>
          <cell r="L1146">
            <v>-2389</v>
          </cell>
          <cell r="M1146">
            <v>-611</v>
          </cell>
          <cell r="N1146">
            <v>-14860</v>
          </cell>
          <cell r="O1146">
            <v>0</v>
          </cell>
          <cell r="P1146">
            <v>0</v>
          </cell>
          <cell r="Q1146">
            <v>0</v>
          </cell>
          <cell r="R1146">
            <v>-276</v>
          </cell>
          <cell r="S1146">
            <v>-23162</v>
          </cell>
          <cell r="T1146">
            <v>-523</v>
          </cell>
          <cell r="U1146">
            <v>-98110</v>
          </cell>
        </row>
        <row r="1147">
          <cell r="A1147"/>
          <cell r="B1147"/>
          <cell r="C1147"/>
          <cell r="D1147">
            <v>527199</v>
          </cell>
          <cell r="E1147" t="str">
            <v>Исправка на вредноста на денарските сомнителни и спорни побарувања со валутна клаузула од физичките лица по останати кредити (освен кредитни картички и негативни салда на тековни сметки)</v>
          </cell>
          <cell r="F1147">
            <v>-382392</v>
          </cell>
          <cell r="G1147">
            <v>-63006</v>
          </cell>
          <cell r="H1147">
            <v>-41648</v>
          </cell>
          <cell r="I1147">
            <v>-25943</v>
          </cell>
          <cell r="J1147">
            <v>0</v>
          </cell>
          <cell r="K1147">
            <v>-3985</v>
          </cell>
          <cell r="L1147">
            <v>-30914</v>
          </cell>
          <cell r="M1147">
            <v>-302381</v>
          </cell>
          <cell r="N1147">
            <v>-230918</v>
          </cell>
          <cell r="O1147">
            <v>-2033</v>
          </cell>
          <cell r="P1147">
            <v>-1271</v>
          </cell>
          <cell r="Q1147">
            <v>0</v>
          </cell>
          <cell r="R1147">
            <v>-2013</v>
          </cell>
          <cell r="S1147">
            <v>-9450</v>
          </cell>
          <cell r="T1147">
            <v>-101001</v>
          </cell>
          <cell r="U1147">
            <v>-1196955</v>
          </cell>
        </row>
        <row r="1148">
          <cell r="A1148"/>
          <cell r="B1148"/>
          <cell r="C1148"/>
          <cell r="D1148">
            <v>56970</v>
          </cell>
          <cell r="E1148" t="str">
            <v>Исправка на вредноста на сомнителните и спорните побарувања во денари од нефинансиски друштва - резиденти, по основ на побарувања за плаќања извршени по дадени авали на хартии од вредност и гаранции од нефинансиски субјекти</v>
          </cell>
          <cell r="F1148">
            <v>-86798</v>
          </cell>
          <cell r="G1148">
            <v>-64095</v>
          </cell>
          <cell r="H1148">
            <v>0</v>
          </cell>
          <cell r="I1148">
            <v>-1033</v>
          </cell>
          <cell r="J1148">
            <v>-6299</v>
          </cell>
          <cell r="K1148">
            <v>0</v>
          </cell>
          <cell r="L1148">
            <v>0</v>
          </cell>
          <cell r="M1148">
            <v>-153860</v>
          </cell>
          <cell r="N1148">
            <v>0</v>
          </cell>
          <cell r="O1148">
            <v>-3754</v>
          </cell>
          <cell r="P1148">
            <v>-1570</v>
          </cell>
          <cell r="Q1148">
            <v>-5932</v>
          </cell>
          <cell r="R1148">
            <v>-5149</v>
          </cell>
          <cell r="S1148">
            <v>0</v>
          </cell>
          <cell r="T1148">
            <v>-2493</v>
          </cell>
          <cell r="U1148">
            <v>-330983</v>
          </cell>
        </row>
        <row r="1149">
          <cell r="A1149"/>
          <cell r="B1149"/>
          <cell r="C1149"/>
          <cell r="D1149">
            <v>56973</v>
          </cell>
          <cell r="E1149" t="str">
            <v>Исправка на вредноста на сомнителните и спорните побарувања во денари од домаќинства - резиденти, по основ на побарувања за плаќања извршени по дадени авали на хартии од вредност и гаранции од нефинансиски субјекти</v>
          </cell>
          <cell r="F1149">
            <v>0</v>
          </cell>
          <cell r="G1149">
            <v>-144</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-144</v>
          </cell>
        </row>
        <row r="1150">
          <cell r="A1150"/>
          <cell r="B1150"/>
          <cell r="C1150"/>
          <cell r="D1150">
            <v>56980</v>
          </cell>
          <cell r="E1150" t="str">
            <v>Исправка на вредноста на сомнителните и спорните побарувања во странска валута од нефинансиски друштва - резиденти, по основ на побарувања за плаќања извршени по дадени авали на хартии од вредност и гаранции од нефинансиски субјекти</v>
          </cell>
          <cell r="F1150">
            <v>0</v>
          </cell>
          <cell r="G1150">
            <v>-48874</v>
          </cell>
          <cell r="H1150">
            <v>0</v>
          </cell>
          <cell r="I1150">
            <v>0</v>
          </cell>
          <cell r="J1150">
            <v>-1152</v>
          </cell>
          <cell r="K1150">
            <v>0</v>
          </cell>
          <cell r="L1150">
            <v>0</v>
          </cell>
          <cell r="M1150">
            <v>-5092</v>
          </cell>
          <cell r="N1150">
            <v>0</v>
          </cell>
          <cell r="O1150">
            <v>-15657</v>
          </cell>
          <cell r="P1150">
            <v>0</v>
          </cell>
          <cell r="Q1150">
            <v>0</v>
          </cell>
          <cell r="R1150">
            <v>0</v>
          </cell>
          <cell r="S1150">
            <v>-4286</v>
          </cell>
          <cell r="T1150">
            <v>0</v>
          </cell>
          <cell r="U1150">
            <v>-75061</v>
          </cell>
        </row>
        <row r="1151">
          <cell r="A1151"/>
          <cell r="B1151"/>
          <cell r="C1151"/>
          <cell r="D1151">
            <v>56990</v>
          </cell>
          <cell r="E1151" t="str">
            <v>Исправка на вредноста на сомнителните и спорните побарувања во денари со валутна клаузула од нефинансиски друштва - резиденти, по основ на побарувања за плаќања извршени по дадени авали на хартии од вредност и гаранции од нефинансиски субјекти</v>
          </cell>
          <cell r="F1151">
            <v>0</v>
          </cell>
          <cell r="G1151">
            <v>0</v>
          </cell>
          <cell r="H1151">
            <v>0</v>
          </cell>
          <cell r="I1151">
            <v>0</v>
          </cell>
          <cell r="J1151">
            <v>0</v>
          </cell>
          <cell r="K1151">
            <v>0</v>
          </cell>
          <cell r="L1151">
            <v>0</v>
          </cell>
          <cell r="M1151">
            <v>0</v>
          </cell>
          <cell r="N1151">
            <v>0</v>
          </cell>
          <cell r="O1151">
            <v>0</v>
          </cell>
          <cell r="P1151">
            <v>0</v>
          </cell>
          <cell r="Q1151">
            <v>-15764</v>
          </cell>
          <cell r="R1151">
            <v>0</v>
          </cell>
          <cell r="S1151">
            <v>0</v>
          </cell>
          <cell r="T1151">
            <v>0</v>
          </cell>
          <cell r="U1151">
            <v>-15764</v>
          </cell>
        </row>
        <row r="1152">
          <cell r="A1152"/>
          <cell r="B1152"/>
          <cell r="C1152"/>
          <cell r="D1152">
            <v>56993</v>
          </cell>
          <cell r="E1152" t="str">
            <v>Исправка на вредноста на сомнителните и спорните побарувања од останати финансиски друштва - нерезиденти</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row>
        <row r="1153">
          <cell r="A1153"/>
          <cell r="B1153"/>
          <cell r="C1153"/>
          <cell r="D1153">
            <v>56994</v>
          </cell>
          <cell r="E1153" t="str">
            <v>Исправка на вредноста на сомнителните и спорните побарувања по основ на побарувања за плаќања извршени по дадени авали на хартии од вредност и гаранции од нефинансиски субјекти</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row>
        <row r="1154">
          <cell r="A1154"/>
          <cell r="B1154"/>
          <cell r="C1154"/>
          <cell r="D1154">
            <v>570990</v>
          </cell>
          <cell r="E1154" t="str">
            <v>Исправка на вредноста на сомнителни и спорни побарувања во денари од нефинансиски друштва по основ на побарувања по откупени побарувања (факторинг и форфетирање)</v>
          </cell>
          <cell r="F1154">
            <v>0</v>
          </cell>
          <cell r="G1154">
            <v>-10324</v>
          </cell>
          <cell r="H1154">
            <v>-18405</v>
          </cell>
          <cell r="I1154">
            <v>0</v>
          </cell>
          <cell r="J1154">
            <v>0</v>
          </cell>
          <cell r="K1154">
            <v>0</v>
          </cell>
          <cell r="L1154">
            <v>0</v>
          </cell>
          <cell r="M1154">
            <v>0</v>
          </cell>
          <cell r="N1154">
            <v>0</v>
          </cell>
          <cell r="O1154">
            <v>0</v>
          </cell>
          <cell r="P1154">
            <v>0</v>
          </cell>
          <cell r="Q1154">
            <v>0</v>
          </cell>
          <cell r="R1154">
            <v>0</v>
          </cell>
          <cell r="S1154">
            <v>0</v>
          </cell>
          <cell r="T1154">
            <v>0</v>
          </cell>
          <cell r="U1154">
            <v>-28729</v>
          </cell>
        </row>
        <row r="1155">
          <cell r="A1155"/>
          <cell r="B1155"/>
          <cell r="C1155"/>
          <cell r="D1155">
            <v>570992</v>
          </cell>
          <cell r="E1155" t="str">
            <v>Исправка на вредноста на сомнителни и спорни побарувања во денари со валутна клаузула од нефинансиски друштва по основ на побарувања по откупени побарувања (факторинг и форфетирање)</v>
          </cell>
          <cell r="F1155">
            <v>0</v>
          </cell>
          <cell r="G1155">
            <v>0</v>
          </cell>
          <cell r="H1155">
            <v>0</v>
          </cell>
          <cell r="I1155">
            <v>0</v>
          </cell>
          <cell r="J1155">
            <v>0</v>
          </cell>
          <cell r="K1155">
            <v>0</v>
          </cell>
          <cell r="L1155">
            <v>0</v>
          </cell>
          <cell r="M1155">
            <v>0</v>
          </cell>
          <cell r="N1155">
            <v>0</v>
          </cell>
          <cell r="O1155">
            <v>0</v>
          </cell>
          <cell r="P1155">
            <v>0</v>
          </cell>
          <cell r="Q1155">
            <v>-25808</v>
          </cell>
          <cell r="R1155">
            <v>0</v>
          </cell>
          <cell r="S1155">
            <v>0</v>
          </cell>
          <cell r="T1155">
            <v>0</v>
          </cell>
          <cell r="U1155">
            <v>-25808</v>
          </cell>
        </row>
        <row r="1156">
          <cell r="A1156"/>
          <cell r="B1156"/>
          <cell r="C1156"/>
          <cell r="D1156">
            <v>571990</v>
          </cell>
          <cell r="E1156" t="str">
            <v>Исправка на вредноста на сомнителни и спорни побарувања во денари од сектор држава по основ на побарувања по откупени побарувања (факторинг и форфетирање)</v>
          </cell>
          <cell r="F1156">
            <v>0</v>
          </cell>
          <cell r="G1156">
            <v>-823</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-823</v>
          </cell>
        </row>
        <row r="1157">
          <cell r="A1157"/>
          <cell r="B1157"/>
          <cell r="C1157"/>
          <cell r="D1157">
            <v>58099</v>
          </cell>
          <cell r="E1157" t="str">
            <v>Исправка на вредноста на сомнителните и спорните побарувања по основ на финансиски лизинг во денари од нефинансиски друштва</v>
          </cell>
          <cell r="F1157">
            <v>0</v>
          </cell>
          <cell r="G1157">
            <v>0</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row>
        <row r="1158">
          <cell r="A1158"/>
          <cell r="B1158"/>
          <cell r="C1158"/>
          <cell r="D1158">
            <v>599799</v>
          </cell>
          <cell r="E1158" t="str">
            <v>Исправка на вредноста на сомнителните и спорните побарувања по основ на финансиски лизинг во денари со валутна клаузула од домаќинства</v>
          </cell>
          <cell r="F1158">
            <v>0</v>
          </cell>
          <cell r="G1158">
            <v>0</v>
          </cell>
          <cell r="H1158">
            <v>0</v>
          </cell>
          <cell r="I1158">
            <v>0</v>
          </cell>
          <cell r="J1158">
            <v>0</v>
          </cell>
          <cell r="K1158">
            <v>0</v>
          </cell>
          <cell r="L1158">
            <v>0</v>
          </cell>
          <cell r="M1158">
            <v>0</v>
          </cell>
          <cell r="N1158">
            <v>0</v>
          </cell>
          <cell r="O1158">
            <v>0</v>
          </cell>
          <cell r="P1158">
            <v>-2457</v>
          </cell>
          <cell r="Q1158">
            <v>0</v>
          </cell>
          <cell r="R1158">
            <v>0</v>
          </cell>
          <cell r="S1158">
            <v>0</v>
          </cell>
          <cell r="T1158">
            <v>0</v>
          </cell>
          <cell r="U1158">
            <v>-2457</v>
          </cell>
        </row>
        <row r="1159">
          <cell r="A1159"/>
          <cell r="B1159"/>
          <cell r="C1159" t="str">
            <v>A10-18-11</v>
          </cell>
          <cell r="D1159"/>
          <cell r="E1159" t="str">
            <v>Исправка на вредноста на сомнителните и спорните побарувања на нерезиденти</v>
          </cell>
          <cell r="F1159">
            <v>0</v>
          </cell>
          <cell r="G1159">
            <v>-91343</v>
          </cell>
          <cell r="H1159">
            <v>0</v>
          </cell>
          <cell r="I1159">
            <v>0</v>
          </cell>
          <cell r="J1159">
            <v>-245</v>
          </cell>
          <cell r="K1159">
            <v>0</v>
          </cell>
          <cell r="L1159">
            <v>-844</v>
          </cell>
          <cell r="M1159">
            <v>-75</v>
          </cell>
          <cell r="N1159">
            <v>0</v>
          </cell>
          <cell r="O1159">
            <v>0</v>
          </cell>
          <cell r="P1159">
            <v>0</v>
          </cell>
          <cell r="Q1159">
            <v>0</v>
          </cell>
          <cell r="R1159">
            <v>0</v>
          </cell>
          <cell r="S1159">
            <v>0</v>
          </cell>
          <cell r="T1159">
            <v>0</v>
          </cell>
          <cell r="U1159">
            <v>-92507</v>
          </cell>
        </row>
        <row r="1160">
          <cell r="A1160"/>
          <cell r="B1160"/>
          <cell r="C1160"/>
          <cell r="D1160">
            <v>508993</v>
          </cell>
          <cell r="E1160" t="str">
            <v>Исправка на вредноста на денарските сомнителни и спорни побарувања од нерезиденти - останати сектори ( нефинансиски субјекти)</v>
          </cell>
          <cell r="F1160">
            <v>0</v>
          </cell>
          <cell r="G1160">
            <v>0</v>
          </cell>
          <cell r="H1160">
            <v>0</v>
          </cell>
          <cell r="I1160">
            <v>0</v>
          </cell>
          <cell r="J1160">
            <v>0</v>
          </cell>
          <cell r="K1160">
            <v>0</v>
          </cell>
          <cell r="L1160">
            <v>-844</v>
          </cell>
          <cell r="M1160">
            <v>-75</v>
          </cell>
          <cell r="N1160">
            <v>0</v>
          </cell>
          <cell r="O1160">
            <v>0</v>
          </cell>
          <cell r="P1160">
            <v>0</v>
          </cell>
          <cell r="Q1160">
            <v>0</v>
          </cell>
          <cell r="R1160">
            <v>0</v>
          </cell>
          <cell r="S1160">
            <v>0</v>
          </cell>
          <cell r="T1160">
            <v>0</v>
          </cell>
          <cell r="U1160">
            <v>-919</v>
          </cell>
        </row>
        <row r="1161">
          <cell r="A1161"/>
          <cell r="B1161"/>
          <cell r="C1161"/>
          <cell r="D1161">
            <v>518993</v>
          </cell>
          <cell r="E1161" t="str">
            <v>Исправка на вредноста на девизните сомнителни и спорни побарувања од нерезиденти - останати сектори (нефинансиски субјекти)</v>
          </cell>
          <cell r="F1161">
            <v>0</v>
          </cell>
          <cell r="G1161">
            <v>0</v>
          </cell>
          <cell r="H1161">
            <v>0</v>
          </cell>
          <cell r="I1161">
            <v>0</v>
          </cell>
          <cell r="J1161">
            <v>-245</v>
          </cell>
          <cell r="K1161">
            <v>0</v>
          </cell>
          <cell r="L1161">
            <v>0</v>
          </cell>
          <cell r="M1161">
            <v>0</v>
          </cell>
          <cell r="N1161">
            <v>0</v>
          </cell>
          <cell r="O1161">
            <v>0</v>
          </cell>
          <cell r="P1161">
            <v>0</v>
          </cell>
          <cell r="Q1161">
            <v>0</v>
          </cell>
          <cell r="R1161">
            <v>0</v>
          </cell>
          <cell r="S1161">
            <v>0</v>
          </cell>
          <cell r="T1161">
            <v>0</v>
          </cell>
          <cell r="U1161">
            <v>-245</v>
          </cell>
        </row>
        <row r="1162">
          <cell r="A1162"/>
          <cell r="B1162"/>
          <cell r="C1162"/>
          <cell r="D1162">
            <v>528993</v>
          </cell>
          <cell r="E1162" t="str">
            <v>Исправка на вредноста на денарските сомнителни и спорни побарувања со валутна клаузула од нерезиденти - останати сектори (нефинансиски субјекти)</v>
          </cell>
          <cell r="F1162">
            <v>0</v>
          </cell>
          <cell r="G1162">
            <v>-50827</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-50827</v>
          </cell>
        </row>
        <row r="1163">
          <cell r="A1163"/>
          <cell r="B1163"/>
          <cell r="C1163"/>
          <cell r="D1163">
            <v>56977</v>
          </cell>
          <cell r="E1163" t="str">
            <v>Исправка на вредноста на сомнителните и спорните побарувања во денари од останати сектори - нерезиденти, по основ на побарувања за плаќања извршени по дадени авали на хартии од вредност и гаранции</v>
          </cell>
          <cell r="F1163">
            <v>0</v>
          </cell>
          <cell r="G1163">
            <v>-40516</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-40516</v>
          </cell>
        </row>
        <row r="1164">
          <cell r="A1164"/>
          <cell r="B1164"/>
          <cell r="C1164"/>
          <cell r="D1164">
            <v>578993</v>
          </cell>
          <cell r="E1164" t="str">
            <v>Исправка на вредноста на сомнителни и спорни побарувања по основ на побарувања по откупени побарувања (факторинг и форфетирање) од нерезиденти - останати сектори</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row>
        <row r="1165">
          <cell r="A1165"/>
          <cell r="B1165" t="str">
            <v>A10-19</v>
          </cell>
          <cell r="C1165"/>
          <cell r="D1165"/>
          <cell r="E1165" t="str">
            <v>Групна исправка на вредноста за портфолиото на мали кредити</v>
          </cell>
          <cell r="F1165">
            <v>0</v>
          </cell>
          <cell r="G1165">
            <v>0</v>
          </cell>
          <cell r="H1165">
            <v>0</v>
          </cell>
          <cell r="I1165">
            <v>0</v>
          </cell>
          <cell r="J1165">
            <v>-7216</v>
          </cell>
          <cell r="K1165">
            <v>0</v>
          </cell>
          <cell r="L1165">
            <v>0</v>
          </cell>
          <cell r="M1165">
            <v>0</v>
          </cell>
          <cell r="N1165">
            <v>0</v>
          </cell>
          <cell r="O1165">
            <v>0</v>
          </cell>
          <cell r="P1165">
            <v>0</v>
          </cell>
          <cell r="Q1165">
            <v>0</v>
          </cell>
          <cell r="R1165">
            <v>0</v>
          </cell>
          <cell r="S1165">
            <v>-60281</v>
          </cell>
          <cell r="T1165">
            <v>-8703</v>
          </cell>
          <cell r="U1165">
            <v>-76200</v>
          </cell>
        </row>
        <row r="1166">
          <cell r="A1166"/>
          <cell r="B1166"/>
          <cell r="C1166" t="str">
            <v>A10-19-01</v>
          </cell>
          <cell r="D1166"/>
          <cell r="E1166" t="str">
            <v>Групна исправка на вредноста за портфолиото на мали кредити</v>
          </cell>
          <cell r="F1166">
            <v>0</v>
          </cell>
          <cell r="G1166">
            <v>0</v>
          </cell>
          <cell r="H1166">
            <v>0</v>
          </cell>
          <cell r="I1166">
            <v>0</v>
          </cell>
          <cell r="J1166">
            <v>-7216</v>
          </cell>
          <cell r="K1166">
            <v>0</v>
          </cell>
          <cell r="L1166">
            <v>0</v>
          </cell>
          <cell r="M1166">
            <v>0</v>
          </cell>
          <cell r="N1166">
            <v>0</v>
          </cell>
          <cell r="O1166">
            <v>0</v>
          </cell>
          <cell r="P1166">
            <v>0</v>
          </cell>
          <cell r="Q1166">
            <v>0</v>
          </cell>
          <cell r="R1166">
            <v>0</v>
          </cell>
          <cell r="S1166">
            <v>-60281</v>
          </cell>
          <cell r="T1166">
            <v>-8703</v>
          </cell>
          <cell r="U1166">
            <v>-76200</v>
          </cell>
        </row>
        <row r="1167">
          <cell r="A1167"/>
          <cell r="B1167"/>
          <cell r="C1167"/>
          <cell r="D1167">
            <v>927</v>
          </cell>
          <cell r="E1167" t="str">
            <v>Групна исправка на вредноста за портфолиото на мали кредити</v>
          </cell>
          <cell r="F1167">
            <v>0</v>
          </cell>
          <cell r="G1167">
            <v>0</v>
          </cell>
          <cell r="H1167">
            <v>0</v>
          </cell>
          <cell r="I1167">
            <v>0</v>
          </cell>
          <cell r="J1167">
            <v>-7216</v>
          </cell>
          <cell r="K1167">
            <v>0</v>
          </cell>
          <cell r="L1167">
            <v>0</v>
          </cell>
          <cell r="M1167">
            <v>0</v>
          </cell>
          <cell r="N1167">
            <v>0</v>
          </cell>
          <cell r="O1167">
            <v>0</v>
          </cell>
          <cell r="P1167">
            <v>0</v>
          </cell>
          <cell r="Q1167">
            <v>0</v>
          </cell>
          <cell r="R1167">
            <v>0</v>
          </cell>
          <cell r="S1167">
            <v>-60281</v>
          </cell>
          <cell r="T1167">
            <v>-8703</v>
          </cell>
          <cell r="U1167">
            <v>-76200</v>
          </cell>
        </row>
        <row r="1168">
          <cell r="A1168"/>
          <cell r="B1168" t="str">
            <v>A10-20</v>
          </cell>
          <cell r="C1168"/>
          <cell r="D1168"/>
          <cell r="E1168" t="str">
            <v>Групна исправка на вредноста за поединечно значајните изложености кои не се оштетени на поединечна основа</v>
          </cell>
          <cell r="F1168">
            <v>-29555</v>
          </cell>
          <cell r="G1168">
            <v>0</v>
          </cell>
          <cell r="H1168">
            <v>0</v>
          </cell>
          <cell r="I1168">
            <v>0</v>
          </cell>
          <cell r="J1168">
            <v>0</v>
          </cell>
          <cell r="K1168">
            <v>0</v>
          </cell>
          <cell r="L1168">
            <v>0</v>
          </cell>
          <cell r="M1168">
            <v>0</v>
          </cell>
          <cell r="N1168">
            <v>0</v>
          </cell>
          <cell r="O1168">
            <v>0</v>
          </cell>
          <cell r="P1168">
            <v>0</v>
          </cell>
          <cell r="Q1168">
            <v>0</v>
          </cell>
          <cell r="R1168">
            <v>0</v>
          </cell>
          <cell r="S1168">
            <v>-7800</v>
          </cell>
          <cell r="T1168">
            <v>0</v>
          </cell>
          <cell r="U1168">
            <v>-37355</v>
          </cell>
        </row>
        <row r="1169">
          <cell r="A1169"/>
          <cell r="B1169"/>
          <cell r="C1169" t="str">
            <v>A10-20-01</v>
          </cell>
          <cell r="D1169"/>
          <cell r="E1169" t="str">
            <v>Групна исправка на вредноста за поединечно значајните изложености кои не се оштетени на поединечна основа</v>
          </cell>
          <cell r="F1169">
            <v>-29555</v>
          </cell>
          <cell r="G1169">
            <v>0</v>
          </cell>
          <cell r="H1169">
            <v>0</v>
          </cell>
          <cell r="I1169">
            <v>0</v>
          </cell>
          <cell r="J1169">
            <v>0</v>
          </cell>
          <cell r="K1169">
            <v>0</v>
          </cell>
          <cell r="L1169">
            <v>0</v>
          </cell>
          <cell r="M1169">
            <v>0</v>
          </cell>
          <cell r="N1169">
            <v>0</v>
          </cell>
          <cell r="O1169">
            <v>0</v>
          </cell>
          <cell r="P1169">
            <v>0</v>
          </cell>
          <cell r="Q1169">
            <v>0</v>
          </cell>
          <cell r="R1169">
            <v>0</v>
          </cell>
          <cell r="S1169">
            <v>-7800</v>
          </cell>
          <cell r="T1169">
            <v>0</v>
          </cell>
          <cell r="U1169">
            <v>-37355</v>
          </cell>
        </row>
        <row r="1170">
          <cell r="A1170"/>
          <cell r="B1170"/>
          <cell r="C1170"/>
          <cell r="D1170">
            <v>928</v>
          </cell>
          <cell r="E1170" t="str">
            <v>Групна исправка на вредноста за поединечно значајните изложености кои не се оштетени на поединечна основа</v>
          </cell>
          <cell r="F1170">
            <v>-29555</v>
          </cell>
          <cell r="G1170">
            <v>0</v>
          </cell>
          <cell r="H1170">
            <v>0</v>
          </cell>
          <cell r="I1170">
            <v>0</v>
          </cell>
          <cell r="J1170">
            <v>0</v>
          </cell>
          <cell r="K1170">
            <v>0</v>
          </cell>
          <cell r="L1170">
            <v>0</v>
          </cell>
          <cell r="M1170">
            <v>0</v>
          </cell>
          <cell r="N1170">
            <v>0</v>
          </cell>
          <cell r="O1170">
            <v>0</v>
          </cell>
          <cell r="P1170">
            <v>0</v>
          </cell>
          <cell r="Q1170">
            <v>0</v>
          </cell>
          <cell r="R1170">
            <v>0</v>
          </cell>
          <cell r="S1170">
            <v>-7800</v>
          </cell>
          <cell r="T1170">
            <v>0</v>
          </cell>
          <cell r="U1170">
            <v>-37355</v>
          </cell>
        </row>
        <row r="1171">
          <cell r="A1171" t="str">
            <v>A11</v>
          </cell>
          <cell r="B1171"/>
          <cell r="C1171"/>
          <cell r="D1171"/>
          <cell r="E1171" t="str">
            <v>ПОБАРУВАЊА ВРЗ ОСНОВА НА КАМАТИ</v>
          </cell>
          <cell r="F1171">
            <v>256256</v>
          </cell>
          <cell r="G1171">
            <v>304564</v>
          </cell>
          <cell r="H1171">
            <v>52615</v>
          </cell>
          <cell r="I1171">
            <v>94137</v>
          </cell>
          <cell r="J1171">
            <v>14942</v>
          </cell>
          <cell r="K1171">
            <v>31325</v>
          </cell>
          <cell r="L1171">
            <v>37853</v>
          </cell>
          <cell r="M1171">
            <v>274869</v>
          </cell>
          <cell r="N1171">
            <v>119476</v>
          </cell>
          <cell r="O1171">
            <v>30853</v>
          </cell>
          <cell r="P1171">
            <v>19833</v>
          </cell>
          <cell r="Q1171">
            <v>111281</v>
          </cell>
          <cell r="R1171">
            <v>48965</v>
          </cell>
          <cell r="S1171">
            <v>99886</v>
          </cell>
          <cell r="T1171">
            <v>30478</v>
          </cell>
          <cell r="U1171">
            <v>1527333</v>
          </cell>
        </row>
        <row r="1172">
          <cell r="A1172"/>
          <cell r="B1172" t="str">
            <v>A11-01</v>
          </cell>
          <cell r="C1172"/>
          <cell r="D1172"/>
          <cell r="E1172" t="str">
            <v>Побарувања врз основа на камати од кредити и пласмани во денари</v>
          </cell>
          <cell r="F1172">
            <v>94692</v>
          </cell>
          <cell r="G1172">
            <v>194530</v>
          </cell>
          <cell r="H1172">
            <v>6940</v>
          </cell>
          <cell r="I1172">
            <v>32043</v>
          </cell>
          <cell r="J1172">
            <v>6477</v>
          </cell>
          <cell r="K1172">
            <v>4109</v>
          </cell>
          <cell r="L1172">
            <v>24413</v>
          </cell>
          <cell r="M1172">
            <v>127269</v>
          </cell>
          <cell r="N1172">
            <v>23833</v>
          </cell>
          <cell r="O1172">
            <v>17789</v>
          </cell>
          <cell r="P1172">
            <v>13581</v>
          </cell>
          <cell r="Q1172">
            <v>41</v>
          </cell>
          <cell r="R1172">
            <v>37231</v>
          </cell>
          <cell r="S1172">
            <v>52200</v>
          </cell>
          <cell r="T1172">
            <v>8058</v>
          </cell>
          <cell r="U1172">
            <v>643206</v>
          </cell>
        </row>
        <row r="1173">
          <cell r="A1173"/>
          <cell r="B1173"/>
          <cell r="C1173" t="str">
            <v>A11-01-01</v>
          </cell>
          <cell r="D1173"/>
          <cell r="E1173" t="str">
            <v>Пресметани, а недостасани камати од кредити и пласмани во денари</v>
          </cell>
          <cell r="F1173">
            <v>53181</v>
          </cell>
          <cell r="G1173">
            <v>87049</v>
          </cell>
          <cell r="H1173">
            <v>1848</v>
          </cell>
          <cell r="I1173">
            <v>193</v>
          </cell>
          <cell r="J1173">
            <v>5401</v>
          </cell>
          <cell r="K1173">
            <v>2920</v>
          </cell>
          <cell r="L1173">
            <v>19091</v>
          </cell>
          <cell r="M1173">
            <v>80186</v>
          </cell>
          <cell r="N1173">
            <v>17433</v>
          </cell>
          <cell r="O1173">
            <v>13545</v>
          </cell>
          <cell r="P1173">
            <v>2254</v>
          </cell>
          <cell r="Q1173">
            <v>41</v>
          </cell>
          <cell r="R1173">
            <v>1784</v>
          </cell>
          <cell r="S1173">
            <v>47180</v>
          </cell>
          <cell r="T1173">
            <v>3822</v>
          </cell>
          <cell r="U1173">
            <v>335928</v>
          </cell>
        </row>
        <row r="1174">
          <cell r="A1174"/>
          <cell r="B1174"/>
          <cell r="C1174"/>
          <cell r="D1174">
            <v>150002</v>
          </cell>
          <cell r="E1174" t="str">
            <v>Од приватни нефинансиски субјекти</v>
          </cell>
          <cell r="F1174">
            <v>19785</v>
          </cell>
          <cell r="G1174">
            <v>65381</v>
          </cell>
          <cell r="H1174">
            <v>5</v>
          </cell>
          <cell r="I1174">
            <v>0</v>
          </cell>
          <cell r="J1174">
            <v>2941</v>
          </cell>
          <cell r="K1174">
            <v>1286</v>
          </cell>
          <cell r="L1174">
            <v>5098</v>
          </cell>
          <cell r="M1174">
            <v>33352</v>
          </cell>
          <cell r="N1174">
            <v>2611</v>
          </cell>
          <cell r="O1174">
            <v>11968</v>
          </cell>
          <cell r="P1174">
            <v>1690</v>
          </cell>
          <cell r="Q1174">
            <v>0</v>
          </cell>
          <cell r="R1174">
            <v>829</v>
          </cell>
          <cell r="S1174">
            <v>26081</v>
          </cell>
          <cell r="T1174">
            <v>1176</v>
          </cell>
          <cell r="U1174">
            <v>172203</v>
          </cell>
        </row>
        <row r="1175">
          <cell r="A1175"/>
          <cell r="B1175"/>
          <cell r="C1175"/>
          <cell r="D1175">
            <v>150102</v>
          </cell>
          <cell r="E1175" t="str">
            <v>Од јавни нефинансиски субјекти</v>
          </cell>
          <cell r="F1175">
            <v>52</v>
          </cell>
          <cell r="G1175">
            <v>108</v>
          </cell>
          <cell r="H1175">
            <v>0</v>
          </cell>
          <cell r="I1175">
            <v>0</v>
          </cell>
          <cell r="J1175">
            <v>0</v>
          </cell>
          <cell r="K1175">
            <v>0</v>
          </cell>
          <cell r="L1175">
            <v>0</v>
          </cell>
          <cell r="M1175">
            <v>58</v>
          </cell>
          <cell r="N1175">
            <v>0</v>
          </cell>
          <cell r="O1175">
            <v>12</v>
          </cell>
          <cell r="P1175">
            <v>0</v>
          </cell>
          <cell r="Q1175">
            <v>0</v>
          </cell>
          <cell r="R1175">
            <v>0</v>
          </cell>
          <cell r="S1175">
            <v>0</v>
          </cell>
          <cell r="T1175">
            <v>0</v>
          </cell>
          <cell r="U1175">
            <v>230</v>
          </cell>
        </row>
        <row r="1176">
          <cell r="A1176"/>
          <cell r="B1176"/>
          <cell r="C1176"/>
          <cell r="D1176">
            <v>151002</v>
          </cell>
          <cell r="E1176" t="str">
            <v>Од централна влада</v>
          </cell>
          <cell r="F1176">
            <v>0</v>
          </cell>
          <cell r="G1176">
            <v>0</v>
          </cell>
          <cell r="H1176">
            <v>0</v>
          </cell>
          <cell r="I1176">
            <v>0</v>
          </cell>
          <cell r="J1176">
            <v>0</v>
          </cell>
          <cell r="K1176">
            <v>0</v>
          </cell>
          <cell r="L1176">
            <v>0</v>
          </cell>
          <cell r="M1176">
            <v>0</v>
          </cell>
          <cell r="N1176">
            <v>0</v>
          </cell>
          <cell r="O1176">
            <v>1</v>
          </cell>
          <cell r="P1176">
            <v>0</v>
          </cell>
          <cell r="Q1176">
            <v>0</v>
          </cell>
          <cell r="R1176">
            <v>0</v>
          </cell>
          <cell r="S1176">
            <v>0</v>
          </cell>
          <cell r="T1176">
            <v>0</v>
          </cell>
          <cell r="U1176">
            <v>1</v>
          </cell>
        </row>
        <row r="1177">
          <cell r="A1177"/>
          <cell r="B1177"/>
          <cell r="C1177"/>
          <cell r="D1177">
            <v>151102</v>
          </cell>
          <cell r="E1177" t="str">
            <v>Од локална самоуправа</v>
          </cell>
          <cell r="F1177">
            <v>0</v>
          </cell>
          <cell r="G1177">
            <v>118</v>
          </cell>
          <cell r="H1177">
            <v>0</v>
          </cell>
          <cell r="I1177">
            <v>0</v>
          </cell>
          <cell r="J1177">
            <v>0</v>
          </cell>
          <cell r="K1177">
            <v>0</v>
          </cell>
          <cell r="L1177">
            <v>0</v>
          </cell>
          <cell r="M1177">
            <v>0</v>
          </cell>
          <cell r="N1177">
            <v>0</v>
          </cell>
          <cell r="O1177">
            <v>56</v>
          </cell>
          <cell r="P1177">
            <v>0</v>
          </cell>
          <cell r="Q1177">
            <v>41</v>
          </cell>
          <cell r="R1177">
            <v>0</v>
          </cell>
          <cell r="S1177">
            <v>0</v>
          </cell>
          <cell r="T1177">
            <v>0</v>
          </cell>
          <cell r="U1177">
            <v>215</v>
          </cell>
        </row>
        <row r="1178">
          <cell r="A1178"/>
          <cell r="B1178"/>
          <cell r="C1178"/>
          <cell r="D1178">
            <v>15202</v>
          </cell>
          <cell r="E1178" t="str">
            <v>Од непрофитни институции кои им служат на домаќинствата</v>
          </cell>
          <cell r="F1178">
            <v>7</v>
          </cell>
          <cell r="G1178">
            <v>191</v>
          </cell>
          <cell r="H1178">
            <v>0</v>
          </cell>
          <cell r="I1178">
            <v>0</v>
          </cell>
          <cell r="J1178">
            <v>0</v>
          </cell>
          <cell r="K1178">
            <v>0</v>
          </cell>
          <cell r="L1178">
            <v>0</v>
          </cell>
          <cell r="M1178">
            <v>37</v>
          </cell>
          <cell r="N1178">
            <v>0</v>
          </cell>
          <cell r="O1178">
            <v>0</v>
          </cell>
          <cell r="P1178">
            <v>0</v>
          </cell>
          <cell r="Q1178">
            <v>0</v>
          </cell>
          <cell r="R1178">
            <v>0</v>
          </cell>
          <cell r="S1178">
            <v>0</v>
          </cell>
          <cell r="T1178">
            <v>1</v>
          </cell>
          <cell r="U1178">
            <v>236</v>
          </cell>
        </row>
        <row r="1179">
          <cell r="A1179"/>
          <cell r="B1179"/>
          <cell r="C1179"/>
          <cell r="D1179">
            <v>155102</v>
          </cell>
          <cell r="E1179" t="str">
            <v>Од банки</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row>
        <row r="1180">
          <cell r="A1180"/>
          <cell r="B1180"/>
          <cell r="C1180"/>
          <cell r="D1180">
            <v>155202</v>
          </cell>
          <cell r="E1180" t="str">
            <v>Од штедилници</v>
          </cell>
          <cell r="F1180">
            <v>0</v>
          </cell>
          <cell r="G1180">
            <v>0</v>
          </cell>
          <cell r="H1180">
            <v>0</v>
          </cell>
          <cell r="I1180">
            <v>0</v>
          </cell>
          <cell r="J1180">
            <v>0</v>
          </cell>
          <cell r="K1180">
            <v>0</v>
          </cell>
          <cell r="L1180">
            <v>0</v>
          </cell>
          <cell r="M1180">
            <v>196</v>
          </cell>
          <cell r="N1180">
            <v>0</v>
          </cell>
          <cell r="O1180">
            <v>0</v>
          </cell>
          <cell r="P1180">
            <v>0</v>
          </cell>
          <cell r="Q1180">
            <v>0</v>
          </cell>
          <cell r="R1180">
            <v>0</v>
          </cell>
          <cell r="S1180">
            <v>0</v>
          </cell>
          <cell r="T1180">
            <v>0</v>
          </cell>
          <cell r="U1180">
            <v>196</v>
          </cell>
        </row>
        <row r="1181">
          <cell r="A1181"/>
          <cell r="B1181"/>
          <cell r="C1181"/>
          <cell r="D1181">
            <v>155302</v>
          </cell>
          <cell r="E1181" t="str">
            <v>Од осигурителни друштва</v>
          </cell>
          <cell r="F1181">
            <v>1</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1</v>
          </cell>
        </row>
        <row r="1182">
          <cell r="A1182"/>
          <cell r="B1182"/>
          <cell r="C1182"/>
          <cell r="D1182">
            <v>155402</v>
          </cell>
          <cell r="E1182" t="str">
            <v>Од пензиски фондови</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row>
        <row r="1183">
          <cell r="A1183"/>
          <cell r="B1183"/>
          <cell r="C1183"/>
          <cell r="D1183">
            <v>155502</v>
          </cell>
          <cell r="E1183" t="str">
            <v>Од други финансиски друштва</v>
          </cell>
          <cell r="F1183">
            <v>0</v>
          </cell>
          <cell r="G1183">
            <v>5</v>
          </cell>
          <cell r="H1183">
            <v>0</v>
          </cell>
          <cell r="I1183">
            <v>0</v>
          </cell>
          <cell r="J1183">
            <v>0</v>
          </cell>
          <cell r="K1183">
            <v>0</v>
          </cell>
          <cell r="L1183">
            <v>0</v>
          </cell>
          <cell r="M1183">
            <v>4</v>
          </cell>
          <cell r="N1183">
            <v>0</v>
          </cell>
          <cell r="O1183">
            <v>0</v>
          </cell>
          <cell r="P1183">
            <v>0</v>
          </cell>
          <cell r="Q1183">
            <v>0</v>
          </cell>
          <cell r="R1183">
            <v>0</v>
          </cell>
          <cell r="S1183">
            <v>0</v>
          </cell>
          <cell r="T1183">
            <v>0</v>
          </cell>
          <cell r="U1183">
            <v>9</v>
          </cell>
        </row>
        <row r="1184">
          <cell r="A1184"/>
          <cell r="B1184"/>
          <cell r="C1184"/>
          <cell r="D1184">
            <v>157002</v>
          </cell>
          <cell r="E1184" t="str">
            <v>Од самостојни вршители на дејност со личен труд</v>
          </cell>
          <cell r="F1184">
            <v>33</v>
          </cell>
          <cell r="G1184">
            <v>147</v>
          </cell>
          <cell r="H1184">
            <v>0</v>
          </cell>
          <cell r="I1184">
            <v>0</v>
          </cell>
          <cell r="J1184">
            <v>12</v>
          </cell>
          <cell r="K1184">
            <v>1</v>
          </cell>
          <cell r="L1184">
            <v>0</v>
          </cell>
          <cell r="M1184">
            <v>121</v>
          </cell>
          <cell r="N1184">
            <v>11</v>
          </cell>
          <cell r="O1184">
            <v>35</v>
          </cell>
          <cell r="P1184">
            <v>0</v>
          </cell>
          <cell r="Q1184">
            <v>0</v>
          </cell>
          <cell r="R1184">
            <v>14</v>
          </cell>
          <cell r="S1184">
            <v>19049</v>
          </cell>
          <cell r="T1184">
            <v>9</v>
          </cell>
          <cell r="U1184">
            <v>19432</v>
          </cell>
        </row>
        <row r="1185">
          <cell r="A1185"/>
          <cell r="B1185"/>
          <cell r="C1185"/>
          <cell r="D1185">
            <v>157102</v>
          </cell>
          <cell r="E1185" t="str">
            <v>Од физички лица</v>
          </cell>
          <cell r="F1185">
            <v>33303</v>
          </cell>
          <cell r="G1185">
            <v>21093</v>
          </cell>
          <cell r="H1185">
            <v>1843</v>
          </cell>
          <cell r="I1185">
            <v>193</v>
          </cell>
          <cell r="J1185">
            <v>2448</v>
          </cell>
          <cell r="K1185">
            <v>1633</v>
          </cell>
          <cell r="L1185">
            <v>13993</v>
          </cell>
          <cell r="M1185">
            <v>46418</v>
          </cell>
          <cell r="N1185">
            <v>14811</v>
          </cell>
          <cell r="O1185">
            <v>1473</v>
          </cell>
          <cell r="P1185">
            <v>564</v>
          </cell>
          <cell r="Q1185">
            <v>0</v>
          </cell>
          <cell r="R1185">
            <v>941</v>
          </cell>
          <cell r="S1185">
            <v>2050</v>
          </cell>
          <cell r="T1185">
            <v>2636</v>
          </cell>
          <cell r="U1185">
            <v>143399</v>
          </cell>
        </row>
        <row r="1186">
          <cell r="A1186"/>
          <cell r="B1186"/>
          <cell r="C1186"/>
          <cell r="D1186">
            <v>158002</v>
          </cell>
          <cell r="E1186" t="str">
            <v>Од нерезиденти - нефинансиски друштва</v>
          </cell>
          <cell r="F1186">
            <v>0</v>
          </cell>
          <cell r="G1186">
            <v>6</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6</v>
          </cell>
        </row>
        <row r="1187">
          <cell r="A1187"/>
          <cell r="B1187"/>
          <cell r="C1187"/>
          <cell r="D1187">
            <v>158702</v>
          </cell>
          <cell r="E1187" t="str">
            <v>Од нерезиденти - домаќинства</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row>
        <row r="1188">
          <cell r="A1188"/>
          <cell r="B1188"/>
          <cell r="C1188" t="str">
            <v>A11-01-02</v>
          </cell>
          <cell r="D1188"/>
          <cell r="E1188" t="str">
            <v>Побарувања врз основа на достасани камати до 30 дена од кредити и пласмани во денари</v>
          </cell>
          <cell r="F1188">
            <v>32188</v>
          </cell>
          <cell r="G1188">
            <v>81180</v>
          </cell>
          <cell r="H1188">
            <v>1264</v>
          </cell>
          <cell r="I1188">
            <v>28980</v>
          </cell>
          <cell r="J1188">
            <v>330</v>
          </cell>
          <cell r="K1188">
            <v>1119</v>
          </cell>
          <cell r="L1188">
            <v>5156</v>
          </cell>
          <cell r="M1188">
            <v>46139</v>
          </cell>
          <cell r="N1188">
            <v>6237</v>
          </cell>
          <cell r="O1188">
            <v>3420</v>
          </cell>
          <cell r="P1188">
            <v>5469</v>
          </cell>
          <cell r="Q1188">
            <v>0</v>
          </cell>
          <cell r="R1188">
            <v>21675</v>
          </cell>
          <cell r="S1188">
            <v>4213</v>
          </cell>
          <cell r="T1188">
            <v>3574</v>
          </cell>
          <cell r="U1188">
            <v>240944</v>
          </cell>
        </row>
        <row r="1189">
          <cell r="A1189"/>
          <cell r="B1189"/>
          <cell r="C1189"/>
          <cell r="D1189">
            <v>150003</v>
          </cell>
          <cell r="E1189" t="str">
            <v>Од приватни нефинансиски субјекти</v>
          </cell>
          <cell r="F1189">
            <v>9065</v>
          </cell>
          <cell r="G1189">
            <v>78641</v>
          </cell>
          <cell r="H1189">
            <v>934</v>
          </cell>
          <cell r="I1189">
            <v>6839</v>
          </cell>
          <cell r="J1189">
            <v>0</v>
          </cell>
          <cell r="K1189">
            <v>254</v>
          </cell>
          <cell r="L1189">
            <v>142</v>
          </cell>
          <cell r="M1189">
            <v>20117</v>
          </cell>
          <cell r="N1189">
            <v>484</v>
          </cell>
          <cell r="O1189">
            <v>2623</v>
          </cell>
          <cell r="P1189">
            <v>4899</v>
          </cell>
          <cell r="Q1189">
            <v>0</v>
          </cell>
          <cell r="R1189">
            <v>18403</v>
          </cell>
          <cell r="S1189">
            <v>1743</v>
          </cell>
          <cell r="T1189">
            <v>2530</v>
          </cell>
          <cell r="U1189">
            <v>146674</v>
          </cell>
        </row>
        <row r="1190">
          <cell r="A1190"/>
          <cell r="B1190"/>
          <cell r="C1190"/>
          <cell r="D1190">
            <v>150103</v>
          </cell>
          <cell r="E1190" t="str">
            <v>Од јавни нефинансиски субјекти</v>
          </cell>
          <cell r="F1190">
            <v>237</v>
          </cell>
          <cell r="G1190">
            <v>942</v>
          </cell>
          <cell r="H1190">
            <v>0</v>
          </cell>
          <cell r="I1190">
            <v>0</v>
          </cell>
          <cell r="J1190">
            <v>0</v>
          </cell>
          <cell r="K1190">
            <v>0</v>
          </cell>
          <cell r="L1190">
            <v>0</v>
          </cell>
          <cell r="M1190">
            <v>1702</v>
          </cell>
          <cell r="N1190">
            <v>0</v>
          </cell>
          <cell r="O1190">
            <v>11</v>
          </cell>
          <cell r="P1190">
            <v>0</v>
          </cell>
          <cell r="Q1190">
            <v>0</v>
          </cell>
          <cell r="R1190">
            <v>0</v>
          </cell>
          <cell r="S1190">
            <v>0</v>
          </cell>
          <cell r="T1190">
            <v>0</v>
          </cell>
          <cell r="U1190">
            <v>2892</v>
          </cell>
        </row>
        <row r="1191">
          <cell r="A1191"/>
          <cell r="B1191"/>
          <cell r="C1191"/>
          <cell r="D1191">
            <v>151003</v>
          </cell>
          <cell r="E1191" t="str">
            <v>Од централна влада</v>
          </cell>
          <cell r="F1191">
            <v>0</v>
          </cell>
          <cell r="G1191">
            <v>0</v>
          </cell>
          <cell r="H1191">
            <v>0</v>
          </cell>
          <cell r="I1191">
            <v>0</v>
          </cell>
          <cell r="J1191">
            <v>0</v>
          </cell>
          <cell r="K1191">
            <v>0</v>
          </cell>
          <cell r="L1191">
            <v>0</v>
          </cell>
          <cell r="M1191">
            <v>7</v>
          </cell>
          <cell r="N1191">
            <v>0</v>
          </cell>
          <cell r="O1191">
            <v>0</v>
          </cell>
          <cell r="P1191">
            <v>0</v>
          </cell>
          <cell r="Q1191">
            <v>0</v>
          </cell>
          <cell r="R1191">
            <v>0</v>
          </cell>
          <cell r="S1191">
            <v>0</v>
          </cell>
          <cell r="T1191">
            <v>0</v>
          </cell>
          <cell r="U1191">
            <v>7</v>
          </cell>
        </row>
        <row r="1192">
          <cell r="A1192"/>
          <cell r="B1192"/>
          <cell r="C1192"/>
          <cell r="D1192">
            <v>151103</v>
          </cell>
          <cell r="E1192" t="str">
            <v>Од локална самоуправа</v>
          </cell>
          <cell r="F1192">
            <v>0</v>
          </cell>
          <cell r="G1192">
            <v>0</v>
          </cell>
          <cell r="H1192">
            <v>0</v>
          </cell>
          <cell r="I1192">
            <v>0</v>
          </cell>
          <cell r="J1192">
            <v>0</v>
          </cell>
          <cell r="K1192">
            <v>0</v>
          </cell>
          <cell r="L1192">
            <v>0</v>
          </cell>
          <cell r="M1192">
            <v>0</v>
          </cell>
          <cell r="N1192">
            <v>0</v>
          </cell>
          <cell r="O1192">
            <v>260</v>
          </cell>
          <cell r="P1192">
            <v>0</v>
          </cell>
          <cell r="Q1192">
            <v>0</v>
          </cell>
          <cell r="R1192">
            <v>0</v>
          </cell>
          <cell r="S1192">
            <v>0</v>
          </cell>
          <cell r="T1192">
            <v>0</v>
          </cell>
          <cell r="U1192">
            <v>260</v>
          </cell>
        </row>
        <row r="1193">
          <cell r="A1193"/>
          <cell r="B1193"/>
          <cell r="C1193"/>
          <cell r="D1193">
            <v>15203</v>
          </cell>
          <cell r="E1193" t="str">
            <v>Од непрофитни институции коиим служат на домаќинствата</v>
          </cell>
          <cell r="F1193">
            <v>2</v>
          </cell>
          <cell r="G1193">
            <v>171</v>
          </cell>
          <cell r="H1193">
            <v>0</v>
          </cell>
          <cell r="I1193">
            <v>2</v>
          </cell>
          <cell r="J1193">
            <v>0</v>
          </cell>
          <cell r="K1193">
            <v>0</v>
          </cell>
          <cell r="L1193">
            <v>0</v>
          </cell>
          <cell r="M1193">
            <v>1</v>
          </cell>
          <cell r="N1193">
            <v>0</v>
          </cell>
          <cell r="O1193">
            <v>0</v>
          </cell>
          <cell r="P1193">
            <v>0</v>
          </cell>
          <cell r="Q1193">
            <v>0</v>
          </cell>
          <cell r="R1193">
            <v>27</v>
          </cell>
          <cell r="S1193">
            <v>0</v>
          </cell>
          <cell r="T1193">
            <v>2</v>
          </cell>
          <cell r="U1193">
            <v>205</v>
          </cell>
        </row>
        <row r="1194">
          <cell r="A1194"/>
          <cell r="B1194"/>
          <cell r="C1194"/>
          <cell r="D1194">
            <v>155103</v>
          </cell>
          <cell r="E1194" t="str">
            <v>Од банки</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row>
        <row r="1195">
          <cell r="A1195"/>
          <cell r="B1195"/>
          <cell r="C1195"/>
          <cell r="D1195">
            <v>155203</v>
          </cell>
          <cell r="E1195" t="str">
            <v>Од штедилници</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row>
        <row r="1196">
          <cell r="A1196"/>
          <cell r="B1196"/>
          <cell r="C1196"/>
          <cell r="D1196">
            <v>155303</v>
          </cell>
          <cell r="E1196" t="str">
            <v>Од осигурителни друштва</v>
          </cell>
          <cell r="F1196">
            <v>0</v>
          </cell>
          <cell r="G1196">
            <v>0</v>
          </cell>
          <cell r="H1196">
            <v>0</v>
          </cell>
          <cell r="I1196">
            <v>0</v>
          </cell>
          <cell r="J1196">
            <v>0</v>
          </cell>
          <cell r="K1196">
            <v>0</v>
          </cell>
          <cell r="L1196">
            <v>0</v>
          </cell>
          <cell r="M1196">
            <v>23</v>
          </cell>
          <cell r="N1196">
            <v>0</v>
          </cell>
          <cell r="O1196">
            <v>0</v>
          </cell>
          <cell r="P1196">
            <v>0</v>
          </cell>
          <cell r="Q1196">
            <v>0</v>
          </cell>
          <cell r="R1196">
            <v>0</v>
          </cell>
          <cell r="S1196">
            <v>0</v>
          </cell>
          <cell r="T1196">
            <v>0</v>
          </cell>
          <cell r="U1196">
            <v>23</v>
          </cell>
        </row>
        <row r="1197">
          <cell r="A1197"/>
          <cell r="B1197"/>
          <cell r="C1197"/>
          <cell r="D1197">
            <v>155503</v>
          </cell>
          <cell r="E1197" t="str">
            <v>Од други финансиски друштва</v>
          </cell>
          <cell r="F1197">
            <v>0</v>
          </cell>
          <cell r="G1197">
            <v>0</v>
          </cell>
          <cell r="H1197">
            <v>0</v>
          </cell>
          <cell r="I1197">
            <v>0</v>
          </cell>
          <cell r="J1197">
            <v>0</v>
          </cell>
          <cell r="K1197">
            <v>0</v>
          </cell>
          <cell r="L1197">
            <v>0</v>
          </cell>
          <cell r="M1197">
            <v>9</v>
          </cell>
          <cell r="N1197">
            <v>0</v>
          </cell>
          <cell r="O1197">
            <v>0</v>
          </cell>
          <cell r="P1197">
            <v>0</v>
          </cell>
          <cell r="Q1197">
            <v>0</v>
          </cell>
          <cell r="R1197">
            <v>333</v>
          </cell>
          <cell r="S1197">
            <v>0</v>
          </cell>
          <cell r="T1197">
            <v>0</v>
          </cell>
          <cell r="U1197">
            <v>342</v>
          </cell>
        </row>
        <row r="1198">
          <cell r="A1198"/>
          <cell r="B1198"/>
          <cell r="C1198"/>
          <cell r="D1198">
            <v>157003</v>
          </cell>
          <cell r="E1198" t="str">
            <v>Од самостојни вршители на дејност со личен труд</v>
          </cell>
          <cell r="F1198">
            <v>17</v>
          </cell>
          <cell r="G1198">
            <v>91</v>
          </cell>
          <cell r="H1198">
            <v>0</v>
          </cell>
          <cell r="I1198">
            <v>6</v>
          </cell>
          <cell r="J1198">
            <v>0</v>
          </cell>
          <cell r="K1198">
            <v>0</v>
          </cell>
          <cell r="L1198">
            <v>1</v>
          </cell>
          <cell r="M1198">
            <v>102</v>
          </cell>
          <cell r="N1198">
            <v>0</v>
          </cell>
          <cell r="O1198">
            <v>3</v>
          </cell>
          <cell r="P1198">
            <v>5</v>
          </cell>
          <cell r="Q1198">
            <v>0</v>
          </cell>
          <cell r="R1198">
            <v>131</v>
          </cell>
          <cell r="S1198">
            <v>2052</v>
          </cell>
          <cell r="T1198">
            <v>51</v>
          </cell>
          <cell r="U1198">
            <v>2459</v>
          </cell>
        </row>
        <row r="1199">
          <cell r="A1199"/>
          <cell r="B1199"/>
          <cell r="C1199"/>
          <cell r="D1199">
            <v>157103</v>
          </cell>
          <cell r="E1199" t="str">
            <v>Од физички лица</v>
          </cell>
          <cell r="F1199">
            <v>22867</v>
          </cell>
          <cell r="G1199">
            <v>1335</v>
          </cell>
          <cell r="H1199">
            <v>330</v>
          </cell>
          <cell r="I1199">
            <v>22133</v>
          </cell>
          <cell r="J1199">
            <v>330</v>
          </cell>
          <cell r="K1199">
            <v>865</v>
          </cell>
          <cell r="L1199">
            <v>5013</v>
          </cell>
          <cell r="M1199">
            <v>24176</v>
          </cell>
          <cell r="N1199">
            <v>5753</v>
          </cell>
          <cell r="O1199">
            <v>523</v>
          </cell>
          <cell r="P1199">
            <v>565</v>
          </cell>
          <cell r="Q1199">
            <v>0</v>
          </cell>
          <cell r="R1199">
            <v>2781</v>
          </cell>
          <cell r="S1199">
            <v>418</v>
          </cell>
          <cell r="T1199">
            <v>991</v>
          </cell>
          <cell r="U1199">
            <v>88080</v>
          </cell>
        </row>
        <row r="1200">
          <cell r="A1200"/>
          <cell r="B1200"/>
          <cell r="C1200"/>
          <cell r="D1200">
            <v>158003</v>
          </cell>
          <cell r="E1200" t="str">
            <v>Од нерезиденти - нефинансиски друштва</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row>
        <row r="1201">
          <cell r="A1201"/>
          <cell r="B1201"/>
          <cell r="C1201"/>
          <cell r="D1201">
            <v>158703</v>
          </cell>
          <cell r="E1201" t="str">
            <v>Од нерезиденти - домаќинства</v>
          </cell>
          <cell r="F1201">
            <v>0</v>
          </cell>
          <cell r="G1201">
            <v>0</v>
          </cell>
          <cell r="H1201">
            <v>0</v>
          </cell>
          <cell r="I1201">
            <v>0</v>
          </cell>
          <cell r="J1201">
            <v>0</v>
          </cell>
          <cell r="K1201">
            <v>0</v>
          </cell>
          <cell r="L1201">
            <v>0</v>
          </cell>
          <cell r="M1201">
            <v>2</v>
          </cell>
          <cell r="N1201">
            <v>0</v>
          </cell>
          <cell r="O1201">
            <v>0</v>
          </cell>
          <cell r="P1201">
            <v>0</v>
          </cell>
          <cell r="Q1201">
            <v>0</v>
          </cell>
          <cell r="R1201">
            <v>0</v>
          </cell>
          <cell r="S1201">
            <v>0</v>
          </cell>
          <cell r="T1201">
            <v>0</v>
          </cell>
          <cell r="U1201">
            <v>2</v>
          </cell>
        </row>
        <row r="1202">
          <cell r="A1202"/>
          <cell r="B1202"/>
          <cell r="C1202" t="str">
            <v>A11-01-03</v>
          </cell>
          <cell r="D1202"/>
          <cell r="E1202" t="str">
            <v>Побарувања врз основа на достасани камати над 30 дена од кредити и пласмани во денари</v>
          </cell>
          <cell r="F1202">
            <v>12770</v>
          </cell>
          <cell r="G1202">
            <v>43296</v>
          </cell>
          <cell r="H1202">
            <v>44</v>
          </cell>
          <cell r="I1202">
            <v>2661</v>
          </cell>
          <cell r="J1202">
            <v>800</v>
          </cell>
          <cell r="K1202">
            <v>65</v>
          </cell>
          <cell r="L1202">
            <v>118</v>
          </cell>
          <cell r="M1202">
            <v>9049</v>
          </cell>
          <cell r="N1202">
            <v>295</v>
          </cell>
          <cell r="O1202">
            <v>480</v>
          </cell>
          <cell r="P1202">
            <v>5261</v>
          </cell>
          <cell r="Q1202">
            <v>0</v>
          </cell>
          <cell r="R1202">
            <v>14270</v>
          </cell>
          <cell r="S1202">
            <v>786</v>
          </cell>
          <cell r="T1202">
            <v>573</v>
          </cell>
          <cell r="U1202">
            <v>90468</v>
          </cell>
        </row>
        <row r="1203">
          <cell r="A1203"/>
          <cell r="B1203"/>
          <cell r="C1203"/>
          <cell r="D1203">
            <v>150004</v>
          </cell>
          <cell r="E1203" t="str">
            <v>Од приватни нефинансиски субјекти</v>
          </cell>
          <cell r="F1203">
            <v>2271</v>
          </cell>
          <cell r="G1203">
            <v>42815</v>
          </cell>
          <cell r="H1203">
            <v>19</v>
          </cell>
          <cell r="I1203">
            <v>564</v>
          </cell>
          <cell r="J1203">
            <v>182</v>
          </cell>
          <cell r="K1203">
            <v>20</v>
          </cell>
          <cell r="L1203">
            <v>10</v>
          </cell>
          <cell r="M1203">
            <v>7003</v>
          </cell>
          <cell r="N1203">
            <v>33</v>
          </cell>
          <cell r="O1203">
            <v>360</v>
          </cell>
          <cell r="P1203">
            <v>5078</v>
          </cell>
          <cell r="Q1203">
            <v>0</v>
          </cell>
          <cell r="R1203">
            <v>12804</v>
          </cell>
          <cell r="S1203">
            <v>450</v>
          </cell>
          <cell r="T1203">
            <v>464</v>
          </cell>
          <cell r="U1203">
            <v>72073</v>
          </cell>
        </row>
        <row r="1204">
          <cell r="A1204"/>
          <cell r="B1204"/>
          <cell r="C1204"/>
          <cell r="D1204">
            <v>150104</v>
          </cell>
          <cell r="E1204" t="str">
            <v>Од јавни нефинансиски субјекти</v>
          </cell>
          <cell r="F1204">
            <v>0</v>
          </cell>
          <cell r="G1204">
            <v>4</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4</v>
          </cell>
        </row>
        <row r="1205">
          <cell r="A1205"/>
          <cell r="B1205"/>
          <cell r="C1205"/>
          <cell r="D1205">
            <v>151004</v>
          </cell>
          <cell r="E1205" t="str">
            <v>Од централна влада</v>
          </cell>
          <cell r="F1205">
            <v>0</v>
          </cell>
          <cell r="G1205">
            <v>0</v>
          </cell>
          <cell r="H1205">
            <v>0</v>
          </cell>
          <cell r="I1205">
            <v>0</v>
          </cell>
          <cell r="J1205">
            <v>0</v>
          </cell>
          <cell r="K1205">
            <v>0</v>
          </cell>
          <cell r="L1205">
            <v>0</v>
          </cell>
          <cell r="M1205">
            <v>1</v>
          </cell>
          <cell r="N1205">
            <v>0</v>
          </cell>
          <cell r="O1205">
            <v>0</v>
          </cell>
          <cell r="P1205">
            <v>0</v>
          </cell>
          <cell r="Q1205">
            <v>0</v>
          </cell>
          <cell r="R1205">
            <v>0</v>
          </cell>
          <cell r="S1205">
            <v>0</v>
          </cell>
          <cell r="T1205">
            <v>0</v>
          </cell>
          <cell r="U1205">
            <v>1</v>
          </cell>
        </row>
        <row r="1206">
          <cell r="A1206"/>
          <cell r="B1206"/>
          <cell r="C1206"/>
          <cell r="D1206">
            <v>151104</v>
          </cell>
          <cell r="E1206" t="str">
            <v>Од локална самоуправа</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row>
        <row r="1207">
          <cell r="A1207"/>
          <cell r="B1207"/>
          <cell r="C1207"/>
          <cell r="D1207">
            <v>15204</v>
          </cell>
          <cell r="E1207" t="str">
            <v>Од непрофитни институции коиим служат на домаќинствата</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row>
        <row r="1208">
          <cell r="A1208"/>
          <cell r="B1208"/>
          <cell r="C1208"/>
          <cell r="D1208">
            <v>155104</v>
          </cell>
          <cell r="E1208" t="str">
            <v>Од банки</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row>
        <row r="1209">
          <cell r="A1209"/>
          <cell r="B1209"/>
          <cell r="C1209"/>
          <cell r="D1209">
            <v>155504</v>
          </cell>
          <cell r="E1209" t="str">
            <v>Од други финансиски друштва</v>
          </cell>
          <cell r="F1209">
            <v>0</v>
          </cell>
          <cell r="G1209">
            <v>0</v>
          </cell>
          <cell r="H1209">
            <v>0</v>
          </cell>
          <cell r="I1209">
            <v>0</v>
          </cell>
          <cell r="J1209">
            <v>0</v>
          </cell>
          <cell r="K1209">
            <v>0</v>
          </cell>
          <cell r="L1209">
            <v>0</v>
          </cell>
          <cell r="M1209">
            <v>0</v>
          </cell>
          <cell r="N1209">
            <v>0</v>
          </cell>
          <cell r="O1209">
            <v>0</v>
          </cell>
          <cell r="P1209">
            <v>0</v>
          </cell>
          <cell r="Q1209">
            <v>0</v>
          </cell>
          <cell r="R1209">
            <v>624</v>
          </cell>
          <cell r="S1209">
            <v>0</v>
          </cell>
          <cell r="T1209">
            <v>0</v>
          </cell>
          <cell r="U1209">
            <v>624</v>
          </cell>
        </row>
        <row r="1210">
          <cell r="A1210"/>
          <cell r="B1210"/>
          <cell r="C1210"/>
          <cell r="D1210">
            <v>157004</v>
          </cell>
          <cell r="E1210" t="str">
            <v>Од самостојни вршители на дејност со личен труд</v>
          </cell>
          <cell r="F1210">
            <v>5</v>
          </cell>
          <cell r="G1210">
            <v>23</v>
          </cell>
          <cell r="H1210">
            <v>0</v>
          </cell>
          <cell r="I1210">
            <v>1</v>
          </cell>
          <cell r="J1210">
            <v>1</v>
          </cell>
          <cell r="K1210">
            <v>0</v>
          </cell>
          <cell r="L1210">
            <v>2</v>
          </cell>
          <cell r="M1210">
            <v>23</v>
          </cell>
          <cell r="N1210">
            <v>0</v>
          </cell>
          <cell r="O1210">
            <v>0</v>
          </cell>
          <cell r="P1210">
            <v>0</v>
          </cell>
          <cell r="Q1210">
            <v>0</v>
          </cell>
          <cell r="R1210">
            <v>165</v>
          </cell>
          <cell r="S1210">
            <v>266</v>
          </cell>
          <cell r="T1210">
            <v>28</v>
          </cell>
          <cell r="U1210">
            <v>514</v>
          </cell>
        </row>
        <row r="1211">
          <cell r="A1211"/>
          <cell r="B1211"/>
          <cell r="C1211"/>
          <cell r="D1211">
            <v>157104</v>
          </cell>
          <cell r="E1211" t="str">
            <v>Од физички лица</v>
          </cell>
          <cell r="F1211">
            <v>10494</v>
          </cell>
          <cell r="G1211">
            <v>454</v>
          </cell>
          <cell r="H1211">
            <v>25</v>
          </cell>
          <cell r="I1211">
            <v>2096</v>
          </cell>
          <cell r="J1211">
            <v>617</v>
          </cell>
          <cell r="K1211">
            <v>45</v>
          </cell>
          <cell r="L1211">
            <v>106</v>
          </cell>
          <cell r="M1211">
            <v>2022</v>
          </cell>
          <cell r="N1211">
            <v>262</v>
          </cell>
          <cell r="O1211">
            <v>120</v>
          </cell>
          <cell r="P1211">
            <v>183</v>
          </cell>
          <cell r="Q1211">
            <v>0</v>
          </cell>
          <cell r="R1211">
            <v>677</v>
          </cell>
          <cell r="S1211">
            <v>70</v>
          </cell>
          <cell r="T1211">
            <v>81</v>
          </cell>
          <cell r="U1211">
            <v>17252</v>
          </cell>
        </row>
        <row r="1212">
          <cell r="A1212"/>
          <cell r="B1212"/>
          <cell r="C1212"/>
          <cell r="D1212">
            <v>158704</v>
          </cell>
          <cell r="E1212" t="str">
            <v>Од нерезиденти - домаќинства</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row>
        <row r="1213">
          <cell r="A1213"/>
          <cell r="B1213"/>
          <cell r="C1213" t="str">
            <v>A11-01-04</v>
          </cell>
          <cell r="D1213"/>
          <cell r="E1213" t="str">
            <v>Побарувања врз основа на казнена камати од кредити и пласмани во денари</v>
          </cell>
          <cell r="F1213">
            <v>1367</v>
          </cell>
          <cell r="G1213">
            <v>3594</v>
          </cell>
          <cell r="H1213">
            <v>3784</v>
          </cell>
          <cell r="I1213">
            <v>701</v>
          </cell>
          <cell r="J1213">
            <v>96</v>
          </cell>
          <cell r="K1213">
            <v>32</v>
          </cell>
          <cell r="L1213">
            <v>137</v>
          </cell>
          <cell r="M1213">
            <v>3491</v>
          </cell>
          <cell r="N1213">
            <v>132</v>
          </cell>
          <cell r="O1213">
            <v>954</v>
          </cell>
          <cell r="P1213">
            <v>844</v>
          </cell>
          <cell r="Q1213">
            <v>0</v>
          </cell>
          <cell r="R1213">
            <v>459</v>
          </cell>
          <cell r="S1213">
            <v>382</v>
          </cell>
          <cell r="T1213">
            <v>215</v>
          </cell>
          <cell r="U1213">
            <v>16188</v>
          </cell>
        </row>
        <row r="1214">
          <cell r="A1214"/>
          <cell r="B1214"/>
          <cell r="C1214"/>
          <cell r="D1214">
            <v>150006</v>
          </cell>
          <cell r="E1214" t="str">
            <v>Од приватни нефинансиски субјекти</v>
          </cell>
          <cell r="F1214">
            <v>898</v>
          </cell>
          <cell r="G1214">
            <v>3189</v>
          </cell>
          <cell r="H1214">
            <v>3750</v>
          </cell>
          <cell r="I1214">
            <v>314</v>
          </cell>
          <cell r="J1214">
            <v>5</v>
          </cell>
          <cell r="K1214">
            <v>3</v>
          </cell>
          <cell r="L1214">
            <v>21</v>
          </cell>
          <cell r="M1214">
            <v>1951</v>
          </cell>
          <cell r="N1214">
            <v>47</v>
          </cell>
          <cell r="O1214">
            <v>949</v>
          </cell>
          <cell r="P1214">
            <v>844</v>
          </cell>
          <cell r="Q1214">
            <v>0</v>
          </cell>
          <cell r="R1214">
            <v>402</v>
          </cell>
          <cell r="S1214">
            <v>300</v>
          </cell>
          <cell r="T1214">
            <v>181</v>
          </cell>
          <cell r="U1214">
            <v>12854</v>
          </cell>
        </row>
        <row r="1215">
          <cell r="A1215"/>
          <cell r="B1215"/>
          <cell r="C1215"/>
          <cell r="D1215">
            <v>150106</v>
          </cell>
          <cell r="E1215" t="str">
            <v>Од јавни нефинансиски субјекти</v>
          </cell>
          <cell r="F1215">
            <v>0</v>
          </cell>
          <cell r="G1215">
            <v>204</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204</v>
          </cell>
        </row>
        <row r="1216">
          <cell r="A1216"/>
          <cell r="B1216"/>
          <cell r="C1216"/>
          <cell r="D1216">
            <v>151006</v>
          </cell>
          <cell r="E1216" t="str">
            <v>Од централна влада</v>
          </cell>
          <cell r="F1216">
            <v>0</v>
          </cell>
          <cell r="G1216">
            <v>63</v>
          </cell>
          <cell r="H1216">
            <v>0</v>
          </cell>
          <cell r="I1216">
            <v>0</v>
          </cell>
          <cell r="J1216">
            <v>0</v>
          </cell>
          <cell r="K1216">
            <v>0</v>
          </cell>
          <cell r="L1216">
            <v>0</v>
          </cell>
          <cell r="M1216">
            <v>2</v>
          </cell>
          <cell r="N1216">
            <v>0</v>
          </cell>
          <cell r="O1216">
            <v>1</v>
          </cell>
          <cell r="P1216">
            <v>0</v>
          </cell>
          <cell r="Q1216">
            <v>0</v>
          </cell>
          <cell r="R1216">
            <v>0</v>
          </cell>
          <cell r="S1216">
            <v>0</v>
          </cell>
          <cell r="T1216">
            <v>0</v>
          </cell>
          <cell r="U1216">
            <v>66</v>
          </cell>
        </row>
        <row r="1217">
          <cell r="A1217"/>
          <cell r="B1217"/>
          <cell r="C1217"/>
          <cell r="D1217">
            <v>151106</v>
          </cell>
          <cell r="E1217" t="str">
            <v>Од локална самоуправа</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row>
        <row r="1218">
          <cell r="A1218"/>
          <cell r="B1218"/>
          <cell r="C1218"/>
          <cell r="D1218">
            <v>15206</v>
          </cell>
          <cell r="E1218" t="str">
            <v>Од непрофитни институции коиим служат на домаќинствата</v>
          </cell>
          <cell r="F1218">
            <v>0</v>
          </cell>
          <cell r="G1218">
            <v>0</v>
          </cell>
          <cell r="H1218">
            <v>0</v>
          </cell>
          <cell r="I1218">
            <v>0</v>
          </cell>
          <cell r="J1218">
            <v>0</v>
          </cell>
          <cell r="K1218">
            <v>0</v>
          </cell>
          <cell r="L1218">
            <v>0</v>
          </cell>
          <cell r="M1218">
            <v>1</v>
          </cell>
          <cell r="N1218">
            <v>0</v>
          </cell>
          <cell r="O1218">
            <v>0</v>
          </cell>
          <cell r="P1218">
            <v>0</v>
          </cell>
          <cell r="Q1218">
            <v>0</v>
          </cell>
          <cell r="R1218">
            <v>0</v>
          </cell>
          <cell r="S1218">
            <v>0</v>
          </cell>
          <cell r="T1218">
            <v>0</v>
          </cell>
          <cell r="U1218">
            <v>1</v>
          </cell>
        </row>
        <row r="1219">
          <cell r="A1219"/>
          <cell r="B1219"/>
          <cell r="C1219"/>
          <cell r="D1219">
            <v>155106</v>
          </cell>
          <cell r="E1219" t="str">
            <v>Од банки</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row>
        <row r="1220">
          <cell r="A1220"/>
          <cell r="B1220"/>
          <cell r="C1220"/>
          <cell r="D1220">
            <v>155306</v>
          </cell>
          <cell r="E1220" t="str">
            <v>Од осигурителни друштва</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row>
        <row r="1221">
          <cell r="A1221"/>
          <cell r="B1221"/>
          <cell r="C1221"/>
          <cell r="D1221">
            <v>155506</v>
          </cell>
          <cell r="E1221" t="str">
            <v>Од други финансиски друштва</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row>
        <row r="1222">
          <cell r="A1222"/>
          <cell r="B1222"/>
          <cell r="C1222"/>
          <cell r="D1222">
            <v>157006</v>
          </cell>
          <cell r="E1222" t="str">
            <v>Од самостојни вршители на дејност со личен труд</v>
          </cell>
          <cell r="F1222">
            <v>0</v>
          </cell>
          <cell r="G1222">
            <v>8</v>
          </cell>
          <cell r="H1222">
            <v>0</v>
          </cell>
          <cell r="I1222">
            <v>0</v>
          </cell>
          <cell r="J1222">
            <v>0</v>
          </cell>
          <cell r="K1222">
            <v>0</v>
          </cell>
          <cell r="L1222">
            <v>1</v>
          </cell>
          <cell r="M1222">
            <v>11</v>
          </cell>
          <cell r="N1222">
            <v>0</v>
          </cell>
          <cell r="O1222">
            <v>0</v>
          </cell>
          <cell r="P1222">
            <v>0</v>
          </cell>
          <cell r="Q1222">
            <v>0</v>
          </cell>
          <cell r="R1222">
            <v>5</v>
          </cell>
          <cell r="S1222">
            <v>75</v>
          </cell>
          <cell r="T1222">
            <v>0</v>
          </cell>
          <cell r="U1222">
            <v>100</v>
          </cell>
        </row>
        <row r="1223">
          <cell r="A1223"/>
          <cell r="B1223"/>
          <cell r="C1223"/>
          <cell r="D1223">
            <v>157106</v>
          </cell>
          <cell r="E1223" t="str">
            <v>Од физички лица</v>
          </cell>
          <cell r="F1223">
            <v>469</v>
          </cell>
          <cell r="G1223">
            <v>130</v>
          </cell>
          <cell r="H1223">
            <v>34</v>
          </cell>
          <cell r="I1223">
            <v>387</v>
          </cell>
          <cell r="J1223">
            <v>91</v>
          </cell>
          <cell r="K1223">
            <v>29</v>
          </cell>
          <cell r="L1223">
            <v>115</v>
          </cell>
          <cell r="M1223">
            <v>1526</v>
          </cell>
          <cell r="N1223">
            <v>85</v>
          </cell>
          <cell r="O1223">
            <v>4</v>
          </cell>
          <cell r="P1223">
            <v>0</v>
          </cell>
          <cell r="Q1223">
            <v>0</v>
          </cell>
          <cell r="R1223">
            <v>52</v>
          </cell>
          <cell r="S1223">
            <v>7</v>
          </cell>
          <cell r="T1223">
            <v>34</v>
          </cell>
          <cell r="U1223">
            <v>2963</v>
          </cell>
        </row>
        <row r="1224">
          <cell r="A1224"/>
          <cell r="B1224"/>
          <cell r="C1224"/>
          <cell r="D1224">
            <v>158006</v>
          </cell>
          <cell r="E1224" t="str">
            <v>Од нерезиденти - нефинансиски друштва</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row>
        <row r="1225">
          <cell r="A1225"/>
          <cell r="B1225"/>
          <cell r="C1225"/>
          <cell r="D1225">
            <v>158706</v>
          </cell>
          <cell r="E1225" t="str">
            <v>Од нерезиденти - домаќинства</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row>
        <row r="1226">
          <cell r="A1226"/>
          <cell r="B1226"/>
          <cell r="C1226" t="str">
            <v>A11-01-05</v>
          </cell>
          <cell r="D1226"/>
          <cell r="E1226" t="str">
            <v>Исправка на вредноста (оштетување на средствата) на побарувањата од камата врз основа на кредити и пласмани во денари</v>
          </cell>
          <cell r="F1226">
            <v>-4814</v>
          </cell>
          <cell r="G1226">
            <v>-20589</v>
          </cell>
          <cell r="H1226">
            <v>0</v>
          </cell>
          <cell r="I1226">
            <v>-492</v>
          </cell>
          <cell r="J1226">
            <v>-150</v>
          </cell>
          <cell r="K1226">
            <v>-27</v>
          </cell>
          <cell r="L1226">
            <v>-89</v>
          </cell>
          <cell r="M1226">
            <v>-11596</v>
          </cell>
          <cell r="N1226">
            <v>-264</v>
          </cell>
          <cell r="O1226">
            <v>-610</v>
          </cell>
          <cell r="P1226">
            <v>-247</v>
          </cell>
          <cell r="Q1226">
            <v>0</v>
          </cell>
          <cell r="R1226">
            <v>-957</v>
          </cell>
          <cell r="S1226">
            <v>-361</v>
          </cell>
          <cell r="T1226">
            <v>-126</v>
          </cell>
          <cell r="U1226">
            <v>-40322</v>
          </cell>
        </row>
        <row r="1227">
          <cell r="A1227"/>
          <cell r="B1227"/>
          <cell r="C1227"/>
          <cell r="D1227">
            <v>150008</v>
          </cell>
          <cell r="E1227" t="str">
            <v>Исправка на вредноста (оштетување на средствата) на побарувањата од камата врз основа на кредити и пласмани во денари од приватни нефинансиски друштва</v>
          </cell>
          <cell r="F1227">
            <v>-3898</v>
          </cell>
          <cell r="G1227">
            <v>-19987</v>
          </cell>
          <cell r="H1227">
            <v>0</v>
          </cell>
          <cell r="I1227">
            <v>-104</v>
          </cell>
          <cell r="J1227">
            <v>-39</v>
          </cell>
          <cell r="K1227">
            <v>-10</v>
          </cell>
          <cell r="L1227">
            <v>-9</v>
          </cell>
          <cell r="M1227">
            <v>-9508</v>
          </cell>
          <cell r="N1227">
            <v>-102</v>
          </cell>
          <cell r="O1227">
            <v>-562</v>
          </cell>
          <cell r="P1227">
            <v>-222</v>
          </cell>
          <cell r="Q1227">
            <v>0</v>
          </cell>
          <cell r="R1227">
            <v>-895</v>
          </cell>
          <cell r="S1227">
            <v>-334</v>
          </cell>
          <cell r="T1227">
            <v>-114</v>
          </cell>
          <cell r="U1227">
            <v>-35784</v>
          </cell>
        </row>
        <row r="1228">
          <cell r="A1228"/>
          <cell r="B1228"/>
          <cell r="C1228"/>
          <cell r="D1228">
            <v>150108</v>
          </cell>
          <cell r="E1228" t="str">
            <v>Исправка на вредноста (оштетување на средствата) на побарувањата од камата врз основа на кредити и пласмани во денари од јавни нефинансиски друштва</v>
          </cell>
          <cell r="F1228">
            <v>0</v>
          </cell>
          <cell r="G1228">
            <v>-77</v>
          </cell>
          <cell r="H1228">
            <v>0</v>
          </cell>
          <cell r="I1228">
            <v>0</v>
          </cell>
          <cell r="J1228">
            <v>0</v>
          </cell>
          <cell r="K1228">
            <v>0</v>
          </cell>
          <cell r="L1228">
            <v>0</v>
          </cell>
          <cell r="M1228">
            <v>-325</v>
          </cell>
          <cell r="N1228">
            <v>0</v>
          </cell>
          <cell r="O1228">
            <v>-3</v>
          </cell>
          <cell r="P1228">
            <v>0</v>
          </cell>
          <cell r="Q1228">
            <v>0</v>
          </cell>
          <cell r="R1228">
            <v>0</v>
          </cell>
          <cell r="S1228">
            <v>0</v>
          </cell>
          <cell r="T1228">
            <v>0</v>
          </cell>
          <cell r="U1228">
            <v>-405</v>
          </cell>
        </row>
        <row r="1229">
          <cell r="A1229"/>
          <cell r="B1229"/>
          <cell r="C1229"/>
          <cell r="D1229">
            <v>151008</v>
          </cell>
          <cell r="E1229" t="str">
            <v>Исправка на вредноста (оштетување на средствата) на побарувањата од камата врз основа на кредити и пласмани во денари од сектор - држава</v>
          </cell>
          <cell r="F1229">
            <v>0</v>
          </cell>
          <cell r="G1229">
            <v>-10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-10</v>
          </cell>
        </row>
        <row r="1230">
          <cell r="A1230"/>
          <cell r="B1230"/>
          <cell r="C1230"/>
          <cell r="D1230">
            <v>151108</v>
          </cell>
          <cell r="E1230" t="str">
            <v>Исправка на вредноста (оштетување на средствата) на побарувањата од камата врз основа на кредити и пласмани во денари од локална самоуправа</v>
          </cell>
          <cell r="F1230">
            <v>0</v>
          </cell>
          <cell r="G1230">
            <v>-2</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-2</v>
          </cell>
        </row>
        <row r="1231">
          <cell r="A1231"/>
          <cell r="B1231"/>
          <cell r="C1231"/>
          <cell r="D1231">
            <v>15208</v>
          </cell>
          <cell r="E1231" t="str">
            <v>Исправка на вредноста (оштетување на средствата) на побарувањата од камата врз основа на кредити и пласмани во денари од непрофитни институции кои им служат на домашинствата</v>
          </cell>
          <cell r="F1231">
            <v>0</v>
          </cell>
          <cell r="G1231">
            <v>-5</v>
          </cell>
          <cell r="H1231">
            <v>0</v>
          </cell>
          <cell r="I1231">
            <v>0</v>
          </cell>
          <cell r="J1231">
            <v>0</v>
          </cell>
          <cell r="K1231">
            <v>0</v>
          </cell>
          <cell r="L1231">
            <v>0</v>
          </cell>
          <cell r="M1231">
            <v>-2</v>
          </cell>
          <cell r="N1231">
            <v>0</v>
          </cell>
          <cell r="O1231">
            <v>0</v>
          </cell>
          <cell r="P1231">
            <v>0</v>
          </cell>
          <cell r="Q1231">
            <v>0</v>
          </cell>
          <cell r="R1231">
            <v>0</v>
          </cell>
          <cell r="S1231">
            <v>0</v>
          </cell>
          <cell r="T1231">
            <v>0</v>
          </cell>
          <cell r="U1231">
            <v>-7</v>
          </cell>
        </row>
        <row r="1232">
          <cell r="A1232"/>
          <cell r="B1232"/>
          <cell r="C1232"/>
          <cell r="D1232">
            <v>155108</v>
          </cell>
          <cell r="E1232" t="str">
            <v>Исправка на вредноста (оштетување на средствата) на побарувањата од камата врз основа на кредити и пласмани во денари од банки</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row>
        <row r="1233">
          <cell r="A1233"/>
          <cell r="B1233"/>
          <cell r="C1233"/>
          <cell r="D1233">
            <v>155208</v>
          </cell>
          <cell r="E1233" t="str">
            <v>Исправка на вредноста (оштетување на средствата) на побарувањата од камата врз основа на кредити и пласмани во денари од штедилници</v>
          </cell>
          <cell r="F1233">
            <v>0</v>
          </cell>
          <cell r="G1233">
            <v>0</v>
          </cell>
          <cell r="H1233">
            <v>0</v>
          </cell>
          <cell r="I1233">
            <v>0</v>
          </cell>
          <cell r="J1233">
            <v>0</v>
          </cell>
          <cell r="K1233">
            <v>0</v>
          </cell>
          <cell r="L1233">
            <v>0</v>
          </cell>
          <cell r="M1233">
            <v>-2</v>
          </cell>
          <cell r="N1233">
            <v>0</v>
          </cell>
          <cell r="O1233">
            <v>0</v>
          </cell>
          <cell r="P1233">
            <v>0</v>
          </cell>
          <cell r="Q1233">
            <v>0</v>
          </cell>
          <cell r="R1233">
            <v>0</v>
          </cell>
          <cell r="S1233">
            <v>0</v>
          </cell>
          <cell r="T1233">
            <v>0</v>
          </cell>
          <cell r="U1233">
            <v>-2</v>
          </cell>
        </row>
        <row r="1234">
          <cell r="A1234"/>
          <cell r="B1234"/>
          <cell r="C1234"/>
          <cell r="D1234">
            <v>155308</v>
          </cell>
          <cell r="E1234" t="str">
            <v>Исправка на вредноста (оштетување на средствата) на побарувањата од камата врз основа на кредити и пласмани во денари од осигурителни друштва</v>
          </cell>
          <cell r="F1234">
            <v>0</v>
          </cell>
          <cell r="G1234">
            <v>0</v>
          </cell>
          <cell r="H1234">
            <v>0</v>
          </cell>
          <cell r="I1234">
            <v>0</v>
          </cell>
          <cell r="J1234">
            <v>0</v>
          </cell>
          <cell r="K1234">
            <v>0</v>
          </cell>
          <cell r="L1234">
            <v>0</v>
          </cell>
          <cell r="M1234">
            <v>-8</v>
          </cell>
          <cell r="N1234">
            <v>0</v>
          </cell>
          <cell r="O1234">
            <v>0</v>
          </cell>
          <cell r="P1234">
            <v>0</v>
          </cell>
          <cell r="Q1234">
            <v>0</v>
          </cell>
          <cell r="R1234">
            <v>0</v>
          </cell>
          <cell r="S1234">
            <v>0</v>
          </cell>
          <cell r="T1234">
            <v>0</v>
          </cell>
          <cell r="U1234">
            <v>-8</v>
          </cell>
        </row>
        <row r="1235">
          <cell r="A1235"/>
          <cell r="B1235"/>
          <cell r="C1235"/>
          <cell r="D1235">
            <v>155508</v>
          </cell>
          <cell r="E1235" t="str">
            <v>Исправка на вредноста (оштетување на средствата) на побарувањата од камата врз основа на кредити и пласмани во денари од други финансиски друштва</v>
          </cell>
          <cell r="F1235">
            <v>0</v>
          </cell>
          <cell r="G1235">
            <v>0</v>
          </cell>
          <cell r="H1235">
            <v>0</v>
          </cell>
          <cell r="I1235">
            <v>0</v>
          </cell>
          <cell r="J1235">
            <v>0</v>
          </cell>
          <cell r="K1235">
            <v>0</v>
          </cell>
          <cell r="L1235">
            <v>0</v>
          </cell>
          <cell r="M1235">
            <v>-1</v>
          </cell>
          <cell r="N1235">
            <v>0</v>
          </cell>
          <cell r="O1235">
            <v>0</v>
          </cell>
          <cell r="P1235">
            <v>0</v>
          </cell>
          <cell r="Q1235">
            <v>0</v>
          </cell>
          <cell r="R1235">
            <v>-9</v>
          </cell>
          <cell r="S1235">
            <v>0</v>
          </cell>
          <cell r="T1235">
            <v>0</v>
          </cell>
          <cell r="U1235">
            <v>-10</v>
          </cell>
        </row>
        <row r="1236">
          <cell r="A1236"/>
          <cell r="B1236"/>
          <cell r="C1236"/>
          <cell r="D1236">
            <v>157008</v>
          </cell>
          <cell r="E1236" t="str">
            <v>Исправка на вредноста (оштетување на средствата) на побарувањата од камата врз основа на кредити и пласмани во денари од самостојни вршители на дејност со личен труд</v>
          </cell>
          <cell r="F1236">
            <v>-1</v>
          </cell>
          <cell r="G1236">
            <v>-18</v>
          </cell>
          <cell r="H1236">
            <v>0</v>
          </cell>
          <cell r="I1236">
            <v>0</v>
          </cell>
          <cell r="J1236">
            <v>0</v>
          </cell>
          <cell r="K1236">
            <v>0</v>
          </cell>
          <cell r="L1236">
            <v>-1</v>
          </cell>
          <cell r="M1236">
            <v>-12</v>
          </cell>
          <cell r="N1236">
            <v>0</v>
          </cell>
          <cell r="O1236">
            <v>0</v>
          </cell>
          <cell r="P1236">
            <v>0</v>
          </cell>
          <cell r="Q1236">
            <v>0</v>
          </cell>
          <cell r="R1236">
            <v>-3</v>
          </cell>
          <cell r="S1236">
            <v>-20</v>
          </cell>
          <cell r="T1236">
            <v>-4</v>
          </cell>
          <cell r="U1236">
            <v>-59</v>
          </cell>
        </row>
        <row r="1237">
          <cell r="A1237"/>
          <cell r="B1237"/>
          <cell r="C1237"/>
          <cell r="D1237">
            <v>157108</v>
          </cell>
          <cell r="E1237" t="str">
            <v>Исправка на вредноста (оштетување на средствата) на побарувањата од камата врз основа на кредити и пласмани во денари од физички лица</v>
          </cell>
          <cell r="F1237">
            <v>-915</v>
          </cell>
          <cell r="G1237">
            <v>-490</v>
          </cell>
          <cell r="H1237">
            <v>0</v>
          </cell>
          <cell r="I1237">
            <v>-388</v>
          </cell>
          <cell r="J1237">
            <v>-111</v>
          </cell>
          <cell r="K1237">
            <v>-17</v>
          </cell>
          <cell r="L1237">
            <v>-79</v>
          </cell>
          <cell r="M1237">
            <v>-1738</v>
          </cell>
          <cell r="N1237">
            <v>-162</v>
          </cell>
          <cell r="O1237">
            <v>-45</v>
          </cell>
          <cell r="P1237">
            <v>-25</v>
          </cell>
          <cell r="Q1237">
            <v>0</v>
          </cell>
          <cell r="R1237">
            <v>-50</v>
          </cell>
          <cell r="S1237">
            <v>-7</v>
          </cell>
          <cell r="T1237">
            <v>-8</v>
          </cell>
          <cell r="U1237">
            <v>-4035</v>
          </cell>
        </row>
        <row r="1238">
          <cell r="A1238"/>
          <cell r="B1238"/>
          <cell r="C1238"/>
          <cell r="D1238">
            <v>158008</v>
          </cell>
          <cell r="E1238" t="str">
            <v>Исправка на вредноста (оштетување на средствата) на побарувањата од камата врз основа на кредити и пласмани во денари од нефинансиски друштва - нерезиденти</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row>
        <row r="1239">
          <cell r="A1239"/>
          <cell r="B1239"/>
          <cell r="C1239"/>
          <cell r="D1239">
            <v>158708</v>
          </cell>
          <cell r="E1239" t="str">
            <v>Исправка на вредноста (оштетување на средствата) на побарувањата од камата врз основа на кредити и пласмани во денари од домаќинства - нерезиденти</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row>
        <row r="1240">
          <cell r="A1240"/>
          <cell r="B1240" t="str">
            <v>A11-02</v>
          </cell>
          <cell r="C1240"/>
          <cell r="D1240"/>
          <cell r="E1240" t="str">
            <v>Побарувања за камати врз основа на кредити и пласмани во странска валута</v>
          </cell>
          <cell r="F1240">
            <v>43952</v>
          </cell>
          <cell r="G1240">
            <v>46486</v>
          </cell>
          <cell r="H1240">
            <v>22587</v>
          </cell>
          <cell r="I1240">
            <v>15309</v>
          </cell>
          <cell r="J1240">
            <v>8426</v>
          </cell>
          <cell r="K1240">
            <v>0</v>
          </cell>
          <cell r="L1240">
            <v>3952</v>
          </cell>
          <cell r="M1240">
            <v>23566</v>
          </cell>
          <cell r="N1240">
            <v>49078</v>
          </cell>
          <cell r="O1240">
            <v>6460</v>
          </cell>
          <cell r="P1240">
            <v>2023</v>
          </cell>
          <cell r="Q1240">
            <v>22261</v>
          </cell>
          <cell r="R1240">
            <v>0</v>
          </cell>
          <cell r="S1240">
            <v>47437</v>
          </cell>
          <cell r="T1240">
            <v>3378</v>
          </cell>
          <cell r="U1240">
            <v>294915</v>
          </cell>
        </row>
        <row r="1241">
          <cell r="A1241"/>
          <cell r="B1241"/>
          <cell r="C1241" t="str">
            <v>A11-02-01</v>
          </cell>
          <cell r="D1241"/>
          <cell r="E1241" t="str">
            <v>Пресметани, а недостасани камати врз основа на кредити и пласмани во странска валута</v>
          </cell>
          <cell r="F1241">
            <v>28734</v>
          </cell>
          <cell r="G1241">
            <v>47573</v>
          </cell>
          <cell r="H1241">
            <v>16023</v>
          </cell>
          <cell r="I1241">
            <v>10350</v>
          </cell>
          <cell r="J1241">
            <v>6679</v>
          </cell>
          <cell r="K1241">
            <v>0</v>
          </cell>
          <cell r="L1241">
            <v>3943</v>
          </cell>
          <cell r="M1241">
            <v>22997</v>
          </cell>
          <cell r="N1241">
            <v>47409</v>
          </cell>
          <cell r="O1241">
            <v>6455</v>
          </cell>
          <cell r="P1241">
            <v>582</v>
          </cell>
          <cell r="Q1241">
            <v>22236</v>
          </cell>
          <cell r="R1241">
            <v>0</v>
          </cell>
          <cell r="S1241">
            <v>44372</v>
          </cell>
          <cell r="T1241">
            <v>2953</v>
          </cell>
          <cell r="U1241">
            <v>260306</v>
          </cell>
        </row>
        <row r="1242">
          <cell r="A1242"/>
          <cell r="B1242"/>
          <cell r="C1242"/>
          <cell r="D1242">
            <v>150012</v>
          </cell>
          <cell r="E1242" t="str">
            <v>Од приватни нефинансиски субјекти</v>
          </cell>
          <cell r="F1242">
            <v>28528</v>
          </cell>
          <cell r="G1242">
            <v>47147</v>
          </cell>
          <cell r="H1242">
            <v>9823</v>
          </cell>
          <cell r="I1242">
            <v>10084</v>
          </cell>
          <cell r="J1242">
            <v>2362</v>
          </cell>
          <cell r="K1242">
            <v>0</v>
          </cell>
          <cell r="L1242">
            <v>3898</v>
          </cell>
          <cell r="M1242">
            <v>22997</v>
          </cell>
          <cell r="N1242">
            <v>46136</v>
          </cell>
          <cell r="O1242">
            <v>6455</v>
          </cell>
          <cell r="P1242">
            <v>492</v>
          </cell>
          <cell r="Q1242">
            <v>0</v>
          </cell>
          <cell r="R1242">
            <v>0</v>
          </cell>
          <cell r="S1242">
            <v>28198</v>
          </cell>
          <cell r="T1242">
            <v>2905</v>
          </cell>
          <cell r="U1242">
            <v>209025</v>
          </cell>
        </row>
        <row r="1243">
          <cell r="A1243"/>
          <cell r="B1243"/>
          <cell r="C1243"/>
          <cell r="D1243">
            <v>150112</v>
          </cell>
          <cell r="E1243" t="str">
            <v>Од јавни нефинансиски субјекти</v>
          </cell>
          <cell r="F1243">
            <v>158</v>
          </cell>
          <cell r="G1243">
            <v>426</v>
          </cell>
          <cell r="H1243">
            <v>290</v>
          </cell>
          <cell r="I1243">
            <v>0</v>
          </cell>
          <cell r="J1243">
            <v>0</v>
          </cell>
          <cell r="K1243">
            <v>0</v>
          </cell>
          <cell r="L1243">
            <v>0</v>
          </cell>
          <cell r="M1243">
            <v>0</v>
          </cell>
          <cell r="N1243">
            <v>0</v>
          </cell>
          <cell r="O1243">
            <v>0</v>
          </cell>
          <cell r="P1243">
            <v>0</v>
          </cell>
          <cell r="Q1243">
            <v>0</v>
          </cell>
          <cell r="R1243">
            <v>0</v>
          </cell>
          <cell r="S1243">
            <v>0</v>
          </cell>
          <cell r="T1243">
            <v>0</v>
          </cell>
          <cell r="U1243">
            <v>874</v>
          </cell>
        </row>
        <row r="1244">
          <cell r="A1244"/>
          <cell r="B1244"/>
          <cell r="C1244"/>
          <cell r="D1244">
            <v>151112</v>
          </cell>
          <cell r="E1244" t="str">
            <v>Од локална самоуправа</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row>
        <row r="1245">
          <cell r="A1245"/>
          <cell r="B1245"/>
          <cell r="C1245"/>
          <cell r="D1245">
            <v>15212</v>
          </cell>
          <cell r="E1245" t="str">
            <v>Од непрофитни институции коиим служат на домаќинствата</v>
          </cell>
          <cell r="F1245">
            <v>5</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5</v>
          </cell>
        </row>
        <row r="1246">
          <cell r="A1246"/>
          <cell r="B1246"/>
          <cell r="C1246"/>
          <cell r="D1246">
            <v>155112</v>
          </cell>
          <cell r="E1246" t="str">
            <v>Од банки</v>
          </cell>
          <cell r="F1246">
            <v>0</v>
          </cell>
          <cell r="G1246">
            <v>0</v>
          </cell>
          <cell r="H1246">
            <v>17</v>
          </cell>
          <cell r="I1246">
            <v>0</v>
          </cell>
          <cell r="J1246">
            <v>0</v>
          </cell>
          <cell r="K1246">
            <v>0</v>
          </cell>
          <cell r="L1246">
            <v>0</v>
          </cell>
          <cell r="M1246">
            <v>0</v>
          </cell>
          <cell r="N1246">
            <v>0</v>
          </cell>
          <cell r="O1246">
            <v>0</v>
          </cell>
          <cell r="P1246">
            <v>0</v>
          </cell>
          <cell r="Q1246">
            <v>22236</v>
          </cell>
          <cell r="R1246">
            <v>0</v>
          </cell>
          <cell r="S1246">
            <v>0</v>
          </cell>
          <cell r="T1246">
            <v>0</v>
          </cell>
          <cell r="U1246">
            <v>22253</v>
          </cell>
        </row>
        <row r="1247">
          <cell r="A1247"/>
          <cell r="B1247"/>
          <cell r="C1247"/>
          <cell r="D1247">
            <v>155312</v>
          </cell>
          <cell r="E1247" t="str">
            <v>Од осигурителни друштва</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row>
        <row r="1248">
          <cell r="A1248"/>
          <cell r="B1248"/>
          <cell r="C1248"/>
          <cell r="D1248">
            <v>155512</v>
          </cell>
          <cell r="E1248" t="str">
            <v>Од други финансиски друштва</v>
          </cell>
          <cell r="F1248">
            <v>0</v>
          </cell>
          <cell r="G1248">
            <v>0</v>
          </cell>
          <cell r="H1248">
            <v>0</v>
          </cell>
          <cell r="I1248">
            <v>0</v>
          </cell>
          <cell r="J1248">
            <v>0</v>
          </cell>
          <cell r="K1248">
            <v>0</v>
          </cell>
          <cell r="L1248">
            <v>3</v>
          </cell>
          <cell r="M1248">
            <v>0</v>
          </cell>
          <cell r="N1248">
            <v>0</v>
          </cell>
          <cell r="O1248">
            <v>0</v>
          </cell>
          <cell r="P1248">
            <v>11</v>
          </cell>
          <cell r="Q1248">
            <v>0</v>
          </cell>
          <cell r="R1248">
            <v>0</v>
          </cell>
          <cell r="S1248">
            <v>0</v>
          </cell>
          <cell r="T1248">
            <v>0</v>
          </cell>
          <cell r="U1248">
            <v>14</v>
          </cell>
        </row>
        <row r="1249">
          <cell r="A1249"/>
          <cell r="B1249"/>
          <cell r="C1249"/>
          <cell r="D1249">
            <v>157012</v>
          </cell>
          <cell r="E1249" t="str">
            <v>Од самостојни вршители на дејност со личен труд</v>
          </cell>
          <cell r="F1249">
            <v>43</v>
          </cell>
          <cell r="G1249">
            <v>0</v>
          </cell>
          <cell r="H1249">
            <v>155</v>
          </cell>
          <cell r="I1249">
            <v>0</v>
          </cell>
          <cell r="J1249">
            <v>7</v>
          </cell>
          <cell r="K1249">
            <v>0</v>
          </cell>
          <cell r="L1249">
            <v>0</v>
          </cell>
          <cell r="M1249">
            <v>0</v>
          </cell>
          <cell r="N1249">
            <v>0</v>
          </cell>
          <cell r="O1249">
            <v>0</v>
          </cell>
          <cell r="P1249">
            <v>0</v>
          </cell>
          <cell r="Q1249">
            <v>0</v>
          </cell>
          <cell r="R1249">
            <v>0</v>
          </cell>
          <cell r="S1249">
            <v>10319</v>
          </cell>
          <cell r="T1249">
            <v>0</v>
          </cell>
          <cell r="U1249">
            <v>10524</v>
          </cell>
        </row>
        <row r="1250">
          <cell r="A1250"/>
          <cell r="B1250"/>
          <cell r="C1250"/>
          <cell r="D1250">
            <v>157112</v>
          </cell>
          <cell r="E1250" t="str">
            <v>Од физички лица</v>
          </cell>
          <cell r="F1250">
            <v>0</v>
          </cell>
          <cell r="G1250">
            <v>0</v>
          </cell>
          <cell r="H1250">
            <v>5738</v>
          </cell>
          <cell r="I1250">
            <v>0</v>
          </cell>
          <cell r="J1250">
            <v>4310</v>
          </cell>
          <cell r="K1250">
            <v>0</v>
          </cell>
          <cell r="L1250">
            <v>0</v>
          </cell>
          <cell r="M1250">
            <v>0</v>
          </cell>
          <cell r="N1250">
            <v>0</v>
          </cell>
          <cell r="O1250">
            <v>0</v>
          </cell>
          <cell r="P1250">
            <v>79</v>
          </cell>
          <cell r="Q1250">
            <v>0</v>
          </cell>
          <cell r="R1250">
            <v>0</v>
          </cell>
          <cell r="S1250">
            <v>5855</v>
          </cell>
          <cell r="T1250">
            <v>48</v>
          </cell>
          <cell r="U1250">
            <v>16030</v>
          </cell>
        </row>
        <row r="1251">
          <cell r="A1251"/>
          <cell r="B1251"/>
          <cell r="C1251"/>
          <cell r="D1251">
            <v>158012</v>
          </cell>
          <cell r="E1251" t="str">
            <v>Од нерезиденти - нефинансиски друштва</v>
          </cell>
          <cell r="F1251">
            <v>0</v>
          </cell>
          <cell r="G1251">
            <v>0</v>
          </cell>
          <cell r="H1251">
            <v>0</v>
          </cell>
          <cell r="I1251">
            <v>266</v>
          </cell>
          <cell r="J1251">
            <v>0</v>
          </cell>
          <cell r="K1251">
            <v>0</v>
          </cell>
          <cell r="L1251">
            <v>42</v>
          </cell>
          <cell r="M1251">
            <v>0</v>
          </cell>
          <cell r="N1251">
            <v>1273</v>
          </cell>
          <cell r="O1251">
            <v>0</v>
          </cell>
          <cell r="P1251">
            <v>0</v>
          </cell>
          <cell r="Q1251">
            <v>0</v>
          </cell>
          <cell r="R1251">
            <v>0</v>
          </cell>
          <cell r="S1251">
            <v>0</v>
          </cell>
          <cell r="T1251">
            <v>0</v>
          </cell>
          <cell r="U1251">
            <v>1581</v>
          </cell>
        </row>
        <row r="1252">
          <cell r="A1252"/>
          <cell r="B1252"/>
          <cell r="C1252"/>
          <cell r="D1252">
            <v>158512</v>
          </cell>
          <cell r="E1252" t="str">
            <v>Од нерезиденти - финансиски друштва</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row>
        <row r="1253">
          <cell r="A1253"/>
          <cell r="B1253"/>
          <cell r="C1253"/>
          <cell r="D1253">
            <v>158712</v>
          </cell>
          <cell r="E1253" t="str">
            <v>Од нерезиденти - домаќинства</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row>
        <row r="1254">
          <cell r="A1254"/>
          <cell r="B1254"/>
          <cell r="C1254" t="str">
            <v>A11-02-02</v>
          </cell>
          <cell r="D1254"/>
          <cell r="E1254" t="str">
            <v>Побарувања врз основа на достасани камати до 30 дена од кредити и пласмани во странска валута</v>
          </cell>
          <cell r="F1254">
            <v>12087</v>
          </cell>
          <cell r="G1254">
            <v>799</v>
          </cell>
          <cell r="H1254">
            <v>6231</v>
          </cell>
          <cell r="I1254">
            <v>4632</v>
          </cell>
          <cell r="J1254">
            <v>654</v>
          </cell>
          <cell r="K1254">
            <v>0</v>
          </cell>
          <cell r="L1254">
            <v>12</v>
          </cell>
          <cell r="M1254">
            <v>1667</v>
          </cell>
          <cell r="N1254">
            <v>1466</v>
          </cell>
          <cell r="O1254">
            <v>25</v>
          </cell>
          <cell r="P1254">
            <v>1159</v>
          </cell>
          <cell r="Q1254">
            <v>25</v>
          </cell>
          <cell r="R1254">
            <v>0</v>
          </cell>
          <cell r="S1254">
            <v>3226</v>
          </cell>
          <cell r="T1254">
            <v>267</v>
          </cell>
          <cell r="U1254">
            <v>32250</v>
          </cell>
        </row>
        <row r="1255">
          <cell r="A1255"/>
          <cell r="B1255"/>
          <cell r="C1255"/>
          <cell r="D1255">
            <v>150013</v>
          </cell>
          <cell r="E1255" t="str">
            <v>Од приватни нефинансиски субјекти</v>
          </cell>
          <cell r="F1255">
            <v>11987</v>
          </cell>
          <cell r="G1255">
            <v>795</v>
          </cell>
          <cell r="H1255">
            <v>4547</v>
          </cell>
          <cell r="I1255">
            <v>3944</v>
          </cell>
          <cell r="J1255">
            <v>0</v>
          </cell>
          <cell r="K1255">
            <v>0</v>
          </cell>
          <cell r="L1255">
            <v>12</v>
          </cell>
          <cell r="M1255">
            <v>1667</v>
          </cell>
          <cell r="N1255">
            <v>1466</v>
          </cell>
          <cell r="O1255">
            <v>25</v>
          </cell>
          <cell r="P1255">
            <v>919</v>
          </cell>
          <cell r="Q1255">
            <v>25</v>
          </cell>
          <cell r="R1255">
            <v>0</v>
          </cell>
          <cell r="S1255">
            <v>1517</v>
          </cell>
          <cell r="T1255">
            <v>267</v>
          </cell>
          <cell r="U1255">
            <v>27171</v>
          </cell>
        </row>
        <row r="1256">
          <cell r="A1256"/>
          <cell r="B1256"/>
          <cell r="C1256"/>
          <cell r="D1256">
            <v>150113</v>
          </cell>
          <cell r="E1256" t="str">
            <v>Од јавни нефинансиски субјекти</v>
          </cell>
          <cell r="F1256">
            <v>93</v>
          </cell>
          <cell r="G1256">
            <v>4</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97</v>
          </cell>
        </row>
        <row r="1257">
          <cell r="A1257"/>
          <cell r="B1257"/>
          <cell r="C1257"/>
          <cell r="D1257">
            <v>151013</v>
          </cell>
          <cell r="E1257" t="str">
            <v>Од централна влада</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row>
        <row r="1258">
          <cell r="A1258"/>
          <cell r="B1258"/>
          <cell r="C1258"/>
          <cell r="D1258">
            <v>151113</v>
          </cell>
          <cell r="E1258" t="str">
            <v>Од локална самоуправа</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row>
        <row r="1259">
          <cell r="A1259"/>
          <cell r="B1259"/>
          <cell r="C1259"/>
          <cell r="D1259">
            <v>15213</v>
          </cell>
          <cell r="E1259" t="str">
            <v>Од непрофитни институции коиим служат на домаќинствата</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row>
        <row r="1260">
          <cell r="A1260"/>
          <cell r="B1260"/>
          <cell r="C1260"/>
          <cell r="D1260">
            <v>155113</v>
          </cell>
          <cell r="E1260" t="str">
            <v>Од банки</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row>
        <row r="1261">
          <cell r="A1261"/>
          <cell r="B1261"/>
          <cell r="C1261"/>
          <cell r="D1261">
            <v>155313</v>
          </cell>
          <cell r="E1261" t="str">
            <v>Од осигурителни друштва</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row>
        <row r="1262">
          <cell r="A1262"/>
          <cell r="B1262"/>
          <cell r="C1262"/>
          <cell r="D1262">
            <v>155513</v>
          </cell>
          <cell r="E1262" t="str">
            <v>Од други финансиски друштва</v>
          </cell>
          <cell r="F1262">
            <v>0</v>
          </cell>
          <cell r="G1262">
            <v>0</v>
          </cell>
          <cell r="H1262">
            <v>0</v>
          </cell>
          <cell r="I1262">
            <v>0</v>
          </cell>
          <cell r="J1262">
            <v>0</v>
          </cell>
          <cell r="K1262">
            <v>0</v>
          </cell>
          <cell r="L1262">
            <v>0</v>
          </cell>
          <cell r="M1262">
            <v>0</v>
          </cell>
          <cell r="N1262">
            <v>0</v>
          </cell>
          <cell r="O1262">
            <v>0</v>
          </cell>
          <cell r="P1262">
            <v>211</v>
          </cell>
          <cell r="Q1262">
            <v>0</v>
          </cell>
          <cell r="R1262">
            <v>0</v>
          </cell>
          <cell r="S1262">
            <v>0</v>
          </cell>
          <cell r="T1262">
            <v>0</v>
          </cell>
          <cell r="U1262">
            <v>211</v>
          </cell>
        </row>
        <row r="1263">
          <cell r="A1263"/>
          <cell r="B1263"/>
          <cell r="C1263"/>
          <cell r="D1263">
            <v>157013</v>
          </cell>
          <cell r="E1263" t="str">
            <v>Од самостојни вршители на дејност со личен труд</v>
          </cell>
          <cell r="F1263">
            <v>7</v>
          </cell>
          <cell r="G1263">
            <v>0</v>
          </cell>
          <cell r="H1263">
            <v>55</v>
          </cell>
          <cell r="I1263">
            <v>53</v>
          </cell>
          <cell r="J1263">
            <v>0</v>
          </cell>
          <cell r="K1263">
            <v>0</v>
          </cell>
          <cell r="L1263">
            <v>0</v>
          </cell>
          <cell r="M1263">
            <v>0</v>
          </cell>
          <cell r="N1263">
            <v>0</v>
          </cell>
          <cell r="O1263">
            <v>0</v>
          </cell>
          <cell r="P1263">
            <v>0</v>
          </cell>
          <cell r="Q1263">
            <v>0</v>
          </cell>
          <cell r="R1263">
            <v>0</v>
          </cell>
          <cell r="S1263">
            <v>966</v>
          </cell>
          <cell r="T1263">
            <v>0</v>
          </cell>
          <cell r="U1263">
            <v>1081</v>
          </cell>
        </row>
        <row r="1264">
          <cell r="A1264"/>
          <cell r="B1264"/>
          <cell r="C1264"/>
          <cell r="D1264">
            <v>157113</v>
          </cell>
          <cell r="E1264" t="str">
            <v>Од физички лица</v>
          </cell>
          <cell r="F1264">
            <v>0</v>
          </cell>
          <cell r="G1264">
            <v>0</v>
          </cell>
          <cell r="H1264">
            <v>1629</v>
          </cell>
          <cell r="I1264">
            <v>635</v>
          </cell>
          <cell r="J1264">
            <v>654</v>
          </cell>
          <cell r="K1264">
            <v>0</v>
          </cell>
          <cell r="L1264">
            <v>0</v>
          </cell>
          <cell r="M1264">
            <v>0</v>
          </cell>
          <cell r="N1264">
            <v>0</v>
          </cell>
          <cell r="O1264">
            <v>0</v>
          </cell>
          <cell r="P1264">
            <v>29</v>
          </cell>
          <cell r="Q1264">
            <v>0</v>
          </cell>
          <cell r="R1264">
            <v>0</v>
          </cell>
          <cell r="S1264">
            <v>743</v>
          </cell>
          <cell r="T1264">
            <v>0</v>
          </cell>
          <cell r="U1264">
            <v>3690</v>
          </cell>
        </row>
        <row r="1265">
          <cell r="A1265"/>
          <cell r="B1265"/>
          <cell r="C1265"/>
          <cell r="D1265">
            <v>158013</v>
          </cell>
          <cell r="E1265" t="str">
            <v>Од нерезиденти - нефинансиски друштва</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row>
        <row r="1266">
          <cell r="A1266"/>
          <cell r="B1266"/>
          <cell r="C1266"/>
          <cell r="D1266">
            <v>158513</v>
          </cell>
          <cell r="E1266" t="str">
            <v>Од нерезиденти - финансиски друштва</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row>
        <row r="1267">
          <cell r="A1267"/>
          <cell r="B1267"/>
          <cell r="C1267" t="str">
            <v>A11-02-03</v>
          </cell>
          <cell r="D1267"/>
          <cell r="E1267" t="str">
            <v>Побарувања врз основа на достасани камати над 30 дена од кредити и пласмани во странска валута</v>
          </cell>
          <cell r="F1267">
            <v>3846</v>
          </cell>
          <cell r="G1267">
            <v>0</v>
          </cell>
          <cell r="H1267">
            <v>1191</v>
          </cell>
          <cell r="I1267">
            <v>362</v>
          </cell>
          <cell r="J1267">
            <v>1019</v>
          </cell>
          <cell r="K1267">
            <v>0</v>
          </cell>
          <cell r="L1267">
            <v>5</v>
          </cell>
          <cell r="M1267">
            <v>2378</v>
          </cell>
          <cell r="N1267">
            <v>1143</v>
          </cell>
          <cell r="O1267">
            <v>32</v>
          </cell>
          <cell r="P1267">
            <v>271</v>
          </cell>
          <cell r="Q1267">
            <v>0</v>
          </cell>
          <cell r="R1267">
            <v>0</v>
          </cell>
          <cell r="S1267">
            <v>547</v>
          </cell>
          <cell r="T1267">
            <v>110</v>
          </cell>
          <cell r="U1267">
            <v>10904</v>
          </cell>
        </row>
        <row r="1268">
          <cell r="A1268"/>
          <cell r="B1268"/>
          <cell r="C1268"/>
          <cell r="D1268">
            <v>150014</v>
          </cell>
          <cell r="E1268" t="str">
            <v>Од приватни нефинансиски субјекти</v>
          </cell>
          <cell r="F1268">
            <v>3846</v>
          </cell>
          <cell r="G1268">
            <v>0</v>
          </cell>
          <cell r="H1268">
            <v>1043</v>
          </cell>
          <cell r="I1268">
            <v>176</v>
          </cell>
          <cell r="J1268">
            <v>97</v>
          </cell>
          <cell r="K1268">
            <v>0</v>
          </cell>
          <cell r="L1268">
            <v>5</v>
          </cell>
          <cell r="M1268">
            <v>2378</v>
          </cell>
          <cell r="N1268">
            <v>1143</v>
          </cell>
          <cell r="O1268">
            <v>32</v>
          </cell>
          <cell r="P1268">
            <v>253</v>
          </cell>
          <cell r="Q1268">
            <v>0</v>
          </cell>
          <cell r="R1268">
            <v>0</v>
          </cell>
          <cell r="S1268">
            <v>231</v>
          </cell>
          <cell r="T1268">
            <v>110</v>
          </cell>
          <cell r="U1268">
            <v>9314</v>
          </cell>
        </row>
        <row r="1269">
          <cell r="A1269"/>
          <cell r="B1269"/>
          <cell r="C1269"/>
          <cell r="D1269">
            <v>150114</v>
          </cell>
          <cell r="E1269" t="str">
            <v>Од јавни нефинансиски субјекти</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row>
        <row r="1270">
          <cell r="A1270"/>
          <cell r="B1270"/>
          <cell r="C1270"/>
          <cell r="D1270">
            <v>155114</v>
          </cell>
          <cell r="E1270" t="str">
            <v>Од банки</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row>
        <row r="1271">
          <cell r="A1271"/>
          <cell r="B1271"/>
          <cell r="C1271"/>
          <cell r="D1271">
            <v>155514</v>
          </cell>
          <cell r="E1271" t="str">
            <v>Од други финансиски друштва</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row>
        <row r="1272">
          <cell r="A1272"/>
          <cell r="B1272"/>
          <cell r="C1272"/>
          <cell r="D1272">
            <v>157014</v>
          </cell>
          <cell r="E1272" t="str">
            <v>Од самостојни вршители на дејност со личен труд</v>
          </cell>
          <cell r="F1272">
            <v>0</v>
          </cell>
          <cell r="G1272">
            <v>0</v>
          </cell>
          <cell r="H1272">
            <v>13</v>
          </cell>
          <cell r="I1272">
            <v>0</v>
          </cell>
          <cell r="J1272">
            <v>0</v>
          </cell>
          <cell r="K1272">
            <v>0</v>
          </cell>
          <cell r="L1272">
            <v>0</v>
          </cell>
          <cell r="M1272">
            <v>0</v>
          </cell>
          <cell r="N1272">
            <v>0</v>
          </cell>
          <cell r="O1272">
            <v>0</v>
          </cell>
          <cell r="P1272">
            <v>0</v>
          </cell>
          <cell r="Q1272">
            <v>0</v>
          </cell>
          <cell r="R1272">
            <v>0</v>
          </cell>
          <cell r="S1272">
            <v>138</v>
          </cell>
          <cell r="T1272">
            <v>0</v>
          </cell>
          <cell r="U1272">
            <v>151</v>
          </cell>
        </row>
        <row r="1273">
          <cell r="A1273"/>
          <cell r="B1273"/>
          <cell r="C1273"/>
          <cell r="D1273">
            <v>157114</v>
          </cell>
          <cell r="E1273" t="str">
            <v>Од физички лица</v>
          </cell>
          <cell r="F1273">
            <v>0</v>
          </cell>
          <cell r="G1273">
            <v>0</v>
          </cell>
          <cell r="H1273">
            <v>135</v>
          </cell>
          <cell r="I1273">
            <v>186</v>
          </cell>
          <cell r="J1273">
            <v>922</v>
          </cell>
          <cell r="K1273">
            <v>0</v>
          </cell>
          <cell r="L1273">
            <v>0</v>
          </cell>
          <cell r="M1273">
            <v>0</v>
          </cell>
          <cell r="N1273">
            <v>0</v>
          </cell>
          <cell r="O1273">
            <v>0</v>
          </cell>
          <cell r="P1273">
            <v>18</v>
          </cell>
          <cell r="Q1273">
            <v>0</v>
          </cell>
          <cell r="R1273">
            <v>0</v>
          </cell>
          <cell r="S1273">
            <v>178</v>
          </cell>
          <cell r="T1273">
            <v>0</v>
          </cell>
          <cell r="U1273">
            <v>1439</v>
          </cell>
        </row>
        <row r="1274">
          <cell r="A1274"/>
          <cell r="B1274"/>
          <cell r="C1274"/>
          <cell r="D1274">
            <v>158014</v>
          </cell>
          <cell r="E1274" t="str">
            <v>Од нерезиденти - нефинансиски друштва</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row>
        <row r="1275">
          <cell r="A1275"/>
          <cell r="B1275"/>
          <cell r="C1275" t="str">
            <v>A11-02-04</v>
          </cell>
          <cell r="D1275"/>
          <cell r="E1275" t="str">
            <v>Побарувања врз основа на казнена камата од кредити и пласмани во странска валута</v>
          </cell>
          <cell r="F1275">
            <v>1135</v>
          </cell>
          <cell r="G1275">
            <v>582</v>
          </cell>
          <cell r="H1275">
            <v>547</v>
          </cell>
          <cell r="I1275">
            <v>88</v>
          </cell>
          <cell r="J1275">
            <v>204</v>
          </cell>
          <cell r="K1275">
            <v>0</v>
          </cell>
          <cell r="L1275">
            <v>0</v>
          </cell>
          <cell r="M1275">
            <v>406</v>
          </cell>
          <cell r="N1275">
            <v>165</v>
          </cell>
          <cell r="O1275">
            <v>29</v>
          </cell>
          <cell r="P1275">
            <v>34</v>
          </cell>
          <cell r="Q1275">
            <v>0</v>
          </cell>
          <cell r="R1275">
            <v>0</v>
          </cell>
          <cell r="S1275">
            <v>77</v>
          </cell>
          <cell r="T1275">
            <v>85</v>
          </cell>
          <cell r="U1275">
            <v>3352</v>
          </cell>
        </row>
        <row r="1276">
          <cell r="A1276"/>
          <cell r="B1276"/>
          <cell r="C1276"/>
          <cell r="D1276">
            <v>150016</v>
          </cell>
          <cell r="E1276" t="str">
            <v>Од приватни нефинансиски субјекти</v>
          </cell>
          <cell r="F1276">
            <v>1133</v>
          </cell>
          <cell r="G1276">
            <v>571</v>
          </cell>
          <cell r="H1276">
            <v>442</v>
          </cell>
          <cell r="I1276">
            <v>77</v>
          </cell>
          <cell r="J1276">
            <v>27</v>
          </cell>
          <cell r="K1276">
            <v>0</v>
          </cell>
          <cell r="L1276">
            <v>0</v>
          </cell>
          <cell r="M1276">
            <v>406</v>
          </cell>
          <cell r="N1276">
            <v>165</v>
          </cell>
          <cell r="O1276">
            <v>29</v>
          </cell>
          <cell r="P1276">
            <v>6</v>
          </cell>
          <cell r="Q1276">
            <v>0</v>
          </cell>
          <cell r="R1276">
            <v>0</v>
          </cell>
          <cell r="S1276">
            <v>52</v>
          </cell>
          <cell r="T1276">
            <v>85</v>
          </cell>
          <cell r="U1276">
            <v>2993</v>
          </cell>
        </row>
        <row r="1277">
          <cell r="A1277"/>
          <cell r="B1277"/>
          <cell r="C1277"/>
          <cell r="D1277">
            <v>150116</v>
          </cell>
          <cell r="E1277" t="str">
            <v>Од јавни нефинансиски субјекти</v>
          </cell>
          <cell r="F1277">
            <v>1</v>
          </cell>
          <cell r="G1277">
            <v>11</v>
          </cell>
          <cell r="H1277">
            <v>3</v>
          </cell>
          <cell r="I1277">
            <v>0</v>
          </cell>
          <cell r="J1277">
            <v>0</v>
          </cell>
          <cell r="K1277">
            <v>0</v>
          </cell>
          <cell r="L1277">
            <v>0</v>
          </cell>
          <cell r="M1277">
            <v>0</v>
          </cell>
          <cell r="N1277">
            <v>0</v>
          </cell>
          <cell r="O1277">
            <v>0</v>
          </cell>
          <cell r="P1277">
            <v>0</v>
          </cell>
          <cell r="Q1277">
            <v>0</v>
          </cell>
          <cell r="R1277">
            <v>0</v>
          </cell>
          <cell r="S1277">
            <v>0</v>
          </cell>
          <cell r="T1277">
            <v>0</v>
          </cell>
          <cell r="U1277">
            <v>15</v>
          </cell>
        </row>
        <row r="1278">
          <cell r="A1278"/>
          <cell r="B1278"/>
          <cell r="C1278"/>
          <cell r="D1278">
            <v>151116</v>
          </cell>
          <cell r="E1278" t="str">
            <v>Од локална самоуправа</v>
          </cell>
          <cell r="F1278">
            <v>0</v>
          </cell>
          <cell r="G1278">
            <v>0</v>
          </cell>
          <cell r="H1278">
            <v>1</v>
          </cell>
          <cell r="I1278">
            <v>0</v>
          </cell>
          <cell r="J1278">
            <v>0</v>
          </cell>
          <cell r="K1278">
            <v>0</v>
          </cell>
          <cell r="L1278">
            <v>0</v>
          </cell>
          <cell r="M1278">
            <v>0</v>
          </cell>
          <cell r="N1278">
            <v>0</v>
          </cell>
          <cell r="O1278">
            <v>0</v>
          </cell>
          <cell r="P1278">
            <v>0</v>
          </cell>
          <cell r="Q1278">
            <v>0</v>
          </cell>
          <cell r="R1278">
            <v>0</v>
          </cell>
          <cell r="S1278">
            <v>0</v>
          </cell>
          <cell r="T1278">
            <v>0</v>
          </cell>
          <cell r="U1278">
            <v>1</v>
          </cell>
        </row>
        <row r="1279">
          <cell r="A1279"/>
          <cell r="B1279"/>
          <cell r="C1279"/>
          <cell r="D1279">
            <v>15216</v>
          </cell>
          <cell r="E1279" t="str">
            <v>Од непрофитни институции коиим служат на домаќинствата</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row>
        <row r="1280">
          <cell r="A1280"/>
          <cell r="B1280"/>
          <cell r="C1280"/>
          <cell r="D1280">
            <v>155116</v>
          </cell>
          <cell r="E1280" t="str">
            <v>Од банки</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row>
        <row r="1281">
          <cell r="A1281"/>
          <cell r="B1281"/>
          <cell r="C1281"/>
          <cell r="D1281">
            <v>155516</v>
          </cell>
          <cell r="E1281" t="str">
            <v>Од други финансиски друштва</v>
          </cell>
          <cell r="F1281">
            <v>0</v>
          </cell>
          <cell r="G1281">
            <v>0</v>
          </cell>
          <cell r="H1281">
            <v>53</v>
          </cell>
          <cell r="I1281">
            <v>0</v>
          </cell>
          <cell r="J1281">
            <v>0</v>
          </cell>
          <cell r="K1281">
            <v>0</v>
          </cell>
          <cell r="L1281">
            <v>0</v>
          </cell>
          <cell r="M1281">
            <v>0</v>
          </cell>
          <cell r="N1281">
            <v>0</v>
          </cell>
          <cell r="O1281">
            <v>0</v>
          </cell>
          <cell r="P1281">
            <v>28</v>
          </cell>
          <cell r="Q1281">
            <v>0</v>
          </cell>
          <cell r="R1281">
            <v>0</v>
          </cell>
          <cell r="S1281">
            <v>0</v>
          </cell>
          <cell r="T1281">
            <v>0</v>
          </cell>
          <cell r="U1281">
            <v>81</v>
          </cell>
        </row>
        <row r="1282">
          <cell r="A1282"/>
          <cell r="B1282"/>
          <cell r="C1282"/>
          <cell r="D1282">
            <v>157016</v>
          </cell>
          <cell r="E1282" t="str">
            <v>Од самостојни вршители на дејност со личен труд</v>
          </cell>
          <cell r="F1282">
            <v>1</v>
          </cell>
          <cell r="G1282">
            <v>0</v>
          </cell>
          <cell r="H1282">
            <v>8</v>
          </cell>
          <cell r="I1282">
            <v>0</v>
          </cell>
          <cell r="J1282">
            <v>0</v>
          </cell>
          <cell r="K1282">
            <v>0</v>
          </cell>
          <cell r="L1282">
            <v>0</v>
          </cell>
          <cell r="M1282">
            <v>0</v>
          </cell>
          <cell r="N1282">
            <v>0</v>
          </cell>
          <cell r="O1282">
            <v>0</v>
          </cell>
          <cell r="P1282">
            <v>0</v>
          </cell>
          <cell r="Q1282">
            <v>0</v>
          </cell>
          <cell r="R1282">
            <v>0</v>
          </cell>
          <cell r="S1282">
            <v>19</v>
          </cell>
          <cell r="T1282">
            <v>0</v>
          </cell>
          <cell r="U1282">
            <v>28</v>
          </cell>
        </row>
        <row r="1283">
          <cell r="A1283"/>
          <cell r="B1283"/>
          <cell r="C1283"/>
          <cell r="D1283">
            <v>157116</v>
          </cell>
          <cell r="E1283" t="str">
            <v>Од физички лица</v>
          </cell>
          <cell r="F1283">
            <v>0</v>
          </cell>
          <cell r="G1283">
            <v>0</v>
          </cell>
          <cell r="H1283">
            <v>40</v>
          </cell>
          <cell r="I1283">
            <v>11</v>
          </cell>
          <cell r="J1283">
            <v>177</v>
          </cell>
          <cell r="K1283">
            <v>0</v>
          </cell>
          <cell r="L1283">
            <v>0</v>
          </cell>
          <cell r="M1283">
            <v>0</v>
          </cell>
          <cell r="N1283">
            <v>0</v>
          </cell>
          <cell r="O1283">
            <v>0</v>
          </cell>
          <cell r="P1283">
            <v>0</v>
          </cell>
          <cell r="Q1283">
            <v>0</v>
          </cell>
          <cell r="R1283">
            <v>0</v>
          </cell>
          <cell r="S1283">
            <v>6</v>
          </cell>
          <cell r="T1283">
            <v>0</v>
          </cell>
          <cell r="U1283">
            <v>234</v>
          </cell>
        </row>
        <row r="1284">
          <cell r="A1284"/>
          <cell r="B1284"/>
          <cell r="C1284"/>
          <cell r="D1284">
            <v>158016</v>
          </cell>
          <cell r="E1284" t="str">
            <v>Од нерезиденти - нефинансиски друштва</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row>
        <row r="1285">
          <cell r="A1285"/>
          <cell r="B1285"/>
          <cell r="C1285"/>
          <cell r="D1285">
            <v>158716</v>
          </cell>
          <cell r="E1285" t="str">
            <v>Од нерезиденти - домаќинства</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row>
        <row r="1286">
          <cell r="A1286"/>
          <cell r="B1286"/>
          <cell r="C1286" t="str">
            <v>A11-02-05</v>
          </cell>
          <cell r="D1286"/>
          <cell r="E1286" t="str">
            <v>Исправка на вредноста (оштетување на средствата) на побарувањата од камата врз основа на кредити и пласмани во странска валута</v>
          </cell>
          <cell r="F1286">
            <v>-1850</v>
          </cell>
          <cell r="G1286">
            <v>-2468</v>
          </cell>
          <cell r="H1286">
            <v>-1405</v>
          </cell>
          <cell r="I1286">
            <v>-123</v>
          </cell>
          <cell r="J1286">
            <v>-130</v>
          </cell>
          <cell r="K1286">
            <v>0</v>
          </cell>
          <cell r="L1286">
            <v>-8</v>
          </cell>
          <cell r="M1286">
            <v>-3882</v>
          </cell>
          <cell r="N1286">
            <v>-1105</v>
          </cell>
          <cell r="O1286">
            <v>-81</v>
          </cell>
          <cell r="P1286">
            <v>-23</v>
          </cell>
          <cell r="Q1286">
            <v>0</v>
          </cell>
          <cell r="R1286">
            <v>0</v>
          </cell>
          <cell r="S1286">
            <v>-785</v>
          </cell>
          <cell r="T1286">
            <v>-37</v>
          </cell>
          <cell r="U1286">
            <v>-11897</v>
          </cell>
        </row>
        <row r="1287">
          <cell r="A1287"/>
          <cell r="B1287"/>
          <cell r="C1287"/>
          <cell r="D1287">
            <v>150018</v>
          </cell>
          <cell r="E1287" t="str">
            <v>Исправка на вредноста (оштетување на средствата) на побарувањата од камата врз основа на кредити и пласмани во денари од приватни нефинансиски друштва</v>
          </cell>
          <cell r="F1287">
            <v>-1849</v>
          </cell>
          <cell r="G1287">
            <v>-2464</v>
          </cell>
          <cell r="H1287">
            <v>-1256</v>
          </cell>
          <cell r="I1287">
            <v>-104</v>
          </cell>
          <cell r="J1287">
            <v>-29</v>
          </cell>
          <cell r="K1287">
            <v>0</v>
          </cell>
          <cell r="L1287">
            <v>-8</v>
          </cell>
          <cell r="M1287">
            <v>-3882</v>
          </cell>
          <cell r="N1287">
            <v>-1078</v>
          </cell>
          <cell r="O1287">
            <v>-81</v>
          </cell>
          <cell r="P1287">
            <v>-16</v>
          </cell>
          <cell r="Q1287">
            <v>0</v>
          </cell>
          <cell r="R1287">
            <v>0</v>
          </cell>
          <cell r="S1287">
            <v>-586</v>
          </cell>
          <cell r="T1287">
            <v>-37</v>
          </cell>
          <cell r="U1287">
            <v>-11390</v>
          </cell>
        </row>
        <row r="1288">
          <cell r="A1288"/>
          <cell r="B1288"/>
          <cell r="C1288"/>
          <cell r="D1288">
            <v>150118</v>
          </cell>
          <cell r="E1288" t="str">
            <v>Исправка на вредноста (оштетување на средствата) на побарувањата од камата врз основа на кредити и пласмани во денари од јавни нефинансиски друштва</v>
          </cell>
          <cell r="F1288">
            <v>-1</v>
          </cell>
          <cell r="G1288">
            <v>-4</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-5</v>
          </cell>
        </row>
        <row r="1289">
          <cell r="A1289"/>
          <cell r="B1289"/>
          <cell r="C1289"/>
          <cell r="D1289">
            <v>151018</v>
          </cell>
          <cell r="E1289" t="str">
            <v>Исправка на вредноста (оштетување на средствата) на побарувањата од камата врз основа на кредити и пласмани во денари од сектор - држава</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row>
        <row r="1290">
          <cell r="A1290"/>
          <cell r="B1290"/>
          <cell r="C1290"/>
          <cell r="D1290">
            <v>151118</v>
          </cell>
          <cell r="E1290" t="str">
            <v>Исправка на вредноста (оштетување на средствата) на побарувањата од камата врз основа на кредити и пласмани во денари од локална самоуправа</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row>
        <row r="1291">
          <cell r="A1291"/>
          <cell r="B1291"/>
          <cell r="C1291"/>
          <cell r="D1291">
            <v>15218</v>
          </cell>
          <cell r="E1291" t="str">
            <v>Исправка на вредноста (оштетување на средствата) на побарувањата од камата врз основа на кредити и пласмани во денари од непрофитни институции кои им служат на домаќинствата</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row>
        <row r="1292">
          <cell r="A1292"/>
          <cell r="B1292"/>
          <cell r="C1292"/>
          <cell r="D1292">
            <v>155118</v>
          </cell>
          <cell r="E1292" t="str">
            <v>Исправка на вредноста (оштетување на средствата) на побарувањата од камата врз основа на кредити и пласмани во денари од банки</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row>
        <row r="1293">
          <cell r="A1293"/>
          <cell r="B1293"/>
          <cell r="C1293"/>
          <cell r="D1293">
            <v>155518</v>
          </cell>
          <cell r="E1293" t="str">
            <v>Исправка на вредноста (оштетување на средствата) на побарувањата од камата врз основа на кредити и пласмани во денари од други финансиски друштва</v>
          </cell>
          <cell r="F1293">
            <v>0</v>
          </cell>
          <cell r="G1293">
            <v>0</v>
          </cell>
          <cell r="H1293">
            <v>0</v>
          </cell>
          <cell r="I1293">
            <v>0</v>
          </cell>
          <cell r="J1293">
            <v>0</v>
          </cell>
          <cell r="K1293">
            <v>0</v>
          </cell>
          <cell r="L1293">
            <v>0</v>
          </cell>
          <cell r="M1293">
            <v>0</v>
          </cell>
          <cell r="N1293">
            <v>0</v>
          </cell>
          <cell r="O1293">
            <v>0</v>
          </cell>
          <cell r="P1293">
            <v>-6</v>
          </cell>
          <cell r="Q1293">
            <v>0</v>
          </cell>
          <cell r="R1293">
            <v>0</v>
          </cell>
          <cell r="S1293">
            <v>0</v>
          </cell>
          <cell r="T1293">
            <v>0</v>
          </cell>
          <cell r="U1293">
            <v>-6</v>
          </cell>
        </row>
        <row r="1294">
          <cell r="A1294"/>
          <cell r="B1294"/>
          <cell r="C1294"/>
          <cell r="D1294">
            <v>157018</v>
          </cell>
          <cell r="E1294" t="str">
            <v>Исправка на вредноста (оштетување на средствата) на побарувањата од камата врз основа на кредити и пласмани во денари од самостојни вршители на дејност со личен труд</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-128</v>
          </cell>
          <cell r="T1294">
            <v>0</v>
          </cell>
          <cell r="U1294">
            <v>-128</v>
          </cell>
        </row>
        <row r="1295">
          <cell r="A1295"/>
          <cell r="B1295"/>
          <cell r="C1295"/>
          <cell r="D1295">
            <v>157118</v>
          </cell>
          <cell r="E1295" t="str">
            <v>Исправка на вредноста (оштетување на средствата) на побарувањата од камата врз основа на кредити и пласмани во денари од физички лица</v>
          </cell>
          <cell r="F1295">
            <v>0</v>
          </cell>
          <cell r="G1295">
            <v>0</v>
          </cell>
          <cell r="H1295">
            <v>-149</v>
          </cell>
          <cell r="I1295">
            <v>-17</v>
          </cell>
          <cell r="J1295">
            <v>-101</v>
          </cell>
          <cell r="K1295">
            <v>0</v>
          </cell>
          <cell r="L1295">
            <v>0</v>
          </cell>
          <cell r="M1295">
            <v>0</v>
          </cell>
          <cell r="N1295">
            <v>0</v>
          </cell>
          <cell r="O1295">
            <v>0</v>
          </cell>
          <cell r="P1295">
            <v>-1</v>
          </cell>
          <cell r="Q1295">
            <v>0</v>
          </cell>
          <cell r="R1295">
            <v>0</v>
          </cell>
          <cell r="S1295">
            <v>-71</v>
          </cell>
          <cell r="T1295">
            <v>0</v>
          </cell>
          <cell r="U1295">
            <v>-339</v>
          </cell>
        </row>
        <row r="1296">
          <cell r="A1296"/>
          <cell r="B1296"/>
          <cell r="C1296"/>
          <cell r="D1296">
            <v>158018</v>
          </cell>
          <cell r="E1296" t="str">
            <v>Исправка на вредноста (оштетување на средствата) на побарувањата од камата врз основа на кредити и пласмани во денари од нефинансиски друштва - нерезиденти</v>
          </cell>
          <cell r="F1296">
            <v>0</v>
          </cell>
          <cell r="G1296">
            <v>0</v>
          </cell>
          <cell r="H1296">
            <v>0</v>
          </cell>
          <cell r="I1296">
            <v>-2</v>
          </cell>
          <cell r="J1296">
            <v>0</v>
          </cell>
          <cell r="K1296">
            <v>0</v>
          </cell>
          <cell r="L1296">
            <v>0</v>
          </cell>
          <cell r="M1296">
            <v>0</v>
          </cell>
          <cell r="N1296">
            <v>-27</v>
          </cell>
          <cell r="O1296">
            <v>0</v>
          </cell>
          <cell r="P1296">
            <v>0</v>
          </cell>
          <cell r="Q1296">
            <v>0</v>
          </cell>
          <cell r="R1296">
            <v>0</v>
          </cell>
          <cell r="S1296">
            <v>0</v>
          </cell>
          <cell r="T1296">
            <v>0</v>
          </cell>
          <cell r="U1296">
            <v>-29</v>
          </cell>
        </row>
        <row r="1297">
          <cell r="A1297"/>
          <cell r="B1297"/>
          <cell r="C1297"/>
          <cell r="D1297">
            <v>158518</v>
          </cell>
          <cell r="E1297" t="str">
            <v>Исправка на вредноста (оштетување на средствата) на побарувањата од камата врз основа на кредити и пласмани во денари од финансиски друштва - нерезиденти</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row>
        <row r="1298">
          <cell r="A1298"/>
          <cell r="B1298" t="str">
            <v>A11-03</v>
          </cell>
          <cell r="C1298"/>
          <cell r="D1298"/>
          <cell r="E1298" t="str">
            <v>Побарувања врз основа на камати во денари со валутна клаузула</v>
          </cell>
          <cell r="F1298">
            <v>43219</v>
          </cell>
          <cell r="G1298">
            <v>34781</v>
          </cell>
          <cell r="H1298">
            <v>9304</v>
          </cell>
          <cell r="I1298">
            <v>22857</v>
          </cell>
          <cell r="J1298">
            <v>0</v>
          </cell>
          <cell r="K1298">
            <v>10334</v>
          </cell>
          <cell r="L1298">
            <v>9409</v>
          </cell>
          <cell r="M1298">
            <v>49208</v>
          </cell>
          <cell r="N1298">
            <v>51421</v>
          </cell>
          <cell r="O1298">
            <v>5458</v>
          </cell>
          <cell r="P1298">
            <v>2036</v>
          </cell>
          <cell r="Q1298">
            <v>88492</v>
          </cell>
          <cell r="R1298">
            <v>9142</v>
          </cell>
          <cell r="S1298">
            <v>241</v>
          </cell>
          <cell r="T1298">
            <v>16472</v>
          </cell>
          <cell r="U1298">
            <v>352374</v>
          </cell>
        </row>
        <row r="1299">
          <cell r="A1299"/>
          <cell r="B1299"/>
          <cell r="C1299" t="str">
            <v>A11-03-01</v>
          </cell>
          <cell r="D1299"/>
          <cell r="E1299" t="str">
            <v>Пресметани, а недостасани камати врз основа на кредити и пласмани во денари со валутна клаузула</v>
          </cell>
          <cell r="F1299">
            <v>34116</v>
          </cell>
          <cell r="G1299">
            <v>24580</v>
          </cell>
          <cell r="H1299">
            <v>9286</v>
          </cell>
          <cell r="I1299">
            <v>1437</v>
          </cell>
          <cell r="J1299">
            <v>0</v>
          </cell>
          <cell r="K1299">
            <v>8384</v>
          </cell>
          <cell r="L1299">
            <v>701</v>
          </cell>
          <cell r="M1299">
            <v>37432</v>
          </cell>
          <cell r="N1299">
            <v>43446</v>
          </cell>
          <cell r="O1299">
            <v>4539</v>
          </cell>
          <cell r="P1299">
            <v>10</v>
          </cell>
          <cell r="Q1299">
            <v>41944</v>
          </cell>
          <cell r="R1299">
            <v>2338</v>
          </cell>
          <cell r="S1299">
            <v>237</v>
          </cell>
          <cell r="T1299">
            <v>11628</v>
          </cell>
          <cell r="U1299">
            <v>220078</v>
          </cell>
        </row>
        <row r="1300">
          <cell r="A1300"/>
          <cell r="B1300"/>
          <cell r="C1300"/>
          <cell r="D1300">
            <v>150022</v>
          </cell>
          <cell r="E1300" t="str">
            <v>Од приватни нефинансиски субјекти</v>
          </cell>
          <cell r="F1300">
            <v>315</v>
          </cell>
          <cell r="G1300">
            <v>10085</v>
          </cell>
          <cell r="H1300">
            <v>7146</v>
          </cell>
          <cell r="I1300">
            <v>1072</v>
          </cell>
          <cell r="J1300">
            <v>0</v>
          </cell>
          <cell r="K1300">
            <v>1239</v>
          </cell>
          <cell r="L1300">
            <v>0</v>
          </cell>
          <cell r="M1300">
            <v>4257</v>
          </cell>
          <cell r="N1300">
            <v>23162</v>
          </cell>
          <cell r="O1300">
            <v>1185</v>
          </cell>
          <cell r="P1300">
            <v>1</v>
          </cell>
          <cell r="Q1300">
            <v>0</v>
          </cell>
          <cell r="R1300">
            <v>2313</v>
          </cell>
          <cell r="S1300">
            <v>43</v>
          </cell>
          <cell r="T1300">
            <v>6829</v>
          </cell>
          <cell r="U1300">
            <v>57647</v>
          </cell>
        </row>
        <row r="1301">
          <cell r="A1301"/>
          <cell r="B1301"/>
          <cell r="C1301"/>
          <cell r="D1301">
            <v>150122</v>
          </cell>
          <cell r="E1301" t="str">
            <v>Од јавни нефинансиски субјекти</v>
          </cell>
          <cell r="F1301">
            <v>0</v>
          </cell>
          <cell r="G1301">
            <v>0</v>
          </cell>
          <cell r="H1301">
            <v>0</v>
          </cell>
          <cell r="I1301">
            <v>0</v>
          </cell>
          <cell r="J1301">
            <v>0</v>
          </cell>
          <cell r="K1301">
            <v>0</v>
          </cell>
          <cell r="L1301">
            <v>0</v>
          </cell>
          <cell r="M1301">
            <v>0</v>
          </cell>
          <cell r="N1301">
            <v>79</v>
          </cell>
          <cell r="O1301">
            <v>0</v>
          </cell>
          <cell r="P1301">
            <v>0</v>
          </cell>
          <cell r="Q1301">
            <v>0</v>
          </cell>
          <cell r="R1301">
            <v>0</v>
          </cell>
          <cell r="S1301">
            <v>0</v>
          </cell>
          <cell r="T1301">
            <v>0</v>
          </cell>
          <cell r="U1301">
            <v>79</v>
          </cell>
        </row>
        <row r="1302">
          <cell r="A1302"/>
          <cell r="B1302"/>
          <cell r="C1302"/>
          <cell r="D1302">
            <v>151022</v>
          </cell>
          <cell r="E1302" t="str">
            <v>Од централна влада</v>
          </cell>
          <cell r="F1302">
            <v>0</v>
          </cell>
          <cell r="G1302">
            <v>849</v>
          </cell>
          <cell r="H1302">
            <v>0</v>
          </cell>
          <cell r="I1302">
            <v>0</v>
          </cell>
          <cell r="J1302">
            <v>0</v>
          </cell>
          <cell r="K1302">
            <v>0</v>
          </cell>
          <cell r="L1302">
            <v>0</v>
          </cell>
          <cell r="M1302">
            <v>0</v>
          </cell>
          <cell r="N1302">
            <v>0</v>
          </cell>
          <cell r="O1302">
            <v>0</v>
          </cell>
          <cell r="P1302">
            <v>0</v>
          </cell>
          <cell r="Q1302">
            <v>37482</v>
          </cell>
          <cell r="R1302">
            <v>0</v>
          </cell>
          <cell r="S1302">
            <v>0</v>
          </cell>
          <cell r="T1302">
            <v>0</v>
          </cell>
          <cell r="U1302">
            <v>38331</v>
          </cell>
        </row>
        <row r="1303">
          <cell r="A1303"/>
          <cell r="B1303"/>
          <cell r="C1303"/>
          <cell r="D1303">
            <v>151122</v>
          </cell>
          <cell r="E1303" t="str">
            <v>Од локална самоуправа</v>
          </cell>
          <cell r="F1303">
            <v>0</v>
          </cell>
          <cell r="G1303">
            <v>0</v>
          </cell>
          <cell r="H1303">
            <v>443</v>
          </cell>
          <cell r="I1303">
            <v>209</v>
          </cell>
          <cell r="J1303">
            <v>0</v>
          </cell>
          <cell r="K1303">
            <v>0</v>
          </cell>
          <cell r="L1303">
            <v>0</v>
          </cell>
          <cell r="M1303">
            <v>3285</v>
          </cell>
          <cell r="N1303">
            <v>0</v>
          </cell>
          <cell r="O1303">
            <v>0</v>
          </cell>
          <cell r="P1303">
            <v>0</v>
          </cell>
          <cell r="Q1303">
            <v>0</v>
          </cell>
          <cell r="R1303">
            <v>0</v>
          </cell>
          <cell r="S1303">
            <v>0</v>
          </cell>
          <cell r="T1303">
            <v>0</v>
          </cell>
          <cell r="U1303">
            <v>3937</v>
          </cell>
        </row>
        <row r="1304">
          <cell r="A1304"/>
          <cell r="B1304"/>
          <cell r="C1304"/>
          <cell r="D1304">
            <v>15222</v>
          </cell>
          <cell r="E1304" t="str">
            <v>Од непрофитни институции кои им служат на домаќинствата</v>
          </cell>
          <cell r="F1304">
            <v>0</v>
          </cell>
          <cell r="G1304">
            <v>17</v>
          </cell>
          <cell r="H1304">
            <v>0</v>
          </cell>
          <cell r="I1304">
            <v>0</v>
          </cell>
          <cell r="J1304">
            <v>0</v>
          </cell>
          <cell r="K1304">
            <v>0</v>
          </cell>
          <cell r="L1304">
            <v>8</v>
          </cell>
          <cell r="M1304">
            <v>55</v>
          </cell>
          <cell r="N1304">
            <v>0</v>
          </cell>
          <cell r="O1304">
            <v>0</v>
          </cell>
          <cell r="P1304">
            <v>0</v>
          </cell>
          <cell r="Q1304">
            <v>0</v>
          </cell>
          <cell r="R1304">
            <v>0</v>
          </cell>
          <cell r="S1304">
            <v>0</v>
          </cell>
          <cell r="T1304">
            <v>32</v>
          </cell>
          <cell r="U1304">
            <v>112</v>
          </cell>
        </row>
        <row r="1305">
          <cell r="A1305"/>
          <cell r="B1305"/>
          <cell r="C1305"/>
          <cell r="D1305">
            <v>155122</v>
          </cell>
          <cell r="E1305" t="str">
            <v>Од банки</v>
          </cell>
          <cell r="F1305">
            <v>0</v>
          </cell>
          <cell r="G1305">
            <v>0</v>
          </cell>
          <cell r="H1305">
            <v>0</v>
          </cell>
          <cell r="I1305">
            <v>0</v>
          </cell>
          <cell r="J1305">
            <v>0</v>
          </cell>
          <cell r="K1305">
            <v>0</v>
          </cell>
          <cell r="L1305">
            <v>0</v>
          </cell>
          <cell r="M1305">
            <v>0</v>
          </cell>
          <cell r="N1305">
            <v>0</v>
          </cell>
          <cell r="O1305">
            <v>0</v>
          </cell>
          <cell r="P1305">
            <v>0</v>
          </cell>
          <cell r="Q1305">
            <v>4462</v>
          </cell>
          <cell r="R1305">
            <v>0</v>
          </cell>
          <cell r="S1305">
            <v>0</v>
          </cell>
          <cell r="T1305">
            <v>0</v>
          </cell>
          <cell r="U1305">
            <v>4462</v>
          </cell>
        </row>
        <row r="1306">
          <cell r="A1306"/>
          <cell r="B1306"/>
          <cell r="C1306"/>
          <cell r="D1306">
            <v>155522</v>
          </cell>
          <cell r="E1306" t="str">
            <v>Од други финансиски друштва</v>
          </cell>
          <cell r="F1306">
            <v>0</v>
          </cell>
          <cell r="G1306">
            <v>0</v>
          </cell>
          <cell r="H1306">
            <v>0</v>
          </cell>
          <cell r="I1306">
            <v>0</v>
          </cell>
          <cell r="J1306">
            <v>0</v>
          </cell>
          <cell r="K1306">
            <v>0</v>
          </cell>
          <cell r="L1306">
            <v>618</v>
          </cell>
          <cell r="M1306">
            <v>0</v>
          </cell>
          <cell r="N1306">
            <v>0</v>
          </cell>
          <cell r="O1306">
            <v>0</v>
          </cell>
          <cell r="P1306">
            <v>0</v>
          </cell>
          <cell r="Q1306">
            <v>0</v>
          </cell>
          <cell r="R1306">
            <v>0</v>
          </cell>
          <cell r="S1306">
            <v>0</v>
          </cell>
          <cell r="T1306">
            <v>0</v>
          </cell>
          <cell r="U1306">
            <v>618</v>
          </cell>
        </row>
        <row r="1307">
          <cell r="A1307"/>
          <cell r="B1307"/>
          <cell r="C1307"/>
          <cell r="D1307">
            <v>157022</v>
          </cell>
          <cell r="E1307" t="str">
            <v>Од самостојни вршители на дејност со личен труд</v>
          </cell>
          <cell r="F1307">
            <v>0</v>
          </cell>
          <cell r="G1307">
            <v>6</v>
          </cell>
          <cell r="H1307">
            <v>182</v>
          </cell>
          <cell r="I1307">
            <v>0</v>
          </cell>
          <cell r="J1307">
            <v>0</v>
          </cell>
          <cell r="K1307">
            <v>23</v>
          </cell>
          <cell r="L1307">
            <v>75</v>
          </cell>
          <cell r="M1307">
            <v>84</v>
          </cell>
          <cell r="N1307">
            <v>176</v>
          </cell>
          <cell r="O1307">
            <v>0</v>
          </cell>
          <cell r="P1307">
            <v>0</v>
          </cell>
          <cell r="Q1307">
            <v>0</v>
          </cell>
          <cell r="R1307">
            <v>0</v>
          </cell>
          <cell r="S1307">
            <v>79</v>
          </cell>
          <cell r="T1307">
            <v>100</v>
          </cell>
          <cell r="U1307">
            <v>725</v>
          </cell>
        </row>
        <row r="1308">
          <cell r="A1308"/>
          <cell r="B1308"/>
          <cell r="C1308"/>
          <cell r="D1308">
            <v>157122</v>
          </cell>
          <cell r="E1308" t="str">
            <v>Од физички лица</v>
          </cell>
          <cell r="F1308">
            <v>33801</v>
          </cell>
          <cell r="G1308">
            <v>13623</v>
          </cell>
          <cell r="H1308">
            <v>1515</v>
          </cell>
          <cell r="I1308">
            <v>156</v>
          </cell>
          <cell r="J1308">
            <v>0</v>
          </cell>
          <cell r="K1308">
            <v>7122</v>
          </cell>
          <cell r="L1308">
            <v>0</v>
          </cell>
          <cell r="M1308">
            <v>29730</v>
          </cell>
          <cell r="N1308">
            <v>20029</v>
          </cell>
          <cell r="O1308">
            <v>3354</v>
          </cell>
          <cell r="P1308">
            <v>9</v>
          </cell>
          <cell r="Q1308">
            <v>0</v>
          </cell>
          <cell r="R1308">
            <v>25</v>
          </cell>
          <cell r="S1308">
            <v>115</v>
          </cell>
          <cell r="T1308">
            <v>4667</v>
          </cell>
          <cell r="U1308">
            <v>114146</v>
          </cell>
        </row>
        <row r="1309">
          <cell r="A1309"/>
          <cell r="B1309"/>
          <cell r="C1309"/>
          <cell r="D1309">
            <v>158722</v>
          </cell>
          <cell r="E1309" t="str">
            <v>Од нерезиденти - домаќинства</v>
          </cell>
          <cell r="F1309">
            <v>0</v>
          </cell>
          <cell r="G1309">
            <v>0</v>
          </cell>
          <cell r="H1309">
            <v>0</v>
          </cell>
          <cell r="I1309">
            <v>0</v>
          </cell>
          <cell r="J1309">
            <v>0</v>
          </cell>
          <cell r="K1309">
            <v>0</v>
          </cell>
          <cell r="L1309">
            <v>0</v>
          </cell>
          <cell r="M1309">
            <v>21</v>
          </cell>
          <cell r="N1309">
            <v>0</v>
          </cell>
          <cell r="O1309">
            <v>0</v>
          </cell>
          <cell r="P1309">
            <v>0</v>
          </cell>
          <cell r="Q1309">
            <v>0</v>
          </cell>
          <cell r="R1309">
            <v>0</v>
          </cell>
          <cell r="S1309">
            <v>0</v>
          </cell>
          <cell r="T1309">
            <v>0</v>
          </cell>
          <cell r="U1309">
            <v>21</v>
          </cell>
        </row>
        <row r="1310">
          <cell r="A1310"/>
          <cell r="B1310"/>
          <cell r="C1310" t="str">
            <v>A11-03-02</v>
          </cell>
          <cell r="D1310"/>
          <cell r="E1310" t="str">
            <v>Побарувања врз основа на достасани камати до 30 дена од кредити и пласмани во денари со валутна клаузула</v>
          </cell>
          <cell r="F1310">
            <v>7866</v>
          </cell>
          <cell r="G1310">
            <v>9324</v>
          </cell>
          <cell r="H1310">
            <v>697</v>
          </cell>
          <cell r="I1310">
            <v>18763</v>
          </cell>
          <cell r="J1310">
            <v>0</v>
          </cell>
          <cell r="K1310">
            <v>1848</v>
          </cell>
          <cell r="L1310">
            <v>7040</v>
          </cell>
          <cell r="M1310">
            <v>11873</v>
          </cell>
          <cell r="N1310">
            <v>6519</v>
          </cell>
          <cell r="O1310">
            <v>703</v>
          </cell>
          <cell r="P1310">
            <v>1184</v>
          </cell>
          <cell r="Q1310">
            <v>169</v>
          </cell>
          <cell r="R1310">
            <v>4094</v>
          </cell>
          <cell r="S1310">
            <v>44</v>
          </cell>
          <cell r="T1310">
            <v>2625</v>
          </cell>
          <cell r="U1310">
            <v>72749</v>
          </cell>
        </row>
        <row r="1311">
          <cell r="A1311"/>
          <cell r="B1311"/>
          <cell r="C1311"/>
          <cell r="D1311">
            <v>150023</v>
          </cell>
          <cell r="E1311" t="str">
            <v>Од приватни нефинансиски субјекти</v>
          </cell>
          <cell r="F1311">
            <v>8</v>
          </cell>
          <cell r="G1311">
            <v>7956</v>
          </cell>
          <cell r="H1311">
            <v>460</v>
          </cell>
          <cell r="I1311">
            <v>11770</v>
          </cell>
          <cell r="J1311">
            <v>0</v>
          </cell>
          <cell r="K1311">
            <v>275</v>
          </cell>
          <cell r="L1311">
            <v>2985</v>
          </cell>
          <cell r="M1311">
            <v>2070</v>
          </cell>
          <cell r="N1311">
            <v>5430</v>
          </cell>
          <cell r="O1311">
            <v>171</v>
          </cell>
          <cell r="P1311">
            <v>684</v>
          </cell>
          <cell r="Q1311">
            <v>169</v>
          </cell>
          <cell r="R1311">
            <v>3907</v>
          </cell>
          <cell r="S1311">
            <v>2</v>
          </cell>
          <cell r="T1311">
            <v>2365</v>
          </cell>
          <cell r="U1311">
            <v>38252</v>
          </cell>
        </row>
        <row r="1312">
          <cell r="A1312"/>
          <cell r="B1312"/>
          <cell r="C1312"/>
          <cell r="D1312">
            <v>150123</v>
          </cell>
          <cell r="E1312" t="str">
            <v>Од јавни нефинансиски субјекти</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row>
        <row r="1313">
          <cell r="A1313"/>
          <cell r="B1313"/>
          <cell r="C1313"/>
          <cell r="D1313">
            <v>151023</v>
          </cell>
          <cell r="E1313" t="str">
            <v>Од централна влада</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row>
        <row r="1314">
          <cell r="A1314"/>
          <cell r="B1314"/>
          <cell r="C1314"/>
          <cell r="D1314">
            <v>151123</v>
          </cell>
          <cell r="E1314" t="str">
            <v>Од локална самоуправа</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row>
        <row r="1315">
          <cell r="A1315"/>
          <cell r="B1315"/>
          <cell r="C1315"/>
          <cell r="D1315">
            <v>15223</v>
          </cell>
          <cell r="E1315" t="str">
            <v>Од непрофитни институции кои им служат на домаќинствата</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row>
        <row r="1316">
          <cell r="A1316"/>
          <cell r="B1316"/>
          <cell r="C1316"/>
          <cell r="D1316">
            <v>155123</v>
          </cell>
          <cell r="E1316" t="str">
            <v>Од банки</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row>
        <row r="1317">
          <cell r="A1317"/>
          <cell r="B1317"/>
          <cell r="C1317"/>
          <cell r="D1317">
            <v>155223</v>
          </cell>
          <cell r="E1317" t="str">
            <v>Од штедилници</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row>
        <row r="1318">
          <cell r="A1318"/>
          <cell r="B1318"/>
          <cell r="C1318"/>
          <cell r="D1318">
            <v>155323</v>
          </cell>
          <cell r="E1318" t="str">
            <v>Од осигурителни друштва</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row>
        <row r="1319">
          <cell r="A1319"/>
          <cell r="B1319"/>
          <cell r="C1319"/>
          <cell r="D1319">
            <v>155523</v>
          </cell>
          <cell r="E1319" t="str">
            <v>Од други финансиски друштва</v>
          </cell>
          <cell r="F1319">
            <v>0</v>
          </cell>
          <cell r="G1319">
            <v>0</v>
          </cell>
          <cell r="H1319">
            <v>0</v>
          </cell>
          <cell r="I1319">
            <v>0</v>
          </cell>
          <cell r="J1319">
            <v>0</v>
          </cell>
          <cell r="K1319">
            <v>0</v>
          </cell>
          <cell r="L1319">
            <v>9</v>
          </cell>
          <cell r="M1319">
            <v>0</v>
          </cell>
          <cell r="N1319">
            <v>0</v>
          </cell>
          <cell r="O1319">
            <v>0</v>
          </cell>
          <cell r="P1319">
            <v>328</v>
          </cell>
          <cell r="Q1319">
            <v>0</v>
          </cell>
          <cell r="R1319">
            <v>0</v>
          </cell>
          <cell r="S1319">
            <v>0</v>
          </cell>
          <cell r="T1319">
            <v>0</v>
          </cell>
          <cell r="U1319">
            <v>337</v>
          </cell>
        </row>
        <row r="1320">
          <cell r="A1320"/>
          <cell r="B1320"/>
          <cell r="C1320"/>
          <cell r="D1320">
            <v>157023</v>
          </cell>
          <cell r="E1320" t="str">
            <v>Од самостојни вршители на дејност со личен труд</v>
          </cell>
          <cell r="F1320">
            <v>0</v>
          </cell>
          <cell r="G1320">
            <v>0</v>
          </cell>
          <cell r="H1320">
            <v>46</v>
          </cell>
          <cell r="I1320">
            <v>19</v>
          </cell>
          <cell r="J1320">
            <v>0</v>
          </cell>
          <cell r="K1320">
            <v>3</v>
          </cell>
          <cell r="L1320">
            <v>8</v>
          </cell>
          <cell r="M1320">
            <v>50</v>
          </cell>
          <cell r="N1320">
            <v>15</v>
          </cell>
          <cell r="O1320">
            <v>0</v>
          </cell>
          <cell r="P1320">
            <v>0</v>
          </cell>
          <cell r="Q1320">
            <v>0</v>
          </cell>
          <cell r="R1320">
            <v>0</v>
          </cell>
          <cell r="S1320">
            <v>10</v>
          </cell>
          <cell r="T1320">
            <v>12</v>
          </cell>
          <cell r="U1320">
            <v>163</v>
          </cell>
        </row>
        <row r="1321">
          <cell r="A1321"/>
          <cell r="B1321"/>
          <cell r="C1321"/>
          <cell r="D1321">
            <v>157123</v>
          </cell>
          <cell r="E1321" t="str">
            <v>Од физички лица</v>
          </cell>
          <cell r="F1321">
            <v>7858</v>
          </cell>
          <cell r="G1321">
            <v>1368</v>
          </cell>
          <cell r="H1321">
            <v>191</v>
          </cell>
          <cell r="I1321">
            <v>6973</v>
          </cell>
          <cell r="J1321">
            <v>0</v>
          </cell>
          <cell r="K1321">
            <v>1570</v>
          </cell>
          <cell r="L1321">
            <v>4038</v>
          </cell>
          <cell r="M1321">
            <v>9753</v>
          </cell>
          <cell r="N1321">
            <v>1074</v>
          </cell>
          <cell r="O1321">
            <v>532</v>
          </cell>
          <cell r="P1321">
            <v>172</v>
          </cell>
          <cell r="Q1321">
            <v>0</v>
          </cell>
          <cell r="R1321">
            <v>187</v>
          </cell>
          <cell r="S1321">
            <v>32</v>
          </cell>
          <cell r="T1321">
            <v>248</v>
          </cell>
          <cell r="U1321">
            <v>33996</v>
          </cell>
        </row>
        <row r="1322">
          <cell r="A1322"/>
          <cell r="B1322"/>
          <cell r="C1322"/>
          <cell r="D1322">
            <v>158023</v>
          </cell>
          <cell r="E1322" t="str">
            <v>Од нерезиденти - нефинансиски друштва</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row>
        <row r="1323">
          <cell r="A1323"/>
          <cell r="B1323"/>
          <cell r="C1323"/>
          <cell r="D1323">
            <v>158723</v>
          </cell>
          <cell r="E1323" t="str">
            <v>Од нерезиденти - домаќинства</v>
          </cell>
          <cell r="F1323">
            <v>0</v>
          </cell>
          <cell r="G1323">
            <v>0</v>
          </cell>
          <cell r="H1323">
            <v>0</v>
          </cell>
          <cell r="I1323">
            <v>1</v>
          </cell>
          <cell r="J1323">
            <v>0</v>
          </cell>
          <cell r="K1323">
            <v>0</v>
          </cell>
          <cell r="L1323">
            <v>0</v>
          </cell>
          <cell r="M1323">
            <v>0</v>
          </cell>
          <cell r="N1323">
            <v>0</v>
          </cell>
          <cell r="O1323">
            <v>0</v>
          </cell>
          <cell r="P1323">
            <v>0</v>
          </cell>
          <cell r="Q1323">
            <v>0</v>
          </cell>
          <cell r="R1323">
            <v>0</v>
          </cell>
          <cell r="S1323">
            <v>0</v>
          </cell>
          <cell r="T1323">
            <v>0</v>
          </cell>
          <cell r="U1323">
            <v>1</v>
          </cell>
        </row>
        <row r="1324">
          <cell r="A1324"/>
          <cell r="B1324"/>
          <cell r="C1324" t="str">
            <v>A11-03-03</v>
          </cell>
          <cell r="D1324"/>
          <cell r="E1324" t="str">
            <v>Побарувања врз основа на достасани камати над 30 дена од кредити и пласманаи во денари со валутна клаузула</v>
          </cell>
          <cell r="F1324">
            <v>1914</v>
          </cell>
          <cell r="G1324">
            <v>932</v>
          </cell>
          <cell r="H1324">
            <v>275</v>
          </cell>
          <cell r="I1324">
            <v>2544</v>
          </cell>
          <cell r="J1324">
            <v>0</v>
          </cell>
          <cell r="K1324">
            <v>121</v>
          </cell>
          <cell r="L1324">
            <v>2005</v>
          </cell>
          <cell r="M1324">
            <v>2006</v>
          </cell>
          <cell r="N1324">
            <v>2159</v>
          </cell>
          <cell r="O1324">
            <v>227</v>
          </cell>
          <cell r="P1324">
            <v>687</v>
          </cell>
          <cell r="Q1324">
            <v>46383</v>
          </cell>
          <cell r="R1324">
            <v>2977</v>
          </cell>
          <cell r="S1324">
            <v>12</v>
          </cell>
          <cell r="T1324">
            <v>2583</v>
          </cell>
          <cell r="U1324">
            <v>64825</v>
          </cell>
        </row>
        <row r="1325">
          <cell r="A1325"/>
          <cell r="B1325"/>
          <cell r="C1325"/>
          <cell r="D1325">
            <v>150024</v>
          </cell>
          <cell r="E1325" t="str">
            <v>Од приватни нефинансиски субјекти</v>
          </cell>
          <cell r="F1325">
            <v>0</v>
          </cell>
          <cell r="G1325">
            <v>778</v>
          </cell>
          <cell r="H1325">
            <v>226</v>
          </cell>
          <cell r="I1325">
            <v>1631</v>
          </cell>
          <cell r="J1325">
            <v>0</v>
          </cell>
          <cell r="K1325">
            <v>31</v>
          </cell>
          <cell r="L1325">
            <v>1152</v>
          </cell>
          <cell r="M1325">
            <v>783</v>
          </cell>
          <cell r="N1325">
            <v>1938</v>
          </cell>
          <cell r="O1325">
            <v>152</v>
          </cell>
          <cell r="P1325">
            <v>636</v>
          </cell>
          <cell r="Q1325">
            <v>0</v>
          </cell>
          <cell r="R1325">
            <v>2977</v>
          </cell>
          <cell r="S1325">
            <v>2</v>
          </cell>
          <cell r="T1325">
            <v>2496</v>
          </cell>
          <cell r="U1325">
            <v>12802</v>
          </cell>
        </row>
        <row r="1326">
          <cell r="A1326"/>
          <cell r="B1326"/>
          <cell r="C1326"/>
          <cell r="D1326">
            <v>150124</v>
          </cell>
          <cell r="E1326" t="str">
            <v>Од јавни нефинансиски субјекти</v>
          </cell>
          <cell r="F1326">
            <v>0</v>
          </cell>
          <cell r="G1326">
            <v>0</v>
          </cell>
          <cell r="H1326">
            <v>0</v>
          </cell>
          <cell r="I1326">
            <v>0</v>
          </cell>
          <cell r="J1326">
            <v>0</v>
          </cell>
          <cell r="K1326">
            <v>0</v>
          </cell>
          <cell r="L1326">
            <v>2</v>
          </cell>
          <cell r="M1326">
            <v>0</v>
          </cell>
          <cell r="N1326">
            <v>0</v>
          </cell>
          <cell r="O1326">
            <v>0</v>
          </cell>
          <cell r="P1326">
            <v>0</v>
          </cell>
          <cell r="Q1326">
            <v>0</v>
          </cell>
          <cell r="R1326">
            <v>0</v>
          </cell>
          <cell r="S1326">
            <v>0</v>
          </cell>
          <cell r="T1326">
            <v>0</v>
          </cell>
          <cell r="U1326">
            <v>2</v>
          </cell>
        </row>
        <row r="1327">
          <cell r="A1327"/>
          <cell r="B1327"/>
          <cell r="C1327"/>
          <cell r="D1327">
            <v>151024</v>
          </cell>
          <cell r="E1327" t="str">
            <v>Од централна влада</v>
          </cell>
          <cell r="F1327">
            <v>0</v>
          </cell>
          <cell r="G1327">
            <v>0</v>
          </cell>
          <cell r="H1327">
            <v>0</v>
          </cell>
          <cell r="I1327">
            <v>0</v>
          </cell>
          <cell r="J1327">
            <v>0</v>
          </cell>
          <cell r="K1327">
            <v>0</v>
          </cell>
          <cell r="L1327">
            <v>0</v>
          </cell>
          <cell r="M1327">
            <v>0</v>
          </cell>
          <cell r="N1327">
            <v>0</v>
          </cell>
          <cell r="O1327">
            <v>0</v>
          </cell>
          <cell r="P1327">
            <v>0</v>
          </cell>
          <cell r="Q1327">
            <v>46383</v>
          </cell>
          <cell r="R1327">
            <v>0</v>
          </cell>
          <cell r="S1327">
            <v>0</v>
          </cell>
          <cell r="T1327">
            <v>0</v>
          </cell>
          <cell r="U1327">
            <v>46383</v>
          </cell>
        </row>
        <row r="1328">
          <cell r="A1328"/>
          <cell r="B1328"/>
          <cell r="C1328"/>
          <cell r="D1328">
            <v>15224</v>
          </cell>
          <cell r="E1328" t="str">
            <v>Од непрофитни институции коиим служат на домаќинствата</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row>
        <row r="1329">
          <cell r="A1329"/>
          <cell r="B1329"/>
          <cell r="C1329"/>
          <cell r="D1329">
            <v>155124</v>
          </cell>
          <cell r="E1329" t="str">
            <v>Од банки</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row>
        <row r="1330">
          <cell r="A1330"/>
          <cell r="B1330"/>
          <cell r="C1330"/>
          <cell r="D1330">
            <v>155224</v>
          </cell>
          <cell r="E1330" t="str">
            <v>Од штедилници</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row>
        <row r="1331">
          <cell r="A1331"/>
          <cell r="B1331"/>
          <cell r="C1331"/>
          <cell r="D1331">
            <v>155324</v>
          </cell>
          <cell r="E1331" t="str">
            <v>Од осигурителни друштва</v>
          </cell>
          <cell r="F1331">
            <v>0</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row>
        <row r="1332">
          <cell r="A1332"/>
          <cell r="B1332"/>
          <cell r="C1332"/>
          <cell r="D1332">
            <v>155524</v>
          </cell>
          <cell r="E1332" t="str">
            <v>Од други финансиски друштва</v>
          </cell>
          <cell r="F1332">
            <v>0</v>
          </cell>
          <cell r="G1332">
            <v>0</v>
          </cell>
          <cell r="H1332">
            <v>0</v>
          </cell>
          <cell r="I1332">
            <v>0</v>
          </cell>
          <cell r="J1332">
            <v>0</v>
          </cell>
          <cell r="K1332">
            <v>0</v>
          </cell>
          <cell r="L1332">
            <v>3</v>
          </cell>
          <cell r="M1332">
            <v>0</v>
          </cell>
          <cell r="N1332">
            <v>0</v>
          </cell>
          <cell r="O1332">
            <v>0</v>
          </cell>
          <cell r="P1332">
            <v>0</v>
          </cell>
          <cell r="Q1332">
            <v>0</v>
          </cell>
          <cell r="R1332">
            <v>0</v>
          </cell>
          <cell r="S1332">
            <v>0</v>
          </cell>
          <cell r="T1332">
            <v>0</v>
          </cell>
          <cell r="U1332">
            <v>3</v>
          </cell>
        </row>
        <row r="1333">
          <cell r="A1333"/>
          <cell r="B1333"/>
          <cell r="C1333"/>
          <cell r="D1333">
            <v>157024</v>
          </cell>
          <cell r="E1333" t="str">
            <v>Од самостојни вршители на дејност со личен труд</v>
          </cell>
          <cell r="F1333">
            <v>0</v>
          </cell>
          <cell r="G1333">
            <v>0</v>
          </cell>
          <cell r="H1333">
            <v>17</v>
          </cell>
          <cell r="I1333">
            <v>0</v>
          </cell>
          <cell r="J1333">
            <v>0</v>
          </cell>
          <cell r="K1333">
            <v>0</v>
          </cell>
          <cell r="L1333">
            <v>9</v>
          </cell>
          <cell r="M1333">
            <v>0</v>
          </cell>
          <cell r="N1333">
            <v>6</v>
          </cell>
          <cell r="O1333">
            <v>0</v>
          </cell>
          <cell r="P1333">
            <v>0</v>
          </cell>
          <cell r="Q1333">
            <v>0</v>
          </cell>
          <cell r="R1333">
            <v>0</v>
          </cell>
          <cell r="S1333">
            <v>4</v>
          </cell>
          <cell r="T1333">
            <v>0</v>
          </cell>
          <cell r="U1333">
            <v>36</v>
          </cell>
        </row>
        <row r="1334">
          <cell r="A1334"/>
          <cell r="B1334"/>
          <cell r="C1334"/>
          <cell r="D1334">
            <v>157124</v>
          </cell>
          <cell r="E1334" t="str">
            <v>Од физички лица</v>
          </cell>
          <cell r="F1334">
            <v>1914</v>
          </cell>
          <cell r="G1334">
            <v>154</v>
          </cell>
          <cell r="H1334">
            <v>32</v>
          </cell>
          <cell r="I1334">
            <v>913</v>
          </cell>
          <cell r="J1334">
            <v>0</v>
          </cell>
          <cell r="K1334">
            <v>90</v>
          </cell>
          <cell r="L1334">
            <v>839</v>
          </cell>
          <cell r="M1334">
            <v>1223</v>
          </cell>
          <cell r="N1334">
            <v>215</v>
          </cell>
          <cell r="O1334">
            <v>75</v>
          </cell>
          <cell r="P1334">
            <v>51</v>
          </cell>
          <cell r="Q1334">
            <v>0</v>
          </cell>
          <cell r="R1334">
            <v>0</v>
          </cell>
          <cell r="S1334">
            <v>6</v>
          </cell>
          <cell r="T1334">
            <v>87</v>
          </cell>
          <cell r="U1334">
            <v>5599</v>
          </cell>
        </row>
        <row r="1335">
          <cell r="A1335"/>
          <cell r="B1335"/>
          <cell r="C1335"/>
          <cell r="D1335">
            <v>158024</v>
          </cell>
          <cell r="E1335" t="str">
            <v>Од нерезиденти - нефинансиски друштва</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row>
        <row r="1336">
          <cell r="A1336"/>
          <cell r="B1336"/>
          <cell r="C1336"/>
          <cell r="D1336">
            <v>158724</v>
          </cell>
          <cell r="E1336" t="str">
            <v>Од нерезиденти - домаќинства</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row>
        <row r="1337">
          <cell r="A1337"/>
          <cell r="B1337"/>
          <cell r="C1337" t="str">
            <v>A11-03-04</v>
          </cell>
          <cell r="D1337"/>
          <cell r="E1337" t="str">
            <v>Побарувања врз основа на казнена камата од кредити и пласмани во денари со валутна клаузула</v>
          </cell>
          <cell r="F1337">
            <v>55</v>
          </cell>
          <cell r="G1337">
            <v>626</v>
          </cell>
          <cell r="H1337">
            <v>163</v>
          </cell>
          <cell r="I1337">
            <v>495</v>
          </cell>
          <cell r="J1337">
            <v>0</v>
          </cell>
          <cell r="K1337">
            <v>31</v>
          </cell>
          <cell r="L1337">
            <v>86</v>
          </cell>
          <cell r="M1337">
            <v>319</v>
          </cell>
          <cell r="N1337">
            <v>671</v>
          </cell>
          <cell r="O1337">
            <v>55</v>
          </cell>
          <cell r="P1337">
            <v>215</v>
          </cell>
          <cell r="Q1337">
            <v>0</v>
          </cell>
          <cell r="R1337">
            <v>165</v>
          </cell>
          <cell r="S1337">
            <v>3</v>
          </cell>
          <cell r="T1337">
            <v>315</v>
          </cell>
          <cell r="U1337">
            <v>3199</v>
          </cell>
        </row>
        <row r="1338">
          <cell r="A1338"/>
          <cell r="B1338"/>
          <cell r="C1338"/>
          <cell r="D1338">
            <v>150026</v>
          </cell>
          <cell r="E1338" t="str">
            <v>Од приватни нефинансиски субјекти</v>
          </cell>
          <cell r="F1338">
            <v>0</v>
          </cell>
          <cell r="G1338">
            <v>603</v>
          </cell>
          <cell r="H1338">
            <v>133</v>
          </cell>
          <cell r="I1338">
            <v>459</v>
          </cell>
          <cell r="J1338">
            <v>0</v>
          </cell>
          <cell r="K1338">
            <v>15</v>
          </cell>
          <cell r="L1338">
            <v>60</v>
          </cell>
          <cell r="M1338">
            <v>149</v>
          </cell>
          <cell r="N1338">
            <v>656</v>
          </cell>
          <cell r="O1338">
            <v>10</v>
          </cell>
          <cell r="P1338">
            <v>164</v>
          </cell>
          <cell r="Q1338">
            <v>0</v>
          </cell>
          <cell r="R1338">
            <v>165</v>
          </cell>
          <cell r="S1338">
            <v>1</v>
          </cell>
          <cell r="T1338">
            <v>281</v>
          </cell>
          <cell r="U1338">
            <v>2696</v>
          </cell>
        </row>
        <row r="1339">
          <cell r="A1339"/>
          <cell r="B1339"/>
          <cell r="C1339"/>
          <cell r="D1339">
            <v>150126</v>
          </cell>
          <cell r="E1339" t="str">
            <v>Од јавни нефинансиски субјекти</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row>
        <row r="1340">
          <cell r="A1340"/>
          <cell r="B1340"/>
          <cell r="C1340"/>
          <cell r="D1340">
            <v>151026</v>
          </cell>
          <cell r="E1340" t="str">
            <v>Од централна влада</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row>
        <row r="1341">
          <cell r="A1341"/>
          <cell r="B1341"/>
          <cell r="C1341"/>
          <cell r="D1341">
            <v>151126</v>
          </cell>
          <cell r="E1341" t="str">
            <v>Од локална самоуправа</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row>
        <row r="1342">
          <cell r="A1342"/>
          <cell r="B1342"/>
          <cell r="C1342"/>
          <cell r="D1342">
            <v>15226</v>
          </cell>
          <cell r="E1342" t="str">
            <v>Од непрофитни институции коиим служат на домаќинствата</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row>
        <row r="1343">
          <cell r="A1343"/>
          <cell r="B1343"/>
          <cell r="C1343"/>
          <cell r="D1343">
            <v>155126</v>
          </cell>
          <cell r="E1343" t="str">
            <v>Од банки</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row>
        <row r="1344">
          <cell r="A1344"/>
          <cell r="B1344"/>
          <cell r="C1344"/>
          <cell r="D1344">
            <v>155226</v>
          </cell>
          <cell r="E1344" t="str">
            <v>Од штедилници</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row>
        <row r="1345">
          <cell r="A1345"/>
          <cell r="B1345"/>
          <cell r="C1345"/>
          <cell r="D1345">
            <v>155526</v>
          </cell>
          <cell r="E1345" t="str">
            <v>Од други финансиски друштва</v>
          </cell>
          <cell r="F1345">
            <v>0</v>
          </cell>
          <cell r="G1345">
            <v>0</v>
          </cell>
          <cell r="H1345">
            <v>0</v>
          </cell>
          <cell r="I1345">
            <v>0</v>
          </cell>
          <cell r="J1345">
            <v>0</v>
          </cell>
          <cell r="K1345">
            <v>0</v>
          </cell>
          <cell r="L1345">
            <v>3</v>
          </cell>
          <cell r="M1345">
            <v>0</v>
          </cell>
          <cell r="N1345">
            <v>0</v>
          </cell>
          <cell r="O1345">
            <v>0</v>
          </cell>
          <cell r="P1345">
            <v>51</v>
          </cell>
          <cell r="Q1345">
            <v>0</v>
          </cell>
          <cell r="R1345">
            <v>0</v>
          </cell>
          <cell r="S1345">
            <v>0</v>
          </cell>
          <cell r="T1345">
            <v>0</v>
          </cell>
          <cell r="U1345">
            <v>54</v>
          </cell>
        </row>
        <row r="1346">
          <cell r="A1346"/>
          <cell r="B1346"/>
          <cell r="C1346"/>
          <cell r="D1346">
            <v>157026</v>
          </cell>
          <cell r="E1346" t="str">
            <v>Од самостојни вршители на дејност со личен труд</v>
          </cell>
          <cell r="F1346">
            <v>0</v>
          </cell>
          <cell r="G1346">
            <v>0</v>
          </cell>
          <cell r="H1346">
            <v>11</v>
          </cell>
          <cell r="I1346">
            <v>0</v>
          </cell>
          <cell r="J1346">
            <v>0</v>
          </cell>
          <cell r="K1346">
            <v>0</v>
          </cell>
          <cell r="L1346">
            <v>0</v>
          </cell>
          <cell r="M1346">
            <v>1</v>
          </cell>
          <cell r="N1346">
            <v>1</v>
          </cell>
          <cell r="O1346">
            <v>0</v>
          </cell>
          <cell r="P1346">
            <v>0</v>
          </cell>
          <cell r="Q1346">
            <v>0</v>
          </cell>
          <cell r="R1346">
            <v>0</v>
          </cell>
          <cell r="S1346">
            <v>1</v>
          </cell>
          <cell r="T1346">
            <v>1</v>
          </cell>
          <cell r="U1346">
            <v>15</v>
          </cell>
        </row>
        <row r="1347">
          <cell r="A1347"/>
          <cell r="B1347"/>
          <cell r="C1347"/>
          <cell r="D1347">
            <v>157126</v>
          </cell>
          <cell r="E1347" t="str">
            <v>Од физички лица</v>
          </cell>
          <cell r="F1347">
            <v>55</v>
          </cell>
          <cell r="G1347">
            <v>23</v>
          </cell>
          <cell r="H1347">
            <v>19</v>
          </cell>
          <cell r="I1347">
            <v>36</v>
          </cell>
          <cell r="J1347">
            <v>0</v>
          </cell>
          <cell r="K1347">
            <v>16</v>
          </cell>
          <cell r="L1347">
            <v>23</v>
          </cell>
          <cell r="M1347">
            <v>169</v>
          </cell>
          <cell r="N1347">
            <v>14</v>
          </cell>
          <cell r="O1347">
            <v>45</v>
          </cell>
          <cell r="P1347">
            <v>0</v>
          </cell>
          <cell r="Q1347">
            <v>0</v>
          </cell>
          <cell r="R1347">
            <v>0</v>
          </cell>
          <cell r="S1347">
            <v>1</v>
          </cell>
          <cell r="T1347">
            <v>33</v>
          </cell>
          <cell r="U1347">
            <v>434</v>
          </cell>
        </row>
        <row r="1348">
          <cell r="A1348"/>
          <cell r="B1348"/>
          <cell r="C1348"/>
          <cell r="D1348">
            <v>158026</v>
          </cell>
          <cell r="E1348" t="str">
            <v>Од нерезиденти - нефинансиски друштва</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row>
        <row r="1349">
          <cell r="A1349"/>
          <cell r="B1349"/>
          <cell r="C1349"/>
          <cell r="D1349">
            <v>158726</v>
          </cell>
          <cell r="E1349" t="str">
            <v>Од нерезиденти - домаќинства</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row>
        <row r="1350">
          <cell r="A1350"/>
          <cell r="B1350"/>
          <cell r="C1350" t="str">
            <v>A11-03-05</v>
          </cell>
          <cell r="D1350"/>
          <cell r="E1350" t="str">
            <v>Исправка на вредноста (оштетување на средствата) на побарувањата од камата врз основа на кредити и пласмани во денари со валутна клаузула</v>
          </cell>
          <cell r="F1350">
            <v>-732</v>
          </cell>
          <cell r="G1350">
            <v>-681</v>
          </cell>
          <cell r="H1350">
            <v>-1117</v>
          </cell>
          <cell r="I1350">
            <v>-382</v>
          </cell>
          <cell r="J1350">
            <v>0</v>
          </cell>
          <cell r="K1350">
            <v>-50</v>
          </cell>
          <cell r="L1350">
            <v>-423</v>
          </cell>
          <cell r="M1350">
            <v>-2422</v>
          </cell>
          <cell r="N1350">
            <v>-1374</v>
          </cell>
          <cell r="O1350">
            <v>-66</v>
          </cell>
          <cell r="P1350">
            <v>-60</v>
          </cell>
          <cell r="Q1350">
            <v>-4</v>
          </cell>
          <cell r="R1350">
            <v>-432</v>
          </cell>
          <cell r="S1350">
            <v>-55</v>
          </cell>
          <cell r="T1350">
            <v>-679</v>
          </cell>
          <cell r="U1350">
            <v>-8477</v>
          </cell>
        </row>
        <row r="1351">
          <cell r="A1351"/>
          <cell r="B1351"/>
          <cell r="C1351"/>
          <cell r="D1351">
            <v>150028</v>
          </cell>
          <cell r="E1351" t="str">
            <v>Исправка на вредноста (оштетување на средствата) на побарувањата од камата врз основа на кредити и пласмани во денари со валутна клаузула од приватни нефинансиски друштва</v>
          </cell>
          <cell r="F1351">
            <v>-2</v>
          </cell>
          <cell r="G1351">
            <v>-486</v>
          </cell>
          <cell r="H1351">
            <v>-907</v>
          </cell>
          <cell r="I1351">
            <v>-268</v>
          </cell>
          <cell r="J1351">
            <v>0</v>
          </cell>
          <cell r="K1351">
            <v>-19</v>
          </cell>
          <cell r="L1351">
            <v>-212</v>
          </cell>
          <cell r="M1351">
            <v>-1115</v>
          </cell>
          <cell r="N1351">
            <v>-1103</v>
          </cell>
          <cell r="O1351">
            <v>-23</v>
          </cell>
          <cell r="P1351">
            <v>-35</v>
          </cell>
          <cell r="Q1351">
            <v>-4</v>
          </cell>
          <cell r="R1351">
            <v>-432</v>
          </cell>
          <cell r="S1351">
            <v>-2</v>
          </cell>
          <cell r="T1351">
            <v>-628</v>
          </cell>
          <cell r="U1351">
            <v>-5236</v>
          </cell>
        </row>
        <row r="1352">
          <cell r="A1352"/>
          <cell r="B1352"/>
          <cell r="C1352"/>
          <cell r="D1352">
            <v>150128</v>
          </cell>
          <cell r="E1352" t="str">
            <v>Исправка на вредноста (оштетување на средствата) на побарувањата од камата врз основа на кредити и пласмани во денари со валутна клаузула од јавни нефинансиски друштва</v>
          </cell>
          <cell r="F1352">
            <v>0</v>
          </cell>
          <cell r="G1352">
            <v>0</v>
          </cell>
          <cell r="H1352">
            <v>0</v>
          </cell>
          <cell r="I1352">
            <v>0</v>
          </cell>
          <cell r="J1352">
            <v>0</v>
          </cell>
          <cell r="K1352">
            <v>0</v>
          </cell>
          <cell r="L1352">
            <v>0</v>
          </cell>
          <cell r="M1352">
            <v>0</v>
          </cell>
          <cell r="N1352">
            <v>-16</v>
          </cell>
          <cell r="O1352">
            <v>0</v>
          </cell>
          <cell r="P1352">
            <v>0</v>
          </cell>
          <cell r="Q1352">
            <v>0</v>
          </cell>
          <cell r="R1352">
            <v>0</v>
          </cell>
          <cell r="S1352">
            <v>0</v>
          </cell>
          <cell r="T1352">
            <v>0</v>
          </cell>
          <cell r="U1352">
            <v>-16</v>
          </cell>
        </row>
        <row r="1353">
          <cell r="A1353"/>
          <cell r="B1353"/>
          <cell r="C1353"/>
          <cell r="D1353">
            <v>151028</v>
          </cell>
          <cell r="E1353" t="str">
            <v>Исправка на вредноста (оштетување на средствата) на побарувањата од камата врз основа на кредити и пласмани во денари со валутна клаузула од сектор - држава</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row>
        <row r="1354">
          <cell r="A1354"/>
          <cell r="B1354"/>
          <cell r="C1354"/>
          <cell r="D1354">
            <v>151128</v>
          </cell>
          <cell r="E1354" t="str">
            <v>Исправка на вредноста (оштетување на средствата) на побарувањата од камата врз основа на кредити и пласмани во денари со валутна клаузула од локална самоуправа</v>
          </cell>
          <cell r="F1354">
            <v>0</v>
          </cell>
          <cell r="G1354">
            <v>0</v>
          </cell>
          <cell r="H1354">
            <v>0</v>
          </cell>
          <cell r="I1354">
            <v>0</v>
          </cell>
          <cell r="J1354">
            <v>0</v>
          </cell>
          <cell r="K1354">
            <v>0</v>
          </cell>
          <cell r="L1354">
            <v>0</v>
          </cell>
          <cell r="M1354">
            <v>-33</v>
          </cell>
          <cell r="N1354">
            <v>0</v>
          </cell>
          <cell r="O1354">
            <v>0</v>
          </cell>
          <cell r="P1354">
            <v>0</v>
          </cell>
          <cell r="Q1354">
            <v>0</v>
          </cell>
          <cell r="R1354">
            <v>0</v>
          </cell>
          <cell r="S1354">
            <v>0</v>
          </cell>
          <cell r="T1354">
            <v>0</v>
          </cell>
          <cell r="U1354">
            <v>-33</v>
          </cell>
        </row>
        <row r="1355">
          <cell r="A1355"/>
          <cell r="B1355"/>
          <cell r="C1355"/>
          <cell r="D1355">
            <v>15228</v>
          </cell>
          <cell r="E1355" t="str">
            <v>Исправка на вредноста (оштетување на средствата) на побарувањата од камата врз основа на кредити и пласмани во денари со валутна клаузула од непрофитни институции кои им служат на домаќинствата</v>
          </cell>
          <cell r="F1355">
            <v>0</v>
          </cell>
          <cell r="G1355">
            <v>0</v>
          </cell>
          <cell r="H1355">
            <v>0</v>
          </cell>
          <cell r="I1355">
            <v>0</v>
          </cell>
          <cell r="J1355">
            <v>0</v>
          </cell>
          <cell r="K1355">
            <v>0</v>
          </cell>
          <cell r="L1355">
            <v>0</v>
          </cell>
          <cell r="M1355">
            <v>-4</v>
          </cell>
          <cell r="N1355">
            <v>0</v>
          </cell>
          <cell r="O1355">
            <v>0</v>
          </cell>
          <cell r="P1355">
            <v>0</v>
          </cell>
          <cell r="Q1355">
            <v>0</v>
          </cell>
          <cell r="R1355">
            <v>0</v>
          </cell>
          <cell r="S1355">
            <v>0</v>
          </cell>
          <cell r="T1355">
            <v>0</v>
          </cell>
          <cell r="U1355">
            <v>-4</v>
          </cell>
        </row>
        <row r="1356">
          <cell r="A1356"/>
          <cell r="B1356"/>
          <cell r="C1356"/>
          <cell r="D1356">
            <v>155128</v>
          </cell>
          <cell r="E1356" t="str">
            <v>Исправка на вредноста (оштетување на средствата) на побарувањата од камата врз основа на кредити и пласмани во денари со валутна клаузула од банки</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row>
        <row r="1357">
          <cell r="A1357"/>
          <cell r="B1357"/>
          <cell r="C1357"/>
          <cell r="D1357">
            <v>155228</v>
          </cell>
          <cell r="E1357" t="str">
            <v>Исправка на вредноста (оштетување на средствата) на побарувањата од камата врз основа на кредити и пласмани во денари со валутна клаузула од штедилници</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row>
        <row r="1358">
          <cell r="A1358"/>
          <cell r="B1358"/>
          <cell r="C1358"/>
          <cell r="D1358">
            <v>155528</v>
          </cell>
          <cell r="E1358" t="str">
            <v>Исправка на вредноста (оштетување на средствата) на побарувањата од камата врз основа на кредити и пласмани во денари со валутн аклаузула од други финансиски друштва</v>
          </cell>
          <cell r="F1358">
            <v>0</v>
          </cell>
          <cell r="G1358">
            <v>0</v>
          </cell>
          <cell r="H1358">
            <v>0</v>
          </cell>
          <cell r="I1358">
            <v>0</v>
          </cell>
          <cell r="J1358">
            <v>0</v>
          </cell>
          <cell r="K1358">
            <v>0</v>
          </cell>
          <cell r="L1358">
            <v>-7</v>
          </cell>
          <cell r="M1358">
            <v>0</v>
          </cell>
          <cell r="N1358">
            <v>0</v>
          </cell>
          <cell r="O1358">
            <v>0</v>
          </cell>
          <cell r="P1358">
            <v>-17</v>
          </cell>
          <cell r="Q1358">
            <v>0</v>
          </cell>
          <cell r="R1358">
            <v>0</v>
          </cell>
          <cell r="S1358">
            <v>0</v>
          </cell>
          <cell r="T1358">
            <v>0</v>
          </cell>
          <cell r="U1358">
            <v>-24</v>
          </cell>
        </row>
        <row r="1359">
          <cell r="A1359"/>
          <cell r="B1359"/>
          <cell r="C1359"/>
          <cell r="D1359">
            <v>157028</v>
          </cell>
          <cell r="E1359" t="str">
            <v>Исправка на вредноста (оштетување на средствата) на побарувањата од камата врз основа на кредити и пласмани во денари со валутна клаузула од самостојни вршители на дејност со личен труд</v>
          </cell>
          <cell r="F1359">
            <v>0</v>
          </cell>
          <cell r="G1359">
            <v>0</v>
          </cell>
          <cell r="H1359">
            <v>-143</v>
          </cell>
          <cell r="I1359">
            <v>0</v>
          </cell>
          <cell r="J1359">
            <v>0</v>
          </cell>
          <cell r="K1359">
            <v>0</v>
          </cell>
          <cell r="L1359">
            <v>-2</v>
          </cell>
          <cell r="M1359">
            <v>-3</v>
          </cell>
          <cell r="N1359">
            <v>-54</v>
          </cell>
          <cell r="O1359">
            <v>0</v>
          </cell>
          <cell r="P1359">
            <v>0</v>
          </cell>
          <cell r="Q1359">
            <v>0</v>
          </cell>
          <cell r="R1359">
            <v>0</v>
          </cell>
          <cell r="S1359">
            <v>-52</v>
          </cell>
          <cell r="T1359">
            <v>0</v>
          </cell>
          <cell r="U1359">
            <v>-254</v>
          </cell>
        </row>
        <row r="1360">
          <cell r="A1360"/>
          <cell r="B1360"/>
          <cell r="C1360"/>
          <cell r="D1360">
            <v>157128</v>
          </cell>
          <cell r="E1360" t="str">
            <v>Исправка на вредноста (оштетување на средствата) на побарувањата од камата врз основа на кредити и пласмани во денари со валутна клаузула од физички лица</v>
          </cell>
          <cell r="F1360">
            <v>-730</v>
          </cell>
          <cell r="G1360">
            <v>-195</v>
          </cell>
          <cell r="H1360">
            <v>-67</v>
          </cell>
          <cell r="I1360">
            <v>-114</v>
          </cell>
          <cell r="J1360">
            <v>0</v>
          </cell>
          <cell r="K1360">
            <v>-31</v>
          </cell>
          <cell r="L1360">
            <v>-202</v>
          </cell>
          <cell r="M1360">
            <v>-1267</v>
          </cell>
          <cell r="N1360">
            <v>-201</v>
          </cell>
          <cell r="O1360">
            <v>-43</v>
          </cell>
          <cell r="P1360">
            <v>-8</v>
          </cell>
          <cell r="Q1360">
            <v>0</v>
          </cell>
          <cell r="R1360">
            <v>0</v>
          </cell>
          <cell r="S1360">
            <v>-1</v>
          </cell>
          <cell r="T1360">
            <v>-51</v>
          </cell>
          <cell r="U1360">
            <v>-2910</v>
          </cell>
        </row>
        <row r="1361">
          <cell r="A1361"/>
          <cell r="B1361"/>
          <cell r="C1361"/>
          <cell r="D1361">
            <v>158028</v>
          </cell>
          <cell r="E1361" t="str">
            <v>Исправка на вредноста (оштетување на средствата) на побарувањата од камата врз основа на кредити и пласмани во денари со валутна клаузула од нефинансиски друштва - нерезиденти</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row>
        <row r="1362">
          <cell r="A1362"/>
          <cell r="B1362"/>
          <cell r="C1362"/>
          <cell r="D1362">
            <v>158728</v>
          </cell>
          <cell r="E1362" t="str">
            <v>Исправка на вредноста (оштетување на средствата) на побарувањата од камата врз основа на кредити и пласмани во денари со валутна клаузула од домаќинства - нерезиденти</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row>
        <row r="1363">
          <cell r="A1363"/>
          <cell r="B1363" t="str">
            <v>A11-04</v>
          </cell>
          <cell r="C1363"/>
          <cell r="D1363"/>
          <cell r="E1363" t="str">
            <v>Побарувања врз осанова на камати од хартии ов вредност во денари</v>
          </cell>
          <cell r="F1363">
            <v>57771</v>
          </cell>
          <cell r="G1363">
            <v>10510</v>
          </cell>
          <cell r="H1363">
            <v>0</v>
          </cell>
          <cell r="I1363">
            <v>16313</v>
          </cell>
          <cell r="J1363">
            <v>0</v>
          </cell>
          <cell r="K1363">
            <v>0</v>
          </cell>
          <cell r="L1363">
            <v>0</v>
          </cell>
          <cell r="M1363">
            <v>45244</v>
          </cell>
          <cell r="N1363">
            <v>0</v>
          </cell>
          <cell r="O1363">
            <v>0</v>
          </cell>
          <cell r="P1363">
            <v>0</v>
          </cell>
          <cell r="Q1363">
            <v>459</v>
          </cell>
          <cell r="R1363">
            <v>2219</v>
          </cell>
          <cell r="S1363">
            <v>0</v>
          </cell>
          <cell r="T1363">
            <v>1721</v>
          </cell>
          <cell r="U1363">
            <v>134237</v>
          </cell>
        </row>
        <row r="1364">
          <cell r="A1364"/>
          <cell r="B1364"/>
          <cell r="C1364" t="str">
            <v>A11-04-01</v>
          </cell>
          <cell r="D1364"/>
          <cell r="E1364" t="str">
            <v>Пресметани, а недостасани камати врз основа на хартии од вредност во денари</v>
          </cell>
          <cell r="F1364">
            <v>57771</v>
          </cell>
          <cell r="G1364">
            <v>10510</v>
          </cell>
          <cell r="H1364">
            <v>0</v>
          </cell>
          <cell r="I1364">
            <v>16313</v>
          </cell>
          <cell r="J1364">
            <v>0</v>
          </cell>
          <cell r="K1364">
            <v>0</v>
          </cell>
          <cell r="L1364">
            <v>0</v>
          </cell>
          <cell r="M1364">
            <v>45244</v>
          </cell>
          <cell r="N1364">
            <v>0</v>
          </cell>
          <cell r="O1364">
            <v>0</v>
          </cell>
          <cell r="P1364">
            <v>0</v>
          </cell>
          <cell r="Q1364">
            <v>459</v>
          </cell>
          <cell r="R1364">
            <v>2219</v>
          </cell>
          <cell r="S1364">
            <v>0</v>
          </cell>
          <cell r="T1364">
            <v>1721</v>
          </cell>
          <cell r="U1364">
            <v>134237</v>
          </cell>
        </row>
        <row r="1365">
          <cell r="A1365"/>
          <cell r="B1365"/>
          <cell r="C1365"/>
          <cell r="D1365">
            <v>151062</v>
          </cell>
          <cell r="E1365" t="str">
            <v>Од централна влада</v>
          </cell>
          <cell r="F1365">
            <v>57771</v>
          </cell>
          <cell r="G1365">
            <v>10510</v>
          </cell>
          <cell r="H1365">
            <v>0</v>
          </cell>
          <cell r="I1365">
            <v>16313</v>
          </cell>
          <cell r="J1365">
            <v>0</v>
          </cell>
          <cell r="K1365">
            <v>0</v>
          </cell>
          <cell r="L1365">
            <v>0</v>
          </cell>
          <cell r="M1365">
            <v>45244</v>
          </cell>
          <cell r="N1365">
            <v>0</v>
          </cell>
          <cell r="O1365">
            <v>0</v>
          </cell>
          <cell r="P1365">
            <v>0</v>
          </cell>
          <cell r="Q1365">
            <v>0</v>
          </cell>
          <cell r="R1365">
            <v>831</v>
          </cell>
          <cell r="S1365">
            <v>0</v>
          </cell>
          <cell r="T1365">
            <v>1721</v>
          </cell>
          <cell r="U1365">
            <v>132390</v>
          </cell>
        </row>
        <row r="1366">
          <cell r="A1366"/>
          <cell r="B1366"/>
          <cell r="C1366"/>
          <cell r="D1366">
            <v>155062</v>
          </cell>
          <cell r="E1366" t="str">
            <v>Од централна банка</v>
          </cell>
          <cell r="F1366">
            <v>0</v>
          </cell>
          <cell r="G1366">
            <v>0</v>
          </cell>
          <cell r="H1366">
            <v>0</v>
          </cell>
          <cell r="I1366">
            <v>0</v>
          </cell>
          <cell r="J1366">
            <v>0</v>
          </cell>
          <cell r="K1366">
            <v>0</v>
          </cell>
          <cell r="L1366">
            <v>0</v>
          </cell>
          <cell r="M1366">
            <v>0</v>
          </cell>
          <cell r="N1366">
            <v>0</v>
          </cell>
          <cell r="O1366">
            <v>0</v>
          </cell>
          <cell r="P1366">
            <v>0</v>
          </cell>
          <cell r="Q1366">
            <v>459</v>
          </cell>
          <cell r="R1366">
            <v>1388</v>
          </cell>
          <cell r="S1366">
            <v>0</v>
          </cell>
          <cell r="T1366">
            <v>0</v>
          </cell>
          <cell r="U1366">
            <v>1847</v>
          </cell>
        </row>
        <row r="1367">
          <cell r="A1367"/>
          <cell r="B1367"/>
          <cell r="C1367" t="str">
            <v>A11-04-02</v>
          </cell>
          <cell r="D1367"/>
          <cell r="E1367" t="str">
            <v>Побарувања врз основа на достасани камати до 30 дена од хартии од вредност во денари</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row>
        <row r="1368">
          <cell r="A1368"/>
          <cell r="B1368"/>
          <cell r="C1368"/>
          <cell r="D1368">
            <v>151063</v>
          </cell>
          <cell r="E1368" t="str">
            <v>Од централна влада</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row>
        <row r="1369">
          <cell r="A1369"/>
          <cell r="B1369"/>
          <cell r="C1369"/>
          <cell r="D1369">
            <v>155063</v>
          </cell>
          <cell r="E1369" t="str">
            <v>Од централна банка</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row>
        <row r="1370">
          <cell r="A1370"/>
          <cell r="B1370"/>
          <cell r="C1370"/>
          <cell r="D1370">
            <v>155563</v>
          </cell>
          <cell r="E1370" t="str">
            <v>Од други финансиски друштва</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row>
        <row r="1371">
          <cell r="A1371"/>
          <cell r="B1371"/>
          <cell r="C1371" t="str">
            <v>A11-04-03</v>
          </cell>
          <cell r="D1371"/>
          <cell r="E1371" t="str">
            <v>Побарувања врз основа на достасани камати над 30 дена од хартии од вредност во денари</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row>
        <row r="1372">
          <cell r="A1372"/>
          <cell r="B1372"/>
          <cell r="C1372"/>
          <cell r="D1372">
            <v>151064</v>
          </cell>
          <cell r="E1372" t="str">
            <v>Од централна влада</v>
          </cell>
          <cell r="F1372">
            <v>0</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row>
        <row r="1373">
          <cell r="A1373"/>
          <cell r="B1373"/>
          <cell r="C1373"/>
          <cell r="D1373">
            <v>155064</v>
          </cell>
          <cell r="E1373" t="str">
            <v>Од централна банка</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row>
        <row r="1374">
          <cell r="A1374"/>
          <cell r="B1374"/>
          <cell r="C1374" t="str">
            <v>A11-04-05</v>
          </cell>
          <cell r="D1374"/>
          <cell r="E1374" t="str">
            <v>Исправка на вредноста (оштетување на средствата) на побарувањата од камата врз основа на хартии од вредност во денари</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row>
        <row r="1375">
          <cell r="A1375"/>
          <cell r="B1375"/>
          <cell r="C1375"/>
          <cell r="D1375">
            <v>151068</v>
          </cell>
          <cell r="E1375" t="str">
            <v>Исправка на вредноста (оштетување на средствата) на побарувањата од камата врз основа на хартии од вредност во денари од централна влада</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row>
        <row r="1376">
          <cell r="A1376"/>
          <cell r="B1376"/>
          <cell r="C1376"/>
          <cell r="D1376">
            <v>155068</v>
          </cell>
          <cell r="E1376" t="str">
            <v>Исправка на вредноста (оштетување на средствата) на побарувањата од камата врз основа на хартии од вредност во денари од централна банка</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row>
        <row r="1377">
          <cell r="A1377"/>
          <cell r="B1377" t="str">
            <v>A11-05</v>
          </cell>
          <cell r="C1377"/>
          <cell r="D1377"/>
          <cell r="E1377" t="str">
            <v>Побарувања врз основа на камати од хартии од вредност во странска валута</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row>
        <row r="1378">
          <cell r="A1378"/>
          <cell r="B1378"/>
          <cell r="C1378" t="str">
            <v>A11-05-01</v>
          </cell>
          <cell r="D1378"/>
          <cell r="E1378" t="str">
            <v>Пресметани, а недостасани врз основа на хартии од вредност во странска валута</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row>
        <row r="1379">
          <cell r="A1379"/>
          <cell r="B1379"/>
          <cell r="C1379"/>
          <cell r="D1379">
            <v>151072</v>
          </cell>
          <cell r="E1379" t="str">
            <v>Од централна влада</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row>
        <row r="1380">
          <cell r="A1380"/>
          <cell r="B1380"/>
          <cell r="C1380"/>
          <cell r="D1380">
            <v>158172</v>
          </cell>
          <cell r="E1380" t="str">
            <v>Од нерезиденти - држава</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row>
        <row r="1381">
          <cell r="A1381"/>
          <cell r="B1381"/>
          <cell r="C1381" t="str">
            <v>A11-05-02</v>
          </cell>
          <cell r="D1381"/>
          <cell r="E1381" t="str">
            <v>Побарувања врз основа на достасани камати до 30 дена од хартии од вредност во странска валута</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row>
        <row r="1382">
          <cell r="A1382"/>
          <cell r="B1382"/>
          <cell r="C1382"/>
          <cell r="D1382">
            <v>151073</v>
          </cell>
          <cell r="E1382" t="str">
            <v>Од централна влада</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row>
        <row r="1383">
          <cell r="A1383"/>
          <cell r="B1383"/>
          <cell r="C1383"/>
          <cell r="D1383">
            <v>158173</v>
          </cell>
          <cell r="E1383" t="str">
            <v>Од нерезиденти - држава</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row>
        <row r="1384">
          <cell r="A1384"/>
          <cell r="B1384"/>
          <cell r="C1384"/>
          <cell r="D1384">
            <v>158573</v>
          </cell>
          <cell r="E1384" t="str">
            <v>Од нерезиденти - финансиски друштва</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row>
        <row r="1385">
          <cell r="A1385"/>
          <cell r="B1385"/>
          <cell r="C1385" t="str">
            <v>A11-05-04</v>
          </cell>
          <cell r="D1385"/>
          <cell r="E1385" t="str">
            <v>Побарувања врз основа на казнена камати од хартии од вредност во странска валута</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row>
        <row r="1386">
          <cell r="A1386"/>
          <cell r="B1386"/>
          <cell r="C1386"/>
          <cell r="D1386">
            <v>151076</v>
          </cell>
          <cell r="E1386" t="str">
            <v>Од централна влада</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row>
        <row r="1387">
          <cell r="A1387"/>
          <cell r="B1387" t="str">
            <v>A11-06</v>
          </cell>
          <cell r="C1387"/>
          <cell r="D1387"/>
          <cell r="E1387" t="str">
            <v>Побарувања врз основа на камати од хартии од вредност во денари со валутна клаузула</v>
          </cell>
          <cell r="F1387">
            <v>16043</v>
          </cell>
          <cell r="G1387">
            <v>13862</v>
          </cell>
          <cell r="H1387">
            <v>13840</v>
          </cell>
          <cell r="I1387">
            <v>7560</v>
          </cell>
          <cell r="J1387">
            <v>0</v>
          </cell>
          <cell r="K1387">
            <v>16883</v>
          </cell>
          <cell r="L1387">
            <v>0</v>
          </cell>
          <cell r="M1387">
            <v>29128</v>
          </cell>
          <cell r="N1387">
            <v>0</v>
          </cell>
          <cell r="O1387">
            <v>0</v>
          </cell>
          <cell r="P1387">
            <v>1835</v>
          </cell>
          <cell r="Q1387">
            <v>0</v>
          </cell>
          <cell r="R1387">
            <v>286</v>
          </cell>
          <cell r="S1387">
            <v>0</v>
          </cell>
          <cell r="T1387">
            <v>842</v>
          </cell>
          <cell r="U1387">
            <v>100279</v>
          </cell>
        </row>
        <row r="1388">
          <cell r="A1388"/>
          <cell r="B1388"/>
          <cell r="C1388" t="str">
            <v>A11-06-01</v>
          </cell>
          <cell r="D1388"/>
          <cell r="E1388" t="str">
            <v>Пресметани, а недостасани камати врз основа на хартии од вредност во денари со валутна клаузула</v>
          </cell>
          <cell r="F1388">
            <v>16043</v>
          </cell>
          <cell r="G1388">
            <v>13862</v>
          </cell>
          <cell r="H1388">
            <v>13233</v>
          </cell>
          <cell r="I1388">
            <v>7560</v>
          </cell>
          <cell r="J1388">
            <v>0</v>
          </cell>
          <cell r="K1388">
            <v>16883</v>
          </cell>
          <cell r="L1388">
            <v>0</v>
          </cell>
          <cell r="M1388">
            <v>29128</v>
          </cell>
          <cell r="N1388">
            <v>0</v>
          </cell>
          <cell r="O1388">
            <v>0</v>
          </cell>
          <cell r="P1388">
            <v>1835</v>
          </cell>
          <cell r="Q1388">
            <v>0</v>
          </cell>
          <cell r="R1388">
            <v>286</v>
          </cell>
          <cell r="S1388">
            <v>0</v>
          </cell>
          <cell r="T1388">
            <v>842</v>
          </cell>
          <cell r="U1388">
            <v>99672</v>
          </cell>
        </row>
        <row r="1389">
          <cell r="A1389"/>
          <cell r="B1389"/>
          <cell r="C1389"/>
          <cell r="D1389">
            <v>151082</v>
          </cell>
          <cell r="E1389" t="str">
            <v>Од централна влада</v>
          </cell>
          <cell r="F1389">
            <v>16043</v>
          </cell>
          <cell r="G1389">
            <v>13862</v>
          </cell>
          <cell r="H1389">
            <v>13233</v>
          </cell>
          <cell r="I1389">
            <v>7560</v>
          </cell>
          <cell r="J1389">
            <v>0</v>
          </cell>
          <cell r="K1389">
            <v>16883</v>
          </cell>
          <cell r="L1389">
            <v>0</v>
          </cell>
          <cell r="M1389">
            <v>29128</v>
          </cell>
          <cell r="N1389">
            <v>0</v>
          </cell>
          <cell r="O1389">
            <v>0</v>
          </cell>
          <cell r="P1389">
            <v>1835</v>
          </cell>
          <cell r="Q1389">
            <v>0</v>
          </cell>
          <cell r="R1389">
            <v>286</v>
          </cell>
          <cell r="S1389">
            <v>0</v>
          </cell>
          <cell r="T1389">
            <v>842</v>
          </cell>
          <cell r="U1389">
            <v>99672</v>
          </cell>
        </row>
        <row r="1390">
          <cell r="A1390"/>
          <cell r="B1390"/>
          <cell r="C1390"/>
          <cell r="D1390">
            <v>155182</v>
          </cell>
          <cell r="E1390" t="str">
            <v>Од банки</v>
          </cell>
          <cell r="F1390">
            <v>0</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row>
        <row r="1391">
          <cell r="A1391"/>
          <cell r="B1391"/>
          <cell r="C1391" t="str">
            <v>A11-06-02</v>
          </cell>
          <cell r="D1391"/>
          <cell r="E1391" t="str">
            <v>Побарувања врз основа на достасани камати до 30 дена од хартии од вредност во денари со валутна клаузула</v>
          </cell>
          <cell r="F1391">
            <v>0</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row>
        <row r="1392">
          <cell r="A1392"/>
          <cell r="B1392"/>
          <cell r="C1392"/>
          <cell r="D1392">
            <v>151083</v>
          </cell>
          <cell r="E1392" t="str">
            <v>Од централна влада</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row>
        <row r="1393">
          <cell r="A1393"/>
          <cell r="B1393"/>
          <cell r="C1393" t="str">
            <v>A11-06-03</v>
          </cell>
          <cell r="D1393"/>
          <cell r="E1393" t="str">
            <v>Побарувања врз основа на достасани камати над 30 дена од хартии од вредност во денари со валутна клаузула</v>
          </cell>
          <cell r="F1393">
            <v>0</v>
          </cell>
          <cell r="G1393">
            <v>0</v>
          </cell>
          <cell r="H1393">
            <v>607</v>
          </cell>
          <cell r="I1393">
            <v>0</v>
          </cell>
          <cell r="J1393">
            <v>0</v>
          </cell>
          <cell r="K1393">
            <v>0</v>
          </cell>
          <cell r="L1393">
            <v>0</v>
          </cell>
          <cell r="M1393">
            <v>0</v>
          </cell>
          <cell r="N1393">
            <v>0</v>
          </cell>
          <cell r="O1393">
            <v>0</v>
          </cell>
          <cell r="P1393">
            <v>0</v>
          </cell>
          <cell r="Q1393">
            <v>0</v>
          </cell>
          <cell r="R1393">
            <v>0</v>
          </cell>
          <cell r="S1393">
            <v>0</v>
          </cell>
          <cell r="T1393">
            <v>0</v>
          </cell>
          <cell r="U1393">
            <v>607</v>
          </cell>
        </row>
        <row r="1394">
          <cell r="A1394"/>
          <cell r="B1394"/>
          <cell r="C1394"/>
          <cell r="D1394">
            <v>151084</v>
          </cell>
          <cell r="E1394" t="str">
            <v>Од централна влада</v>
          </cell>
          <cell r="F1394">
            <v>0</v>
          </cell>
          <cell r="G1394">
            <v>0</v>
          </cell>
          <cell r="H1394">
            <v>607</v>
          </cell>
          <cell r="I1394">
            <v>0</v>
          </cell>
          <cell r="J1394">
            <v>0</v>
          </cell>
          <cell r="K1394">
            <v>0</v>
          </cell>
          <cell r="L1394">
            <v>0</v>
          </cell>
          <cell r="M1394">
            <v>0</v>
          </cell>
          <cell r="N1394">
            <v>0</v>
          </cell>
          <cell r="O1394">
            <v>0</v>
          </cell>
          <cell r="P1394">
            <v>0</v>
          </cell>
          <cell r="Q1394">
            <v>0</v>
          </cell>
          <cell r="R1394">
            <v>0</v>
          </cell>
          <cell r="S1394">
            <v>0</v>
          </cell>
          <cell r="T1394">
            <v>0</v>
          </cell>
          <cell r="U1394">
            <v>607</v>
          </cell>
        </row>
        <row r="1395">
          <cell r="A1395"/>
          <cell r="B1395"/>
          <cell r="C1395" t="str">
            <v>A11-06-05</v>
          </cell>
          <cell r="D1395"/>
          <cell r="E1395" t="str">
            <v>Исправка на вредноста (оштетување на средствата) на побарувањата од камата врз основа на хартии од вредност во денари со валутна клаузула</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row>
        <row r="1396">
          <cell r="A1396"/>
          <cell r="B1396"/>
          <cell r="C1396"/>
          <cell r="D1396">
            <v>151088</v>
          </cell>
          <cell r="E1396" t="str">
            <v>Исправка на вредноста (оштетување на средствата) на побарувањата од камата врз основа на хартии од вредност во денари со валутна клаузула од централна влада</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row>
        <row r="1397">
          <cell r="A1397"/>
          <cell r="B1397"/>
          <cell r="C1397"/>
          <cell r="D1397">
            <v>151288</v>
          </cell>
          <cell r="E1397" t="str">
            <v>Исправка на вредноста (оштетување на средствата) на побарувањата од камата врз основа на хартии од вредност во денари со валутна клаузула од фондови за социјално осигурување</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row>
        <row r="1398">
          <cell r="A1398"/>
          <cell r="B1398" t="str">
            <v>A11-07</v>
          </cell>
          <cell r="C1398"/>
          <cell r="D1398"/>
          <cell r="E1398" t="str">
            <v>Побарувања врз основа на камати на други инструменти</v>
          </cell>
          <cell r="F1398">
            <v>296</v>
          </cell>
          <cell r="G1398">
            <v>151</v>
          </cell>
          <cell r="H1398">
            <v>0</v>
          </cell>
          <cell r="I1398">
            <v>50</v>
          </cell>
          <cell r="J1398">
            <v>39</v>
          </cell>
          <cell r="K1398">
            <v>0</v>
          </cell>
          <cell r="L1398">
            <v>73</v>
          </cell>
          <cell r="M1398">
            <v>51</v>
          </cell>
          <cell r="N1398">
            <v>257</v>
          </cell>
          <cell r="O1398">
            <v>1050</v>
          </cell>
          <cell r="P1398">
            <v>357</v>
          </cell>
          <cell r="Q1398">
            <v>28</v>
          </cell>
          <cell r="R1398">
            <v>68</v>
          </cell>
          <cell r="S1398">
            <v>36</v>
          </cell>
          <cell r="T1398">
            <v>7</v>
          </cell>
          <cell r="U1398">
            <v>2463</v>
          </cell>
        </row>
        <row r="1399">
          <cell r="A1399"/>
          <cell r="B1399"/>
          <cell r="C1399" t="str">
            <v>A11-07-01</v>
          </cell>
          <cell r="D1399"/>
          <cell r="E1399" t="str">
            <v>Пресметани а недостасани камати врз основа на други инструменти</v>
          </cell>
          <cell r="F1399">
            <v>175</v>
          </cell>
          <cell r="G1399">
            <v>0</v>
          </cell>
          <cell r="H1399">
            <v>0</v>
          </cell>
          <cell r="I1399">
            <v>50</v>
          </cell>
          <cell r="J1399">
            <v>39</v>
          </cell>
          <cell r="K1399">
            <v>0</v>
          </cell>
          <cell r="L1399">
            <v>73</v>
          </cell>
          <cell r="M1399">
            <v>29</v>
          </cell>
          <cell r="N1399">
            <v>0</v>
          </cell>
          <cell r="O1399">
            <v>79</v>
          </cell>
          <cell r="P1399">
            <v>29</v>
          </cell>
          <cell r="Q1399">
            <v>28</v>
          </cell>
          <cell r="R1399">
            <v>68</v>
          </cell>
          <cell r="S1399">
            <v>36</v>
          </cell>
          <cell r="T1399">
            <v>7</v>
          </cell>
          <cell r="U1399">
            <v>613</v>
          </cell>
        </row>
        <row r="1400">
          <cell r="A1400"/>
          <cell r="B1400"/>
          <cell r="C1400"/>
          <cell r="D1400">
            <v>155092</v>
          </cell>
          <cell r="E1400" t="str">
            <v>Од централна банка</v>
          </cell>
          <cell r="F1400">
            <v>175</v>
          </cell>
          <cell r="G1400">
            <v>0</v>
          </cell>
          <cell r="H1400">
            <v>0</v>
          </cell>
          <cell r="I1400">
            <v>50</v>
          </cell>
          <cell r="J1400">
            <v>39</v>
          </cell>
          <cell r="K1400">
            <v>0</v>
          </cell>
          <cell r="L1400">
            <v>73</v>
          </cell>
          <cell r="M1400">
            <v>29</v>
          </cell>
          <cell r="N1400">
            <v>0</v>
          </cell>
          <cell r="O1400">
            <v>79</v>
          </cell>
          <cell r="P1400">
            <v>29</v>
          </cell>
          <cell r="Q1400">
            <v>28</v>
          </cell>
          <cell r="R1400">
            <v>68</v>
          </cell>
          <cell r="S1400">
            <v>36</v>
          </cell>
          <cell r="T1400">
            <v>7</v>
          </cell>
          <cell r="U1400">
            <v>613</v>
          </cell>
        </row>
        <row r="1401">
          <cell r="A1401"/>
          <cell r="B1401"/>
          <cell r="C1401"/>
          <cell r="D1401">
            <v>155192</v>
          </cell>
          <cell r="E1401" t="str">
            <v>Од банки</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row>
        <row r="1402">
          <cell r="A1402"/>
          <cell r="B1402"/>
          <cell r="C1402" t="str">
            <v>A11-07-02</v>
          </cell>
          <cell r="D1402"/>
          <cell r="E1402" t="str">
            <v>Побарувања врз основа на достасана камата до 30 дена од други инструменти</v>
          </cell>
          <cell r="F1402">
            <v>0</v>
          </cell>
          <cell r="G1402">
            <v>116</v>
          </cell>
          <cell r="H1402">
            <v>0</v>
          </cell>
          <cell r="I1402">
            <v>0</v>
          </cell>
          <cell r="J1402">
            <v>0</v>
          </cell>
          <cell r="K1402">
            <v>0</v>
          </cell>
          <cell r="L1402">
            <v>0</v>
          </cell>
          <cell r="M1402">
            <v>0</v>
          </cell>
          <cell r="N1402">
            <v>257</v>
          </cell>
          <cell r="O1402">
            <v>965</v>
          </cell>
          <cell r="P1402">
            <v>0</v>
          </cell>
          <cell r="Q1402">
            <v>0</v>
          </cell>
          <cell r="R1402">
            <v>0</v>
          </cell>
          <cell r="S1402">
            <v>0</v>
          </cell>
          <cell r="T1402">
            <v>0</v>
          </cell>
          <cell r="U1402">
            <v>1338</v>
          </cell>
        </row>
        <row r="1403">
          <cell r="A1403"/>
          <cell r="B1403"/>
          <cell r="C1403"/>
          <cell r="D1403">
            <v>155093</v>
          </cell>
          <cell r="E1403" t="str">
            <v>Од централна банка</v>
          </cell>
          <cell r="F1403">
            <v>0</v>
          </cell>
          <cell r="G1403">
            <v>116</v>
          </cell>
          <cell r="H1403">
            <v>0</v>
          </cell>
          <cell r="I1403">
            <v>0</v>
          </cell>
          <cell r="J1403">
            <v>0</v>
          </cell>
          <cell r="K1403">
            <v>0</v>
          </cell>
          <cell r="L1403">
            <v>0</v>
          </cell>
          <cell r="M1403">
            <v>0</v>
          </cell>
          <cell r="N1403">
            <v>257</v>
          </cell>
          <cell r="O1403">
            <v>0</v>
          </cell>
          <cell r="P1403">
            <v>0</v>
          </cell>
          <cell r="Q1403">
            <v>0</v>
          </cell>
          <cell r="R1403">
            <v>0</v>
          </cell>
          <cell r="S1403">
            <v>0</v>
          </cell>
          <cell r="T1403">
            <v>0</v>
          </cell>
          <cell r="U1403">
            <v>373</v>
          </cell>
        </row>
        <row r="1404">
          <cell r="A1404"/>
          <cell r="B1404"/>
          <cell r="C1404"/>
          <cell r="D1404">
            <v>155193</v>
          </cell>
          <cell r="E1404" t="str">
            <v>Од банки</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row>
        <row r="1405">
          <cell r="A1405"/>
          <cell r="B1405"/>
          <cell r="C1405"/>
          <cell r="D1405">
            <v>155493</v>
          </cell>
          <cell r="E1405" t="str">
            <v>Од пензиски фондови</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row>
        <row r="1406">
          <cell r="A1406"/>
          <cell r="B1406"/>
          <cell r="C1406"/>
          <cell r="D1406">
            <v>155593</v>
          </cell>
          <cell r="E1406" t="str">
            <v>Од други финансиски инструменти</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row>
        <row r="1407">
          <cell r="A1407"/>
          <cell r="B1407"/>
          <cell r="C1407"/>
          <cell r="D1407">
            <v>157163</v>
          </cell>
          <cell r="E1407" t="str">
            <v>Од физички лица</v>
          </cell>
          <cell r="F1407">
            <v>0</v>
          </cell>
          <cell r="G1407">
            <v>0</v>
          </cell>
          <cell r="H1407">
            <v>0</v>
          </cell>
          <cell r="I1407">
            <v>0</v>
          </cell>
          <cell r="J1407">
            <v>0</v>
          </cell>
          <cell r="K1407">
            <v>0</v>
          </cell>
          <cell r="L1407">
            <v>0</v>
          </cell>
          <cell r="M1407">
            <v>0</v>
          </cell>
          <cell r="N1407">
            <v>0</v>
          </cell>
          <cell r="O1407">
            <v>965</v>
          </cell>
          <cell r="P1407">
            <v>0</v>
          </cell>
          <cell r="Q1407">
            <v>0</v>
          </cell>
          <cell r="R1407">
            <v>0</v>
          </cell>
          <cell r="S1407">
            <v>0</v>
          </cell>
          <cell r="T1407">
            <v>0</v>
          </cell>
          <cell r="U1407">
            <v>965</v>
          </cell>
        </row>
        <row r="1408">
          <cell r="A1408"/>
          <cell r="B1408"/>
          <cell r="C1408"/>
          <cell r="D1408">
            <v>158093</v>
          </cell>
          <cell r="E1408" t="str">
            <v>Од нерезиденти - нефинансиски друштва</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row>
        <row r="1409">
          <cell r="A1409"/>
          <cell r="B1409"/>
          <cell r="C1409" t="str">
            <v>A11-07-03</v>
          </cell>
          <cell r="D1409"/>
          <cell r="E1409" t="str">
            <v>Побарувања врз основа на достасани камати над 30 дена од други инструменти</v>
          </cell>
          <cell r="F1409">
            <v>0</v>
          </cell>
          <cell r="G1409">
            <v>0</v>
          </cell>
          <cell r="H1409">
            <v>0</v>
          </cell>
          <cell r="I1409">
            <v>0</v>
          </cell>
          <cell r="J1409">
            <v>0</v>
          </cell>
          <cell r="K1409">
            <v>0</v>
          </cell>
          <cell r="L1409">
            <v>0</v>
          </cell>
          <cell r="M1409">
            <v>0</v>
          </cell>
          <cell r="N1409">
            <v>0</v>
          </cell>
          <cell r="O1409">
            <v>8</v>
          </cell>
          <cell r="P1409">
            <v>0</v>
          </cell>
          <cell r="Q1409">
            <v>0</v>
          </cell>
          <cell r="R1409">
            <v>0</v>
          </cell>
          <cell r="S1409">
            <v>0</v>
          </cell>
          <cell r="T1409">
            <v>0</v>
          </cell>
          <cell r="U1409">
            <v>8</v>
          </cell>
        </row>
        <row r="1410">
          <cell r="A1410"/>
          <cell r="B1410"/>
          <cell r="C1410"/>
          <cell r="D1410">
            <v>157164</v>
          </cell>
          <cell r="E1410" t="str">
            <v>Од физички лица</v>
          </cell>
          <cell r="F1410">
            <v>0</v>
          </cell>
          <cell r="G1410">
            <v>0</v>
          </cell>
          <cell r="H1410">
            <v>0</v>
          </cell>
          <cell r="I1410">
            <v>0</v>
          </cell>
          <cell r="J1410">
            <v>0</v>
          </cell>
          <cell r="K1410">
            <v>0</v>
          </cell>
          <cell r="L1410">
            <v>0</v>
          </cell>
          <cell r="M1410">
            <v>0</v>
          </cell>
          <cell r="N1410">
            <v>0</v>
          </cell>
          <cell r="O1410">
            <v>8</v>
          </cell>
          <cell r="P1410">
            <v>0</v>
          </cell>
          <cell r="Q1410">
            <v>0</v>
          </cell>
          <cell r="R1410">
            <v>0</v>
          </cell>
          <cell r="S1410">
            <v>0</v>
          </cell>
          <cell r="T1410">
            <v>0</v>
          </cell>
          <cell r="U1410">
            <v>8</v>
          </cell>
        </row>
        <row r="1411">
          <cell r="A1411"/>
          <cell r="B1411"/>
          <cell r="C1411" t="str">
            <v>A11-07-04</v>
          </cell>
          <cell r="D1411"/>
          <cell r="E1411" t="str">
            <v>Побарувања врз основа на казнена камата од други инструменти</v>
          </cell>
          <cell r="F1411">
            <v>211</v>
          </cell>
          <cell r="G1411">
            <v>36</v>
          </cell>
          <cell r="H1411">
            <v>0</v>
          </cell>
          <cell r="I1411">
            <v>0</v>
          </cell>
          <cell r="J1411">
            <v>0</v>
          </cell>
          <cell r="K1411">
            <v>0</v>
          </cell>
          <cell r="L1411">
            <v>0</v>
          </cell>
          <cell r="M1411">
            <v>37</v>
          </cell>
          <cell r="N1411">
            <v>0</v>
          </cell>
          <cell r="O1411">
            <v>11</v>
          </cell>
          <cell r="P1411">
            <v>328</v>
          </cell>
          <cell r="Q1411">
            <v>0</v>
          </cell>
          <cell r="R1411">
            <v>0</v>
          </cell>
          <cell r="S1411">
            <v>0</v>
          </cell>
          <cell r="T1411">
            <v>0</v>
          </cell>
          <cell r="U1411">
            <v>623</v>
          </cell>
        </row>
        <row r="1412">
          <cell r="A1412"/>
          <cell r="B1412"/>
          <cell r="C1412"/>
          <cell r="D1412">
            <v>150096</v>
          </cell>
          <cell r="E1412" t="str">
            <v>Од приватни нефинансиски субјекти</v>
          </cell>
          <cell r="F1412">
            <v>211</v>
          </cell>
          <cell r="G1412">
            <v>36</v>
          </cell>
          <cell r="H1412">
            <v>0</v>
          </cell>
          <cell r="I1412">
            <v>0</v>
          </cell>
          <cell r="J1412">
            <v>0</v>
          </cell>
          <cell r="K1412">
            <v>0</v>
          </cell>
          <cell r="L1412">
            <v>0</v>
          </cell>
          <cell r="M1412">
            <v>37</v>
          </cell>
          <cell r="N1412">
            <v>0</v>
          </cell>
          <cell r="O1412">
            <v>0</v>
          </cell>
          <cell r="P1412">
            <v>328</v>
          </cell>
          <cell r="Q1412">
            <v>0</v>
          </cell>
          <cell r="R1412">
            <v>0</v>
          </cell>
          <cell r="S1412">
            <v>0</v>
          </cell>
          <cell r="T1412">
            <v>0</v>
          </cell>
          <cell r="U1412">
            <v>612</v>
          </cell>
        </row>
        <row r="1413">
          <cell r="A1413"/>
          <cell r="B1413"/>
          <cell r="C1413"/>
          <cell r="D1413">
            <v>150196</v>
          </cell>
          <cell r="E1413" t="str">
            <v>Од јавни нефинансиски субјекти</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row>
        <row r="1414">
          <cell r="A1414"/>
          <cell r="B1414"/>
          <cell r="C1414"/>
          <cell r="D1414">
            <v>151096</v>
          </cell>
          <cell r="E1414" t="str">
            <v>Од централна влада</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row>
        <row r="1415">
          <cell r="A1415"/>
          <cell r="B1415"/>
          <cell r="C1415"/>
          <cell r="D1415">
            <v>15266</v>
          </cell>
          <cell r="E1415" t="str">
            <v>Од непрофитни иснтитуции кои им служат на домаќинствата</v>
          </cell>
          <cell r="F1415">
            <v>0</v>
          </cell>
          <cell r="G1415">
            <v>0</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row>
        <row r="1416">
          <cell r="A1416"/>
          <cell r="B1416"/>
          <cell r="C1416"/>
          <cell r="D1416">
            <v>155196</v>
          </cell>
          <cell r="E1416" t="str">
            <v>Од банки</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row>
        <row r="1417">
          <cell r="A1417"/>
          <cell r="B1417"/>
          <cell r="C1417"/>
          <cell r="D1417">
            <v>155396</v>
          </cell>
          <cell r="E1417" t="str">
            <v>Од осигурителни друштва</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row>
        <row r="1418">
          <cell r="A1418"/>
          <cell r="B1418"/>
          <cell r="C1418"/>
          <cell r="D1418">
            <v>155496</v>
          </cell>
          <cell r="E1418" t="str">
            <v>Од пензиски фондови</v>
          </cell>
          <cell r="F1418">
            <v>0</v>
          </cell>
          <cell r="G1418">
            <v>0</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row>
        <row r="1419">
          <cell r="A1419"/>
          <cell r="B1419"/>
          <cell r="C1419"/>
          <cell r="D1419">
            <v>155596</v>
          </cell>
          <cell r="E1419" t="str">
            <v>Од други финансиски друштва</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row>
        <row r="1420">
          <cell r="A1420"/>
          <cell r="B1420"/>
          <cell r="C1420"/>
          <cell r="D1420">
            <v>157066</v>
          </cell>
          <cell r="E1420" t="str">
            <v>Од самостојни вршители на дејност со личен труд</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row>
        <row r="1421">
          <cell r="A1421"/>
          <cell r="B1421"/>
          <cell r="C1421"/>
          <cell r="D1421">
            <v>157166</v>
          </cell>
          <cell r="E1421" t="str">
            <v>Од физички лица</v>
          </cell>
          <cell r="F1421">
            <v>0</v>
          </cell>
          <cell r="G1421">
            <v>0</v>
          </cell>
          <cell r="H1421">
            <v>0</v>
          </cell>
          <cell r="I1421">
            <v>0</v>
          </cell>
          <cell r="J1421">
            <v>0</v>
          </cell>
          <cell r="K1421">
            <v>0</v>
          </cell>
          <cell r="L1421">
            <v>0</v>
          </cell>
          <cell r="M1421">
            <v>0</v>
          </cell>
          <cell r="N1421">
            <v>0</v>
          </cell>
          <cell r="O1421">
            <v>11</v>
          </cell>
          <cell r="P1421">
            <v>0</v>
          </cell>
          <cell r="Q1421">
            <v>0</v>
          </cell>
          <cell r="R1421">
            <v>0</v>
          </cell>
          <cell r="S1421">
            <v>0</v>
          </cell>
          <cell r="T1421">
            <v>0</v>
          </cell>
          <cell r="U1421">
            <v>11</v>
          </cell>
        </row>
        <row r="1422">
          <cell r="A1422"/>
          <cell r="B1422"/>
          <cell r="C1422"/>
          <cell r="D1422">
            <v>158096</v>
          </cell>
          <cell r="E1422" t="str">
            <v>Од нерезиденти - нефинансиски друштва</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row>
        <row r="1423">
          <cell r="A1423"/>
          <cell r="B1423"/>
          <cell r="C1423" t="str">
            <v>A11-07-05</v>
          </cell>
          <cell r="D1423"/>
          <cell r="E1423" t="str">
            <v>Исправка на вредноста (оштетување на средствата) на побарувањата од камата врз основа на други инструменти</v>
          </cell>
          <cell r="F1423">
            <v>-90</v>
          </cell>
          <cell r="G1423">
            <v>-1</v>
          </cell>
          <cell r="H1423">
            <v>0</v>
          </cell>
          <cell r="I1423">
            <v>0</v>
          </cell>
          <cell r="J1423">
            <v>0</v>
          </cell>
          <cell r="K1423">
            <v>0</v>
          </cell>
          <cell r="L1423">
            <v>0</v>
          </cell>
          <cell r="M1423">
            <v>-15</v>
          </cell>
          <cell r="N1423">
            <v>0</v>
          </cell>
          <cell r="O1423">
            <v>-13</v>
          </cell>
          <cell r="P1423">
            <v>0</v>
          </cell>
          <cell r="Q1423">
            <v>0</v>
          </cell>
          <cell r="R1423">
            <v>0</v>
          </cell>
          <cell r="S1423">
            <v>0</v>
          </cell>
          <cell r="T1423">
            <v>0</v>
          </cell>
          <cell r="U1423">
            <v>-119</v>
          </cell>
        </row>
        <row r="1424">
          <cell r="A1424"/>
          <cell r="B1424"/>
          <cell r="C1424"/>
          <cell r="D1424">
            <v>150098</v>
          </cell>
          <cell r="E1424" t="str">
            <v>Исправка на вредноста (оштетување на средствата) на побарувањата од камата врз основа на други инструменти од приватни нефинансиски субјекти</v>
          </cell>
          <cell r="F1424">
            <v>-90</v>
          </cell>
          <cell r="G1424">
            <v>-1</v>
          </cell>
          <cell r="H1424">
            <v>0</v>
          </cell>
          <cell r="I1424">
            <v>0</v>
          </cell>
          <cell r="J1424">
            <v>0</v>
          </cell>
          <cell r="K1424">
            <v>0</v>
          </cell>
          <cell r="L1424">
            <v>0</v>
          </cell>
          <cell r="M1424">
            <v>-15</v>
          </cell>
          <cell r="N1424">
            <v>0</v>
          </cell>
          <cell r="O1424">
            <v>0</v>
          </cell>
          <cell r="P1424">
            <v>0</v>
          </cell>
          <cell r="Q1424">
            <v>0</v>
          </cell>
          <cell r="R1424">
            <v>0</v>
          </cell>
          <cell r="S1424">
            <v>0</v>
          </cell>
          <cell r="T1424">
            <v>0</v>
          </cell>
          <cell r="U1424">
            <v>-106</v>
          </cell>
        </row>
        <row r="1425">
          <cell r="A1425"/>
          <cell r="B1425"/>
          <cell r="C1425"/>
          <cell r="D1425">
            <v>150198</v>
          </cell>
          <cell r="E1425" t="str">
            <v>Исправка на вредноста (оштетување на средствата) на побарувањата од камата врз основа на други инструменти од јавни нефинансиски субјекти</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row>
        <row r="1426">
          <cell r="A1426"/>
          <cell r="B1426"/>
          <cell r="C1426"/>
          <cell r="D1426">
            <v>151098</v>
          </cell>
          <cell r="E1426" t="str">
            <v>Исправка на вредноста (оштетување на средствата) на побарувањата од камата врз основа на други инструменти од централна влада</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row>
        <row r="1427">
          <cell r="A1427"/>
          <cell r="B1427"/>
          <cell r="C1427"/>
          <cell r="D1427">
            <v>15268</v>
          </cell>
          <cell r="E1427" t="str">
            <v>Исправка на вредноста (оштетување на средствата) на побарувањата од камата врз основа на други инструменти од непрофитни институции кои им служат на домаќинствата</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row>
        <row r="1428">
          <cell r="A1428"/>
          <cell r="B1428"/>
          <cell r="C1428"/>
          <cell r="D1428">
            <v>155098</v>
          </cell>
          <cell r="E1428" t="str">
            <v>Исправка на вредноста (оштетување на средствата) на побарувањата од камата врз основа на други инструменти од централна банка</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row>
        <row r="1429">
          <cell r="A1429"/>
          <cell r="B1429"/>
          <cell r="C1429"/>
          <cell r="D1429">
            <v>155198</v>
          </cell>
          <cell r="E1429" t="str">
            <v>Исправка на вредноста (оштетување на средствата) на побарувањата од камата врз основа на други инструменти од банки</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row>
        <row r="1430">
          <cell r="A1430"/>
          <cell r="B1430"/>
          <cell r="C1430"/>
          <cell r="D1430">
            <v>157168</v>
          </cell>
          <cell r="E1430" t="str">
            <v>Исправка на вредноста (оштетување на средствата) на побарувањата од камата врз основа на физички лица</v>
          </cell>
          <cell r="F1430">
            <v>0</v>
          </cell>
          <cell r="G1430">
            <v>0</v>
          </cell>
          <cell r="H1430">
            <v>0</v>
          </cell>
          <cell r="I1430">
            <v>0</v>
          </cell>
          <cell r="J1430">
            <v>0</v>
          </cell>
          <cell r="K1430">
            <v>0</v>
          </cell>
          <cell r="L1430">
            <v>0</v>
          </cell>
          <cell r="M1430">
            <v>0</v>
          </cell>
          <cell r="N1430">
            <v>0</v>
          </cell>
          <cell r="O1430">
            <v>-13</v>
          </cell>
          <cell r="P1430">
            <v>0</v>
          </cell>
          <cell r="Q1430">
            <v>0</v>
          </cell>
          <cell r="R1430">
            <v>0</v>
          </cell>
          <cell r="S1430">
            <v>0</v>
          </cell>
          <cell r="T1430">
            <v>0</v>
          </cell>
          <cell r="U1430">
            <v>-13</v>
          </cell>
        </row>
        <row r="1431">
          <cell r="A1431"/>
          <cell r="B1431"/>
          <cell r="C1431"/>
          <cell r="D1431">
            <v>158098</v>
          </cell>
          <cell r="E1431" t="str">
            <v>Исправка на вредноста (оштетување на средствата) на побарувањата од камата врз основа на други инструменти од нефинансиски друштва - нерезиденти</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row>
        <row r="1432">
          <cell r="A1432"/>
          <cell r="B1432" t="str">
            <v>A11-08</v>
          </cell>
          <cell r="C1432"/>
          <cell r="D1432"/>
          <cell r="E1432" t="str">
            <v>Побарувања врз основа на камати на депозити во денари</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row>
        <row r="1433">
          <cell r="A1433"/>
          <cell r="B1433"/>
          <cell r="C1433" t="str">
            <v>A11-08-01</v>
          </cell>
          <cell r="D1433"/>
          <cell r="E1433" t="str">
            <v>Пресметана, а недостасана камата врз основа на депозити во денари</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row>
        <row r="1434">
          <cell r="A1434"/>
          <cell r="B1434"/>
          <cell r="C1434"/>
          <cell r="D1434">
            <v>155132</v>
          </cell>
          <cell r="E1434" t="str">
            <v>Од банки</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row>
        <row r="1435">
          <cell r="A1435"/>
          <cell r="B1435"/>
          <cell r="C1435" t="str">
            <v>A11-08-02</v>
          </cell>
          <cell r="D1435"/>
          <cell r="E1435" t="str">
            <v>Побарувања врз основа на достасани камати до 30 дена врз основа на депозити во денари</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row>
        <row r="1436">
          <cell r="A1436"/>
          <cell r="B1436"/>
          <cell r="C1436"/>
          <cell r="D1436">
            <v>155133</v>
          </cell>
          <cell r="E1436" t="str">
            <v>Од банки</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row>
        <row r="1437">
          <cell r="A1437"/>
          <cell r="B1437"/>
          <cell r="C1437" t="str">
            <v>A11-08-03</v>
          </cell>
          <cell r="D1437"/>
          <cell r="E1437" t="str">
            <v>Побарувања врз основа на достасана камата над 30 дена врз основа на депозити во денари</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row>
        <row r="1438">
          <cell r="A1438"/>
          <cell r="B1438"/>
          <cell r="C1438"/>
          <cell r="D1438">
            <v>155134</v>
          </cell>
          <cell r="E1438" t="str">
            <v>Од банки</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row>
        <row r="1439">
          <cell r="A1439"/>
          <cell r="B1439"/>
          <cell r="C1439" t="str">
            <v>A11-08-04</v>
          </cell>
          <cell r="D1439"/>
          <cell r="E1439" t="str">
            <v>Побарувања врз основа на казнена камата од депозити во денари</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row>
        <row r="1440">
          <cell r="A1440"/>
          <cell r="B1440"/>
          <cell r="C1440"/>
          <cell r="D1440">
            <v>155136</v>
          </cell>
          <cell r="E1440" t="str">
            <v>Од банки</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row>
        <row r="1441">
          <cell r="A1441"/>
          <cell r="B1441"/>
          <cell r="C1441" t="str">
            <v>A11-08-05</v>
          </cell>
          <cell r="D1441"/>
          <cell r="E1441" t="str">
            <v>Исправка на вредноста (оштетување на средствата) на побарувањата од камата врз основа на депозити во денари</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row>
        <row r="1442">
          <cell r="A1442"/>
          <cell r="B1442"/>
          <cell r="C1442"/>
          <cell r="D1442">
            <v>155138</v>
          </cell>
          <cell r="E1442" t="str">
            <v>Исправка на вредноста (оштетување на средствата) на побарувањата од камата на депозити во денари од банки</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row>
        <row r="1443">
          <cell r="A1443"/>
          <cell r="B1443" t="str">
            <v>A11-09</v>
          </cell>
          <cell r="C1443"/>
          <cell r="D1443"/>
          <cell r="E1443" t="str">
            <v>Побарувања врз основа на камати од депозити во странска валута</v>
          </cell>
          <cell r="F1443">
            <v>284</v>
          </cell>
          <cell r="G1443">
            <v>4245</v>
          </cell>
          <cell r="H1443">
            <v>0</v>
          </cell>
          <cell r="I1443">
            <v>0</v>
          </cell>
          <cell r="J1443">
            <v>0</v>
          </cell>
          <cell r="K1443">
            <v>0</v>
          </cell>
          <cell r="L1443">
            <v>5</v>
          </cell>
          <cell r="M1443">
            <v>402</v>
          </cell>
          <cell r="N1443">
            <v>53</v>
          </cell>
          <cell r="O1443">
            <v>97</v>
          </cell>
          <cell r="P1443">
            <v>0</v>
          </cell>
          <cell r="Q1443">
            <v>0</v>
          </cell>
          <cell r="R1443">
            <v>20</v>
          </cell>
          <cell r="S1443">
            <v>1</v>
          </cell>
          <cell r="T1443">
            <v>0</v>
          </cell>
          <cell r="U1443">
            <v>5107</v>
          </cell>
        </row>
        <row r="1444">
          <cell r="A1444"/>
          <cell r="B1444"/>
          <cell r="C1444" t="str">
            <v>A11-09-01</v>
          </cell>
          <cell r="D1444"/>
          <cell r="E1444" t="str">
            <v>Пресметана, а недостасана камата врз основа на депозити во странска валута</v>
          </cell>
          <cell r="F1444">
            <v>284</v>
          </cell>
          <cell r="G1444">
            <v>4245</v>
          </cell>
          <cell r="H1444">
            <v>0</v>
          </cell>
          <cell r="I1444">
            <v>0</v>
          </cell>
          <cell r="J1444">
            <v>0</v>
          </cell>
          <cell r="K1444">
            <v>0</v>
          </cell>
          <cell r="L1444">
            <v>5</v>
          </cell>
          <cell r="M1444">
            <v>402</v>
          </cell>
          <cell r="N1444">
            <v>0</v>
          </cell>
          <cell r="O1444">
            <v>97</v>
          </cell>
          <cell r="P1444">
            <v>0</v>
          </cell>
          <cell r="Q1444">
            <v>0</v>
          </cell>
          <cell r="R1444">
            <v>20</v>
          </cell>
          <cell r="S1444">
            <v>1</v>
          </cell>
          <cell r="T1444">
            <v>0</v>
          </cell>
          <cell r="U1444">
            <v>5054</v>
          </cell>
        </row>
        <row r="1445">
          <cell r="A1445"/>
          <cell r="B1445"/>
          <cell r="C1445"/>
          <cell r="D1445">
            <v>155142</v>
          </cell>
          <cell r="E1445" t="str">
            <v>Од банки</v>
          </cell>
          <cell r="F1445">
            <v>0</v>
          </cell>
          <cell r="G1445">
            <v>31</v>
          </cell>
          <cell r="H1445">
            <v>0</v>
          </cell>
          <cell r="I1445">
            <v>0</v>
          </cell>
          <cell r="J1445">
            <v>0</v>
          </cell>
          <cell r="K1445">
            <v>0</v>
          </cell>
          <cell r="L1445">
            <v>5</v>
          </cell>
          <cell r="M1445">
            <v>0</v>
          </cell>
          <cell r="N1445">
            <v>0</v>
          </cell>
          <cell r="O1445">
            <v>97</v>
          </cell>
          <cell r="P1445">
            <v>0</v>
          </cell>
          <cell r="Q1445">
            <v>0</v>
          </cell>
          <cell r="R1445">
            <v>20</v>
          </cell>
          <cell r="S1445">
            <v>0</v>
          </cell>
          <cell r="T1445">
            <v>0</v>
          </cell>
          <cell r="U1445">
            <v>153</v>
          </cell>
        </row>
        <row r="1446">
          <cell r="A1446"/>
          <cell r="B1446"/>
          <cell r="C1446"/>
          <cell r="D1446">
            <v>158542</v>
          </cell>
          <cell r="E1446" t="str">
            <v>Од нерезиденти - финансиски друштва</v>
          </cell>
          <cell r="F1446">
            <v>284</v>
          </cell>
          <cell r="G1446">
            <v>4214</v>
          </cell>
          <cell r="H1446">
            <v>0</v>
          </cell>
          <cell r="I1446">
            <v>0</v>
          </cell>
          <cell r="J1446">
            <v>0</v>
          </cell>
          <cell r="K1446">
            <v>0</v>
          </cell>
          <cell r="L1446">
            <v>0</v>
          </cell>
          <cell r="M1446">
            <v>402</v>
          </cell>
          <cell r="N1446">
            <v>0</v>
          </cell>
          <cell r="O1446">
            <v>0</v>
          </cell>
          <cell r="P1446">
            <v>0</v>
          </cell>
          <cell r="Q1446">
            <v>0</v>
          </cell>
          <cell r="R1446">
            <v>0</v>
          </cell>
          <cell r="S1446">
            <v>1</v>
          </cell>
          <cell r="T1446">
            <v>0</v>
          </cell>
          <cell r="U1446">
            <v>4901</v>
          </cell>
        </row>
        <row r="1447">
          <cell r="A1447"/>
          <cell r="B1447"/>
          <cell r="C1447" t="str">
            <v>A11-09-02</v>
          </cell>
          <cell r="D1447"/>
          <cell r="E1447" t="str">
            <v>Побарувања врз основа на достасани камати до 30 дена врз основа на депозити во странска валута</v>
          </cell>
          <cell r="F1447">
            <v>0</v>
          </cell>
          <cell r="G1447">
            <v>0</v>
          </cell>
          <cell r="H1447">
            <v>0</v>
          </cell>
          <cell r="I1447">
            <v>0</v>
          </cell>
          <cell r="J1447">
            <v>0</v>
          </cell>
          <cell r="K1447">
            <v>0</v>
          </cell>
          <cell r="L1447">
            <v>0</v>
          </cell>
          <cell r="M1447">
            <v>0</v>
          </cell>
          <cell r="N1447">
            <v>53</v>
          </cell>
          <cell r="O1447">
            <v>0</v>
          </cell>
          <cell r="P1447">
            <v>0</v>
          </cell>
          <cell r="Q1447">
            <v>0</v>
          </cell>
          <cell r="R1447">
            <v>0</v>
          </cell>
          <cell r="S1447">
            <v>0</v>
          </cell>
          <cell r="T1447">
            <v>0</v>
          </cell>
          <cell r="U1447">
            <v>53</v>
          </cell>
        </row>
        <row r="1448">
          <cell r="A1448"/>
          <cell r="B1448"/>
          <cell r="C1448"/>
          <cell r="D1448">
            <v>155143</v>
          </cell>
          <cell r="E1448" t="str">
            <v>Од банки</v>
          </cell>
          <cell r="F1448">
            <v>0</v>
          </cell>
          <cell r="G1448">
            <v>0</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row>
        <row r="1449">
          <cell r="A1449"/>
          <cell r="B1449"/>
          <cell r="C1449"/>
          <cell r="D1449">
            <v>158543</v>
          </cell>
          <cell r="E1449" t="str">
            <v>Од нерезиденти - финансиски друштва</v>
          </cell>
          <cell r="F1449">
            <v>0</v>
          </cell>
          <cell r="G1449">
            <v>0</v>
          </cell>
          <cell r="H1449">
            <v>0</v>
          </cell>
          <cell r="I1449">
            <v>0</v>
          </cell>
          <cell r="J1449">
            <v>0</v>
          </cell>
          <cell r="K1449">
            <v>0</v>
          </cell>
          <cell r="L1449">
            <v>0</v>
          </cell>
          <cell r="M1449">
            <v>0</v>
          </cell>
          <cell r="N1449">
            <v>53</v>
          </cell>
          <cell r="O1449">
            <v>0</v>
          </cell>
          <cell r="P1449">
            <v>0</v>
          </cell>
          <cell r="Q1449">
            <v>0</v>
          </cell>
          <cell r="R1449">
            <v>0</v>
          </cell>
          <cell r="S1449">
            <v>0</v>
          </cell>
          <cell r="T1449">
            <v>0</v>
          </cell>
          <cell r="U1449">
            <v>53</v>
          </cell>
        </row>
        <row r="1450">
          <cell r="A1450"/>
          <cell r="B1450"/>
          <cell r="C1450" t="str">
            <v>A11-09-03</v>
          </cell>
          <cell r="D1450"/>
          <cell r="E1450" t="str">
            <v>Побарувања врз основа на достасана камата над 30 дена врз основа на депозити во странска валута</v>
          </cell>
          <cell r="F1450">
            <v>0</v>
          </cell>
          <cell r="G1450">
            <v>0</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row>
        <row r="1451">
          <cell r="A1451"/>
          <cell r="B1451"/>
          <cell r="C1451"/>
          <cell r="D1451">
            <v>155144</v>
          </cell>
          <cell r="E1451" t="str">
            <v>Од банки</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row>
        <row r="1452">
          <cell r="A1452"/>
          <cell r="B1452"/>
          <cell r="C1452" t="str">
            <v>A11-09-05</v>
          </cell>
          <cell r="D1452"/>
          <cell r="E1452" t="str">
            <v>Исправка на вредноста (оштетување на средствата) на побарувањата од камата врз основа на депозити во странска валута</v>
          </cell>
          <cell r="F1452">
            <v>0</v>
          </cell>
          <cell r="G1452">
            <v>0</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row>
        <row r="1453">
          <cell r="A1453"/>
          <cell r="B1453"/>
          <cell r="C1453"/>
          <cell r="D1453">
            <v>155148</v>
          </cell>
          <cell r="E1453" t="str">
            <v>Исправка на вредноста (оштетување на средствата) на побарувањата од камата на депозити во странска валута од банки</v>
          </cell>
          <cell r="F1453">
            <v>0</v>
          </cell>
          <cell r="G1453">
            <v>0</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row>
        <row r="1454">
          <cell r="A1454"/>
          <cell r="B1454"/>
          <cell r="C1454"/>
          <cell r="D1454">
            <v>158548</v>
          </cell>
          <cell r="E1454" t="str">
            <v>Исправка на вредноста (оштетување на средствата) на побарувањата од камата на депозити во странска валута од финансиски друштва - нерезиденти</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row>
        <row r="1455">
          <cell r="A1455"/>
          <cell r="B1455" t="str">
            <v>A11-11</v>
          </cell>
          <cell r="C1455"/>
          <cell r="D1455"/>
          <cell r="E1455" t="str">
            <v>Сомнителни и спорни побарувања врз основа на побарувања врз основа на камати</v>
          </cell>
          <cell r="F1455">
            <v>-1</v>
          </cell>
          <cell r="G1455">
            <v>-1</v>
          </cell>
          <cell r="H1455">
            <v>-56</v>
          </cell>
          <cell r="I1455">
            <v>5</v>
          </cell>
          <cell r="J1455">
            <v>0</v>
          </cell>
          <cell r="K1455">
            <v>-1</v>
          </cell>
          <cell r="L1455">
            <v>1</v>
          </cell>
          <cell r="M1455">
            <v>1</v>
          </cell>
          <cell r="N1455">
            <v>-5166</v>
          </cell>
          <cell r="O1455">
            <v>-1</v>
          </cell>
          <cell r="P1455">
            <v>1</v>
          </cell>
          <cell r="Q1455">
            <v>0</v>
          </cell>
          <cell r="R1455">
            <v>-1</v>
          </cell>
          <cell r="S1455">
            <v>-29</v>
          </cell>
          <cell r="T1455">
            <v>0</v>
          </cell>
          <cell r="U1455">
            <v>-5248</v>
          </cell>
        </row>
        <row r="1456">
          <cell r="A1456"/>
          <cell r="B1456"/>
          <cell r="C1456" t="str">
            <v>A11-11-01</v>
          </cell>
          <cell r="D1456"/>
          <cell r="E1456" t="str">
            <v>Сомнителни и спорни побарувања врз основа на побарувања врз основа на камати</v>
          </cell>
          <cell r="F1456">
            <v>2455547</v>
          </cell>
          <cell r="G1456">
            <v>1257015</v>
          </cell>
          <cell r="H1456">
            <v>721489</v>
          </cell>
          <cell r="I1456">
            <v>73804</v>
          </cell>
          <cell r="J1456">
            <v>74990</v>
          </cell>
          <cell r="K1456">
            <v>9783</v>
          </cell>
          <cell r="L1456">
            <v>46401</v>
          </cell>
          <cell r="M1456">
            <v>456467</v>
          </cell>
          <cell r="N1456">
            <v>447660</v>
          </cell>
          <cell r="O1456">
            <v>267729</v>
          </cell>
          <cell r="P1456">
            <v>20812</v>
          </cell>
          <cell r="Q1456">
            <v>43716</v>
          </cell>
          <cell r="R1456">
            <v>160924</v>
          </cell>
          <cell r="S1456">
            <v>19535</v>
          </cell>
          <cell r="T1456">
            <v>138194</v>
          </cell>
          <cell r="U1456">
            <v>6194066</v>
          </cell>
        </row>
        <row r="1457">
          <cell r="A1457"/>
          <cell r="B1457"/>
          <cell r="C1457"/>
          <cell r="D1457">
            <v>15090</v>
          </cell>
          <cell r="E1457" t="str">
            <v>Сомнителни и спорни побарувања врз основа на побарувања врз основа на камати од приватни и јавни нефинансиски друштва</v>
          </cell>
          <cell r="F1457">
            <v>1799054</v>
          </cell>
          <cell r="G1457">
            <v>963320</v>
          </cell>
          <cell r="H1457">
            <v>601026</v>
          </cell>
          <cell r="I1457">
            <v>31327</v>
          </cell>
          <cell r="J1457">
            <v>56650</v>
          </cell>
          <cell r="K1457">
            <v>5675</v>
          </cell>
          <cell r="L1457">
            <v>21118</v>
          </cell>
          <cell r="M1457">
            <v>304196</v>
          </cell>
          <cell r="N1457">
            <v>322227</v>
          </cell>
          <cell r="O1457">
            <v>257778</v>
          </cell>
          <cell r="P1457">
            <v>15898</v>
          </cell>
          <cell r="Q1457">
            <v>43716</v>
          </cell>
          <cell r="R1457">
            <v>143926</v>
          </cell>
          <cell r="S1457">
            <v>7817</v>
          </cell>
          <cell r="T1457">
            <v>67777</v>
          </cell>
          <cell r="U1457">
            <v>4641505</v>
          </cell>
        </row>
        <row r="1458">
          <cell r="A1458"/>
          <cell r="B1458"/>
          <cell r="C1458"/>
          <cell r="D1458">
            <v>15190</v>
          </cell>
          <cell r="E1458" t="str">
            <v>Сомнителни и спорни побарувања врз основа на побарувања врз основа на камати од држава</v>
          </cell>
          <cell r="F1458">
            <v>1990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1990</v>
          </cell>
        </row>
        <row r="1459">
          <cell r="A1459"/>
          <cell r="B1459"/>
          <cell r="C1459"/>
          <cell r="D1459">
            <v>15290</v>
          </cell>
          <cell r="E1459" t="str">
            <v>Сомнителни и спорни побарувања врз основа на побарувања врз основа на камати од непрофитни институции кои им служат на домаќинствата</v>
          </cell>
          <cell r="F1459">
            <v>0</v>
          </cell>
          <cell r="G1459">
            <v>0</v>
          </cell>
          <cell r="H1459">
            <v>0</v>
          </cell>
          <cell r="I1459">
            <v>0</v>
          </cell>
          <cell r="J1459">
            <v>0</v>
          </cell>
          <cell r="K1459">
            <v>1</v>
          </cell>
          <cell r="L1459">
            <v>0</v>
          </cell>
          <cell r="M1459">
            <v>0</v>
          </cell>
          <cell r="N1459">
            <v>0</v>
          </cell>
          <cell r="O1459">
            <v>0</v>
          </cell>
          <cell r="P1459">
            <v>18</v>
          </cell>
          <cell r="Q1459">
            <v>0</v>
          </cell>
          <cell r="R1459">
            <v>0</v>
          </cell>
          <cell r="S1459">
            <v>0</v>
          </cell>
          <cell r="T1459">
            <v>0</v>
          </cell>
          <cell r="U1459">
            <v>19</v>
          </cell>
        </row>
        <row r="1460">
          <cell r="A1460"/>
          <cell r="B1460"/>
          <cell r="C1460"/>
          <cell r="D1460">
            <v>15590</v>
          </cell>
          <cell r="E1460" t="str">
            <v>Сомнителни и спорни побарувања врз основа на побарувања врз основа на камати од финансиски друштва</v>
          </cell>
          <cell r="F1460">
            <v>42842</v>
          </cell>
          <cell r="G1460">
            <v>0</v>
          </cell>
          <cell r="H1460">
            <v>924</v>
          </cell>
          <cell r="I1460">
            <v>0</v>
          </cell>
          <cell r="J1460">
            <v>0</v>
          </cell>
          <cell r="K1460">
            <v>0</v>
          </cell>
          <cell r="L1460">
            <v>0</v>
          </cell>
          <cell r="M1460">
            <v>0</v>
          </cell>
          <cell r="N1460">
            <v>0</v>
          </cell>
          <cell r="O1460">
            <v>0</v>
          </cell>
          <cell r="P1460">
            <v>0</v>
          </cell>
          <cell r="Q1460">
            <v>0</v>
          </cell>
          <cell r="R1460">
            <v>2112</v>
          </cell>
          <cell r="S1460">
            <v>0</v>
          </cell>
          <cell r="T1460">
            <v>405</v>
          </cell>
          <cell r="U1460">
            <v>46283</v>
          </cell>
        </row>
        <row r="1461">
          <cell r="A1461"/>
          <cell r="B1461"/>
          <cell r="C1461"/>
          <cell r="D1461">
            <v>157090</v>
          </cell>
          <cell r="E1461" t="str">
            <v>Сомнителни и спорни побарувања врз основа на побарувања врз основа на камати од самостојни вршители на дејност со личен труд</v>
          </cell>
          <cell r="F1461">
            <v>14756</v>
          </cell>
          <cell r="G1461">
            <v>62</v>
          </cell>
          <cell r="H1461">
            <v>26112</v>
          </cell>
          <cell r="I1461">
            <v>172</v>
          </cell>
          <cell r="J1461">
            <v>0</v>
          </cell>
          <cell r="K1461">
            <v>66</v>
          </cell>
          <cell r="L1461">
            <v>490</v>
          </cell>
          <cell r="M1461">
            <v>580</v>
          </cell>
          <cell r="N1461">
            <v>10253</v>
          </cell>
          <cell r="O1461">
            <v>0</v>
          </cell>
          <cell r="P1461">
            <v>27</v>
          </cell>
          <cell r="Q1461">
            <v>0</v>
          </cell>
          <cell r="R1461">
            <v>0</v>
          </cell>
          <cell r="S1461">
            <v>6479</v>
          </cell>
          <cell r="T1461">
            <v>1268</v>
          </cell>
          <cell r="U1461">
            <v>60265</v>
          </cell>
        </row>
        <row r="1462">
          <cell r="A1462"/>
          <cell r="B1462"/>
          <cell r="C1462"/>
          <cell r="D1462">
            <v>157190</v>
          </cell>
          <cell r="E1462" t="str">
            <v>Сомнителни и спорни побарувања врз основа на побарувања врз основа на камати од физички лица</v>
          </cell>
          <cell r="F1462">
            <v>596905</v>
          </cell>
          <cell r="G1462">
            <v>209905</v>
          </cell>
          <cell r="H1462">
            <v>93427</v>
          </cell>
          <cell r="I1462">
            <v>42305</v>
          </cell>
          <cell r="J1462">
            <v>18340</v>
          </cell>
          <cell r="K1462">
            <v>4041</v>
          </cell>
          <cell r="L1462">
            <v>24793</v>
          </cell>
          <cell r="M1462">
            <v>151666</v>
          </cell>
          <cell r="N1462">
            <v>115180</v>
          </cell>
          <cell r="O1462">
            <v>9951</v>
          </cell>
          <cell r="P1462">
            <v>4869</v>
          </cell>
          <cell r="Q1462">
            <v>0</v>
          </cell>
          <cell r="R1462">
            <v>14886</v>
          </cell>
          <cell r="S1462">
            <v>5239</v>
          </cell>
          <cell r="T1462">
            <v>68744</v>
          </cell>
          <cell r="U1462">
            <v>1360251</v>
          </cell>
        </row>
        <row r="1463">
          <cell r="A1463"/>
          <cell r="B1463"/>
          <cell r="C1463"/>
          <cell r="D1463">
            <v>15890</v>
          </cell>
          <cell r="E1463" t="str">
            <v>Сомнителни и спорни побарувања врз основа на побарувања врз основа на камати од нерезиденти</v>
          </cell>
          <cell r="F1463">
            <v>0</v>
          </cell>
          <cell r="G1463">
            <v>83728</v>
          </cell>
          <cell r="H1463">
            <v>0</v>
          </cell>
          <cell r="I1463">
            <v>0</v>
          </cell>
          <cell r="J1463">
            <v>0</v>
          </cell>
          <cell r="K1463">
            <v>0</v>
          </cell>
          <cell r="L1463">
            <v>0</v>
          </cell>
          <cell r="M1463">
            <v>25</v>
          </cell>
          <cell r="N1463">
            <v>0</v>
          </cell>
          <cell r="O1463">
            <v>0</v>
          </cell>
          <cell r="P1463">
            <v>0</v>
          </cell>
          <cell r="Q1463">
            <v>0</v>
          </cell>
          <cell r="R1463">
            <v>0</v>
          </cell>
          <cell r="S1463">
            <v>0</v>
          </cell>
          <cell r="T1463">
            <v>0</v>
          </cell>
          <cell r="U1463">
            <v>83753</v>
          </cell>
        </row>
        <row r="1464">
          <cell r="A1464"/>
          <cell r="B1464"/>
          <cell r="C1464" t="str">
            <v>A11-11-02</v>
          </cell>
          <cell r="D1464"/>
          <cell r="E1464" t="str">
            <v>Исправка на вредноста (оштетување на средствата) на сомнителните и спорни побарувања врз основа на побарувањата врз основа на камати</v>
          </cell>
          <cell r="F1464">
            <v>-2455548</v>
          </cell>
          <cell r="G1464">
            <v>-1257016</v>
          </cell>
          <cell r="H1464">
            <v>-721545</v>
          </cell>
          <cell r="I1464">
            <v>-73799</v>
          </cell>
          <cell r="J1464">
            <v>-74990</v>
          </cell>
          <cell r="K1464">
            <v>-9784</v>
          </cell>
          <cell r="L1464">
            <v>-46400</v>
          </cell>
          <cell r="M1464">
            <v>-456466</v>
          </cell>
          <cell r="N1464">
            <v>-452826</v>
          </cell>
          <cell r="O1464">
            <v>-267730</v>
          </cell>
          <cell r="P1464">
            <v>-20811</v>
          </cell>
          <cell r="Q1464">
            <v>-43716</v>
          </cell>
          <cell r="R1464">
            <v>-160925</v>
          </cell>
          <cell r="S1464">
            <v>-19564</v>
          </cell>
          <cell r="T1464">
            <v>-138194</v>
          </cell>
          <cell r="U1464">
            <v>-6199314</v>
          </cell>
        </row>
        <row r="1465">
          <cell r="A1465"/>
          <cell r="B1465"/>
          <cell r="C1465"/>
          <cell r="D1465">
            <v>15099</v>
          </cell>
          <cell r="E1465" t="str">
            <v>Исправка на вредноста (оштетување на средствата) на сомнителните и спорните побарувања врз основа на побарувања врз основа на камати од приватни и јавни нефинансиски друштва</v>
          </cell>
          <cell r="F1465">
            <v>-1799054</v>
          </cell>
          <cell r="G1465">
            <v>-963320</v>
          </cell>
          <cell r="H1465">
            <v>-601026</v>
          </cell>
          <cell r="I1465">
            <v>-31327</v>
          </cell>
          <cell r="J1465">
            <v>-56650</v>
          </cell>
          <cell r="K1465">
            <v>-5676</v>
          </cell>
          <cell r="L1465">
            <v>-21117</v>
          </cell>
          <cell r="M1465">
            <v>-304196</v>
          </cell>
          <cell r="N1465">
            <v>-327574</v>
          </cell>
          <cell r="O1465">
            <v>-257778</v>
          </cell>
          <cell r="P1465">
            <v>-15898</v>
          </cell>
          <cell r="Q1465">
            <v>-43716</v>
          </cell>
          <cell r="R1465">
            <v>-143927</v>
          </cell>
          <cell r="S1465">
            <v>-7337</v>
          </cell>
          <cell r="T1465">
            <v>-67777</v>
          </cell>
          <cell r="U1465">
            <v>-4646373</v>
          </cell>
        </row>
        <row r="1466">
          <cell r="A1466"/>
          <cell r="B1466"/>
          <cell r="C1466"/>
          <cell r="D1466">
            <v>15199</v>
          </cell>
          <cell r="E1466" t="str">
            <v>Исправка на вредноста (оштетување на средствата) на сомнителните и спорните побарувања врз основа на побарувања врз основа на камати од држава</v>
          </cell>
          <cell r="F1466">
            <v>-1991</v>
          </cell>
          <cell r="G1466">
            <v>0</v>
          </cell>
          <cell r="H1466">
            <v>0</v>
          </cell>
          <cell r="I1466">
            <v>0</v>
          </cell>
          <cell r="J1466">
            <v>0</v>
          </cell>
          <cell r="K1466">
            <v>0</v>
          </cell>
          <cell r="L1466">
            <v>0</v>
          </cell>
          <cell r="M1466">
            <v>0</v>
          </cell>
          <cell r="N1466">
            <v>0</v>
          </cell>
          <cell r="O1466">
            <v>0</v>
          </cell>
          <cell r="P1466">
            <v>0</v>
          </cell>
          <cell r="Q1466">
            <v>0</v>
          </cell>
          <cell r="R1466">
            <v>0</v>
          </cell>
          <cell r="S1466">
            <v>0</v>
          </cell>
          <cell r="T1466">
            <v>0</v>
          </cell>
          <cell r="U1466">
            <v>-1991</v>
          </cell>
        </row>
        <row r="1467">
          <cell r="A1467"/>
          <cell r="B1467"/>
          <cell r="C1467"/>
          <cell r="D1467">
            <v>15299</v>
          </cell>
          <cell r="E1467" t="str">
            <v>Исправка на вредноста (оштетување на средствата) на сомнителните и спорните побарувања врз основа на камати од непрофитни институции кои им служат на домаќинствата</v>
          </cell>
          <cell r="F1467">
            <v>0</v>
          </cell>
          <cell r="G1467">
            <v>0</v>
          </cell>
          <cell r="H1467">
            <v>0</v>
          </cell>
          <cell r="I1467">
            <v>0</v>
          </cell>
          <cell r="J1467">
            <v>0</v>
          </cell>
          <cell r="K1467">
            <v>-1</v>
          </cell>
          <cell r="L1467">
            <v>0</v>
          </cell>
          <cell r="M1467">
            <v>0</v>
          </cell>
          <cell r="N1467">
            <v>0</v>
          </cell>
          <cell r="O1467">
            <v>0</v>
          </cell>
          <cell r="P1467">
            <v>-18</v>
          </cell>
          <cell r="Q1467">
            <v>0</v>
          </cell>
          <cell r="R1467">
            <v>0</v>
          </cell>
          <cell r="S1467">
            <v>0</v>
          </cell>
          <cell r="T1467">
            <v>0</v>
          </cell>
          <cell r="U1467">
            <v>-19</v>
          </cell>
        </row>
        <row r="1468">
          <cell r="A1468"/>
          <cell r="B1468"/>
          <cell r="C1468"/>
          <cell r="D1468">
            <v>15599</v>
          </cell>
          <cell r="E1468" t="str">
            <v>Исправка на вредноста (оштетување на средствата) на сомнителните и спорните побарувања врз основа на камати од финансиски друштва</v>
          </cell>
          <cell r="F1468">
            <v>-42843</v>
          </cell>
          <cell r="G1468">
            <v>0</v>
          </cell>
          <cell r="H1468">
            <v>-978</v>
          </cell>
          <cell r="I1468">
            <v>0</v>
          </cell>
          <cell r="J1468">
            <v>0</v>
          </cell>
          <cell r="K1468">
            <v>0</v>
          </cell>
          <cell r="L1468">
            <v>0</v>
          </cell>
          <cell r="M1468">
            <v>0</v>
          </cell>
          <cell r="N1468">
            <v>0</v>
          </cell>
          <cell r="O1468">
            <v>0</v>
          </cell>
          <cell r="P1468">
            <v>0</v>
          </cell>
          <cell r="Q1468">
            <v>0</v>
          </cell>
          <cell r="R1468">
            <v>-2112</v>
          </cell>
          <cell r="S1468">
            <v>0</v>
          </cell>
          <cell r="T1468">
            <v>-405</v>
          </cell>
          <cell r="U1468">
            <v>-46338</v>
          </cell>
        </row>
        <row r="1469">
          <cell r="A1469"/>
          <cell r="B1469"/>
          <cell r="C1469"/>
          <cell r="D1469">
            <v>157099</v>
          </cell>
          <cell r="E1469" t="str">
            <v>Исправка на вредноста (оштетување на средствата) на сомнителните и спорните побарувања врз основа на камати од самостојни вршители на дејност со личен труд</v>
          </cell>
          <cell r="F1469">
            <v>-14756</v>
          </cell>
          <cell r="G1469">
            <v>-62</v>
          </cell>
          <cell r="H1469">
            <v>-26026</v>
          </cell>
          <cell r="I1469">
            <v>-172</v>
          </cell>
          <cell r="J1469">
            <v>0</v>
          </cell>
          <cell r="K1469">
            <v>-66</v>
          </cell>
          <cell r="L1469">
            <v>-490</v>
          </cell>
          <cell r="M1469">
            <v>-580</v>
          </cell>
          <cell r="N1469">
            <v>-10063</v>
          </cell>
          <cell r="O1469">
            <v>0</v>
          </cell>
          <cell r="P1469">
            <v>-27</v>
          </cell>
          <cell r="Q1469">
            <v>0</v>
          </cell>
          <cell r="R1469">
            <v>0</v>
          </cell>
          <cell r="S1469">
            <v>-2835</v>
          </cell>
          <cell r="T1469">
            <v>-1268</v>
          </cell>
          <cell r="U1469">
            <v>-56345</v>
          </cell>
        </row>
        <row r="1470">
          <cell r="A1470"/>
          <cell r="B1470"/>
          <cell r="C1470"/>
          <cell r="D1470">
            <v>157199</v>
          </cell>
          <cell r="E1470" t="str">
            <v>Исправка на вредноста (оштетување на средствата) на сомнителните и спорните побарувања врз основа на камати од физички лица</v>
          </cell>
          <cell r="F1470">
            <v>-596904</v>
          </cell>
          <cell r="G1470">
            <v>-209906</v>
          </cell>
          <cell r="H1470">
            <v>-93515</v>
          </cell>
          <cell r="I1470">
            <v>-42300</v>
          </cell>
          <cell r="J1470">
            <v>-18340</v>
          </cell>
          <cell r="K1470">
            <v>-4041</v>
          </cell>
          <cell r="L1470">
            <v>-24793</v>
          </cell>
          <cell r="M1470">
            <v>-151665</v>
          </cell>
          <cell r="N1470">
            <v>-115189</v>
          </cell>
          <cell r="O1470">
            <v>-9952</v>
          </cell>
          <cell r="P1470">
            <v>-4868</v>
          </cell>
          <cell r="Q1470">
            <v>0</v>
          </cell>
          <cell r="R1470">
            <v>-14886</v>
          </cell>
          <cell r="S1470">
            <v>-9392</v>
          </cell>
          <cell r="T1470">
            <v>-68744</v>
          </cell>
          <cell r="U1470">
            <v>-1364495</v>
          </cell>
        </row>
        <row r="1471">
          <cell r="A1471"/>
          <cell r="B1471"/>
          <cell r="C1471"/>
          <cell r="D1471">
            <v>15899</v>
          </cell>
          <cell r="E1471" t="str">
            <v>Исправка на вредноста (оштетување на средствата) на сомнителните и спорните побарувања врз основа на камати од нерезиденти</v>
          </cell>
          <cell r="F1471">
            <v>0</v>
          </cell>
          <cell r="G1471">
            <v>-83728</v>
          </cell>
          <cell r="H1471">
            <v>0</v>
          </cell>
          <cell r="I1471">
            <v>0</v>
          </cell>
          <cell r="J1471">
            <v>0</v>
          </cell>
          <cell r="K1471">
            <v>0</v>
          </cell>
          <cell r="L1471">
            <v>0</v>
          </cell>
          <cell r="M1471">
            <v>-25</v>
          </cell>
          <cell r="N1471">
            <v>0</v>
          </cell>
          <cell r="O1471">
            <v>0</v>
          </cell>
          <cell r="P1471">
            <v>0</v>
          </cell>
          <cell r="Q1471">
            <v>0</v>
          </cell>
          <cell r="R1471">
            <v>0</v>
          </cell>
          <cell r="S1471">
            <v>0</v>
          </cell>
          <cell r="T1471">
            <v>0</v>
          </cell>
          <cell r="U1471">
            <v>-83753</v>
          </cell>
        </row>
        <row r="1472">
          <cell r="A1472" t="str">
            <v>A12</v>
          </cell>
          <cell r="B1472"/>
          <cell r="C1472"/>
          <cell r="D1472"/>
          <cell r="E1472" t="str">
            <v>ВЛОЖУВАЊА ВО ПРИДРУЖЕНИ ДРУШТВА, ПОДРУЖНИЦИ И ЗАЕДНИЧКИ ВЛОЖУВАЊА</v>
          </cell>
          <cell r="F1472">
            <v>0</v>
          </cell>
          <cell r="G1472">
            <v>170391</v>
          </cell>
          <cell r="H1472">
            <v>0</v>
          </cell>
          <cell r="I1472">
            <v>0</v>
          </cell>
          <cell r="J1472">
            <v>0</v>
          </cell>
          <cell r="K1472">
            <v>0</v>
          </cell>
          <cell r="L1472">
            <v>109556</v>
          </cell>
          <cell r="M1472">
            <v>175049</v>
          </cell>
          <cell r="N1472">
            <v>0</v>
          </cell>
          <cell r="O1472">
            <v>0</v>
          </cell>
          <cell r="P1472">
            <v>0</v>
          </cell>
          <cell r="Q1472">
            <v>0</v>
          </cell>
          <cell r="R1472">
            <v>0</v>
          </cell>
          <cell r="S1472">
            <v>0</v>
          </cell>
          <cell r="T1472">
            <v>0</v>
          </cell>
          <cell r="U1472">
            <v>454996</v>
          </cell>
        </row>
        <row r="1473">
          <cell r="A1473"/>
          <cell r="B1473" t="str">
            <v>A12-01</v>
          </cell>
          <cell r="C1473"/>
          <cell r="D1473"/>
          <cell r="E1473" t="str">
            <v>Вложувања во придружени друштва</v>
          </cell>
          <cell r="F1473">
            <v>0</v>
          </cell>
          <cell r="G1473">
            <v>157653</v>
          </cell>
          <cell r="H1473">
            <v>0</v>
          </cell>
          <cell r="I1473">
            <v>0</v>
          </cell>
          <cell r="J1473">
            <v>0</v>
          </cell>
          <cell r="K1473">
            <v>0</v>
          </cell>
          <cell r="L1473">
            <v>0</v>
          </cell>
          <cell r="M1473">
            <v>175049</v>
          </cell>
          <cell r="N1473">
            <v>0</v>
          </cell>
          <cell r="O1473">
            <v>0</v>
          </cell>
          <cell r="P1473">
            <v>0</v>
          </cell>
          <cell r="Q1473">
            <v>0</v>
          </cell>
          <cell r="R1473">
            <v>0</v>
          </cell>
          <cell r="S1473">
            <v>0</v>
          </cell>
          <cell r="T1473">
            <v>0</v>
          </cell>
          <cell r="U1473">
            <v>332702</v>
          </cell>
        </row>
        <row r="1474">
          <cell r="A1474"/>
          <cell r="B1474"/>
          <cell r="C1474" t="str">
            <v>A12-01-11</v>
          </cell>
          <cell r="D1474"/>
          <cell r="E1474" t="str">
            <v>Набавна вредност на вложувања во пензиски фондови</v>
          </cell>
          <cell r="F1474">
            <v>0</v>
          </cell>
          <cell r="G1474">
            <v>157653</v>
          </cell>
          <cell r="H1474">
            <v>0</v>
          </cell>
          <cell r="I1474">
            <v>0</v>
          </cell>
          <cell r="J1474">
            <v>0</v>
          </cell>
          <cell r="K1474">
            <v>0</v>
          </cell>
          <cell r="L1474">
            <v>0</v>
          </cell>
          <cell r="M1474">
            <v>63748</v>
          </cell>
          <cell r="N1474">
            <v>0</v>
          </cell>
          <cell r="O1474">
            <v>0</v>
          </cell>
          <cell r="P1474">
            <v>0</v>
          </cell>
          <cell r="Q1474">
            <v>0</v>
          </cell>
          <cell r="R1474">
            <v>0</v>
          </cell>
          <cell r="S1474">
            <v>0</v>
          </cell>
          <cell r="T1474">
            <v>0</v>
          </cell>
          <cell r="U1474">
            <v>221401</v>
          </cell>
        </row>
        <row r="1475">
          <cell r="A1475"/>
          <cell r="B1475"/>
          <cell r="C1475"/>
          <cell r="D1475">
            <v>75401</v>
          </cell>
          <cell r="E1475" t="str">
            <v>Акции во денари</v>
          </cell>
          <cell r="F1475">
            <v>0</v>
          </cell>
          <cell r="G1475">
            <v>157653</v>
          </cell>
          <cell r="H1475">
            <v>0</v>
          </cell>
          <cell r="I1475">
            <v>0</v>
          </cell>
          <cell r="J1475">
            <v>0</v>
          </cell>
          <cell r="K1475">
            <v>0</v>
          </cell>
          <cell r="L1475">
            <v>0</v>
          </cell>
          <cell r="M1475">
            <v>63748</v>
          </cell>
          <cell r="N1475">
            <v>0</v>
          </cell>
          <cell r="O1475">
            <v>0</v>
          </cell>
          <cell r="P1475">
            <v>0</v>
          </cell>
          <cell r="Q1475">
            <v>0</v>
          </cell>
          <cell r="R1475">
            <v>0</v>
          </cell>
          <cell r="S1475">
            <v>0</v>
          </cell>
          <cell r="T1475">
            <v>0</v>
          </cell>
          <cell r="U1475">
            <v>221401</v>
          </cell>
        </row>
        <row r="1476">
          <cell r="A1476"/>
          <cell r="B1476"/>
          <cell r="C1476" t="str">
            <v>A12-01-12</v>
          </cell>
          <cell r="D1476"/>
          <cell r="E1476" t="str">
            <v>Ревалоризација или оштетување на вложувања во пензиски фондови</v>
          </cell>
          <cell r="F1476">
            <v>0</v>
          </cell>
          <cell r="G1476">
            <v>0</v>
          </cell>
          <cell r="H1476">
            <v>0</v>
          </cell>
          <cell r="I1476">
            <v>0</v>
          </cell>
          <cell r="J1476">
            <v>0</v>
          </cell>
          <cell r="K1476">
            <v>0</v>
          </cell>
          <cell r="L1476">
            <v>0</v>
          </cell>
          <cell r="M1476">
            <v>111301</v>
          </cell>
          <cell r="N1476">
            <v>0</v>
          </cell>
          <cell r="O1476">
            <v>0</v>
          </cell>
          <cell r="P1476">
            <v>0</v>
          </cell>
          <cell r="Q1476">
            <v>0</v>
          </cell>
          <cell r="R1476">
            <v>0</v>
          </cell>
          <cell r="S1476">
            <v>0</v>
          </cell>
          <cell r="T1476">
            <v>0</v>
          </cell>
          <cell r="U1476">
            <v>111301</v>
          </cell>
        </row>
        <row r="1477">
          <cell r="A1477"/>
          <cell r="B1477"/>
          <cell r="C1477"/>
          <cell r="D1477">
            <v>75405</v>
          </cell>
          <cell r="E1477" t="str">
            <v>Акции во денари</v>
          </cell>
          <cell r="F1477">
            <v>0</v>
          </cell>
          <cell r="G1477">
            <v>0</v>
          </cell>
          <cell r="H1477">
            <v>0</v>
          </cell>
          <cell r="I1477">
            <v>0</v>
          </cell>
          <cell r="J1477">
            <v>0</v>
          </cell>
          <cell r="K1477">
            <v>0</v>
          </cell>
          <cell r="L1477">
            <v>0</v>
          </cell>
          <cell r="M1477">
            <v>111301</v>
          </cell>
          <cell r="N1477">
            <v>0</v>
          </cell>
          <cell r="O1477">
            <v>0</v>
          </cell>
          <cell r="P1477">
            <v>0</v>
          </cell>
          <cell r="Q1477">
            <v>0</v>
          </cell>
          <cell r="R1477">
            <v>0</v>
          </cell>
          <cell r="S1477">
            <v>0</v>
          </cell>
          <cell r="T1477">
            <v>0</v>
          </cell>
          <cell r="U1477">
            <v>111301</v>
          </cell>
        </row>
        <row r="1478">
          <cell r="A1478"/>
          <cell r="B1478" t="str">
            <v>A12-02</v>
          </cell>
          <cell r="C1478"/>
          <cell r="D1478"/>
          <cell r="E1478" t="str">
            <v>Вложувања во подружници</v>
          </cell>
          <cell r="F1478">
            <v>0</v>
          </cell>
          <cell r="G1478">
            <v>12738</v>
          </cell>
          <cell r="H1478">
            <v>0</v>
          </cell>
          <cell r="I1478">
            <v>0</v>
          </cell>
          <cell r="J1478">
            <v>0</v>
          </cell>
          <cell r="K1478">
            <v>0</v>
          </cell>
          <cell r="L1478">
            <v>109556</v>
          </cell>
          <cell r="M1478">
            <v>0</v>
          </cell>
          <cell r="N1478">
            <v>0</v>
          </cell>
          <cell r="O1478">
            <v>0</v>
          </cell>
          <cell r="P1478">
            <v>0</v>
          </cell>
          <cell r="Q1478">
            <v>0</v>
          </cell>
          <cell r="R1478">
            <v>0</v>
          </cell>
          <cell r="S1478">
            <v>0</v>
          </cell>
          <cell r="T1478">
            <v>0</v>
          </cell>
          <cell r="U1478">
            <v>122294</v>
          </cell>
        </row>
        <row r="1479">
          <cell r="A1479"/>
          <cell r="B1479"/>
          <cell r="C1479" t="str">
            <v>A12-02-01</v>
          </cell>
          <cell r="D1479"/>
          <cell r="E1479" t="str">
            <v>Набавна вредност на вложувања-подружници во приватни нефинансиски друштва</v>
          </cell>
          <cell r="F1479">
            <v>0</v>
          </cell>
          <cell r="G1479">
            <v>0</v>
          </cell>
          <cell r="H1479">
            <v>0</v>
          </cell>
          <cell r="I1479">
            <v>0</v>
          </cell>
          <cell r="J1479">
            <v>0</v>
          </cell>
          <cell r="K1479">
            <v>0</v>
          </cell>
          <cell r="L1479">
            <v>109556</v>
          </cell>
          <cell r="M1479">
            <v>0</v>
          </cell>
          <cell r="N1479">
            <v>0</v>
          </cell>
          <cell r="O1479">
            <v>0</v>
          </cell>
          <cell r="P1479">
            <v>0</v>
          </cell>
          <cell r="Q1479">
            <v>0</v>
          </cell>
          <cell r="R1479">
            <v>0</v>
          </cell>
          <cell r="S1479">
            <v>0</v>
          </cell>
          <cell r="T1479">
            <v>0</v>
          </cell>
          <cell r="U1479">
            <v>109556</v>
          </cell>
        </row>
        <row r="1480">
          <cell r="A1480"/>
          <cell r="B1480"/>
          <cell r="C1480"/>
          <cell r="D1480">
            <v>80021</v>
          </cell>
          <cell r="E1480" t="str">
            <v>Капитал во денари</v>
          </cell>
          <cell r="F1480">
            <v>0</v>
          </cell>
          <cell r="G1480">
            <v>0</v>
          </cell>
          <cell r="H1480">
            <v>0</v>
          </cell>
          <cell r="I1480">
            <v>0</v>
          </cell>
          <cell r="J1480">
            <v>0</v>
          </cell>
          <cell r="K1480">
            <v>0</v>
          </cell>
          <cell r="L1480">
            <v>109556</v>
          </cell>
          <cell r="M1480">
            <v>0</v>
          </cell>
          <cell r="N1480">
            <v>0</v>
          </cell>
          <cell r="O1480">
            <v>0</v>
          </cell>
          <cell r="P1480">
            <v>0</v>
          </cell>
          <cell r="Q1480">
            <v>0</v>
          </cell>
          <cell r="R1480">
            <v>0</v>
          </cell>
          <cell r="S1480">
            <v>0</v>
          </cell>
          <cell r="T1480">
            <v>0</v>
          </cell>
          <cell r="U1480">
            <v>109556</v>
          </cell>
        </row>
        <row r="1481">
          <cell r="A1481"/>
          <cell r="B1481"/>
          <cell r="C1481" t="str">
            <v>A12-02-13</v>
          </cell>
          <cell r="D1481"/>
          <cell r="E1481" t="str">
            <v>Набавна вредност на вложувања-подружници во други финансиски друштва</v>
          </cell>
          <cell r="F1481">
            <v>0</v>
          </cell>
          <cell r="G1481">
            <v>12738</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12738</v>
          </cell>
        </row>
        <row r="1482">
          <cell r="A1482"/>
          <cell r="B1482"/>
          <cell r="C1482"/>
          <cell r="D1482">
            <v>85501</v>
          </cell>
          <cell r="E1482" t="str">
            <v>Акции во денари</v>
          </cell>
          <cell r="F1482">
            <v>0</v>
          </cell>
          <cell r="G1482">
            <v>12738</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12738</v>
          </cell>
        </row>
        <row r="1483">
          <cell r="A1483" t="str">
            <v>A13</v>
          </cell>
          <cell r="B1483"/>
          <cell r="C1483"/>
          <cell r="D1483"/>
          <cell r="E1483" t="str">
            <v>ОСТАНАТА АКТИВА</v>
          </cell>
          <cell r="F1483">
            <v>243993</v>
          </cell>
          <cell r="G1483">
            <v>359538</v>
          </cell>
          <cell r="H1483">
            <v>109890</v>
          </cell>
          <cell r="I1483">
            <v>193534</v>
          </cell>
          <cell r="J1483">
            <v>22208</v>
          </cell>
          <cell r="K1483">
            <v>66710</v>
          </cell>
          <cell r="L1483">
            <v>58922</v>
          </cell>
          <cell r="M1483">
            <v>271934</v>
          </cell>
          <cell r="N1483">
            <v>143680</v>
          </cell>
          <cell r="O1483">
            <v>18979</v>
          </cell>
          <cell r="P1483">
            <v>17932</v>
          </cell>
          <cell r="Q1483">
            <v>9873</v>
          </cell>
          <cell r="R1483">
            <v>40802</v>
          </cell>
          <cell r="S1483">
            <v>95882</v>
          </cell>
          <cell r="T1483">
            <v>41134</v>
          </cell>
          <cell r="U1483">
            <v>1695011</v>
          </cell>
        </row>
        <row r="1484">
          <cell r="A1484"/>
          <cell r="B1484" t="str">
            <v>A13-01</v>
          </cell>
          <cell r="C1484"/>
          <cell r="D1484"/>
          <cell r="E1484" t="str">
            <v>Побарувања врз основа на провизии и надомести</v>
          </cell>
          <cell r="F1484">
            <v>7833</v>
          </cell>
          <cell r="G1484">
            <v>12843</v>
          </cell>
          <cell r="H1484">
            <v>14185</v>
          </cell>
          <cell r="I1484">
            <v>6105</v>
          </cell>
          <cell r="J1484">
            <v>-2</v>
          </cell>
          <cell r="K1484">
            <v>647</v>
          </cell>
          <cell r="L1484">
            <v>8373</v>
          </cell>
          <cell r="M1484">
            <v>35576</v>
          </cell>
          <cell r="N1484">
            <v>10420</v>
          </cell>
          <cell r="O1484">
            <v>1871</v>
          </cell>
          <cell r="P1484">
            <v>3181</v>
          </cell>
          <cell r="Q1484">
            <v>4445</v>
          </cell>
          <cell r="R1484">
            <v>3015</v>
          </cell>
          <cell r="S1484">
            <v>5662</v>
          </cell>
          <cell r="T1484">
            <v>4605</v>
          </cell>
          <cell r="U1484">
            <v>118759</v>
          </cell>
        </row>
        <row r="1485">
          <cell r="A1485"/>
          <cell r="B1485"/>
          <cell r="C1485" t="str">
            <v>A13-01-01</v>
          </cell>
          <cell r="D1485"/>
          <cell r="E1485" t="str">
            <v>Недостасани побарувања врз основа на провизии и надомести во денари</v>
          </cell>
          <cell r="F1485">
            <v>3</v>
          </cell>
          <cell r="G1485">
            <v>0</v>
          </cell>
          <cell r="H1485">
            <v>4374</v>
          </cell>
          <cell r="I1485">
            <v>0</v>
          </cell>
          <cell r="J1485">
            <v>0</v>
          </cell>
          <cell r="K1485">
            <v>242</v>
          </cell>
          <cell r="L1485">
            <v>770</v>
          </cell>
          <cell r="M1485">
            <v>113</v>
          </cell>
          <cell r="N1485">
            <v>43</v>
          </cell>
          <cell r="O1485">
            <v>0</v>
          </cell>
          <cell r="P1485">
            <v>0</v>
          </cell>
          <cell r="Q1485">
            <v>0</v>
          </cell>
          <cell r="R1485">
            <v>7</v>
          </cell>
          <cell r="S1485">
            <v>0</v>
          </cell>
          <cell r="T1485">
            <v>0</v>
          </cell>
          <cell r="U1485">
            <v>5552</v>
          </cell>
        </row>
        <row r="1486">
          <cell r="A1486"/>
          <cell r="B1486"/>
          <cell r="C1486"/>
          <cell r="D1486">
            <v>16020</v>
          </cell>
          <cell r="E1486" t="str">
            <v>Недостасани побарувања врз основа на провизии и надомести во денари од нефинансиски друштва</v>
          </cell>
          <cell r="F1486">
            <v>0</v>
          </cell>
          <cell r="G1486">
            <v>0</v>
          </cell>
          <cell r="H1486">
            <v>4374</v>
          </cell>
          <cell r="I1486">
            <v>0</v>
          </cell>
          <cell r="J1486">
            <v>0</v>
          </cell>
          <cell r="K1486">
            <v>0</v>
          </cell>
          <cell r="L1486">
            <v>467</v>
          </cell>
          <cell r="M1486">
            <v>0</v>
          </cell>
          <cell r="N1486">
            <v>0</v>
          </cell>
          <cell r="O1486">
            <v>0</v>
          </cell>
          <cell r="P1486">
            <v>0</v>
          </cell>
          <cell r="Q1486">
            <v>0</v>
          </cell>
          <cell r="R1486">
            <v>0</v>
          </cell>
          <cell r="S1486">
            <v>0</v>
          </cell>
          <cell r="T1486">
            <v>0</v>
          </cell>
          <cell r="U1486">
            <v>4841</v>
          </cell>
        </row>
        <row r="1487">
          <cell r="A1487"/>
          <cell r="B1487"/>
          <cell r="C1487"/>
          <cell r="D1487">
            <v>16120</v>
          </cell>
          <cell r="E1487" t="str">
            <v>Недостасани побарувања врз основа на провизии и надомести во денари од држава</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row>
        <row r="1488">
          <cell r="A1488"/>
          <cell r="B1488"/>
          <cell r="C1488"/>
          <cell r="D1488">
            <v>16220</v>
          </cell>
          <cell r="E1488" t="str">
            <v>Недостасани побарувања врз основа на провизии и надомести во денари од непрофитни институции кои им служат на домаќинствата</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row>
        <row r="1489">
          <cell r="A1489"/>
          <cell r="B1489"/>
          <cell r="C1489"/>
          <cell r="D1489">
            <v>16520</v>
          </cell>
          <cell r="E1489" t="str">
            <v>Недостасани побарувања врз основа на провизии и надомести во денари од финансиски друштва</v>
          </cell>
          <cell r="F1489">
            <v>0</v>
          </cell>
          <cell r="G1489">
            <v>0</v>
          </cell>
          <cell r="H1489">
            <v>0</v>
          </cell>
          <cell r="I1489">
            <v>0</v>
          </cell>
          <cell r="J1489">
            <v>0</v>
          </cell>
          <cell r="K1489">
            <v>242</v>
          </cell>
          <cell r="L1489">
            <v>0</v>
          </cell>
          <cell r="M1489">
            <v>0</v>
          </cell>
          <cell r="N1489">
            <v>43</v>
          </cell>
          <cell r="O1489">
            <v>0</v>
          </cell>
          <cell r="P1489">
            <v>0</v>
          </cell>
          <cell r="Q1489">
            <v>0</v>
          </cell>
          <cell r="R1489">
            <v>0</v>
          </cell>
          <cell r="S1489">
            <v>0</v>
          </cell>
          <cell r="T1489">
            <v>0</v>
          </cell>
          <cell r="U1489">
            <v>285</v>
          </cell>
        </row>
        <row r="1490">
          <cell r="A1490"/>
          <cell r="B1490"/>
          <cell r="C1490"/>
          <cell r="D1490">
            <v>16720</v>
          </cell>
          <cell r="E1490" t="str">
            <v>Недостасани побарувања врз основа на провизии и надомести во денари од домаќинства</v>
          </cell>
          <cell r="F1490">
            <v>3</v>
          </cell>
          <cell r="G1490">
            <v>0</v>
          </cell>
          <cell r="H1490">
            <v>0</v>
          </cell>
          <cell r="I1490">
            <v>0</v>
          </cell>
          <cell r="J1490">
            <v>0</v>
          </cell>
          <cell r="K1490">
            <v>0</v>
          </cell>
          <cell r="L1490">
            <v>303</v>
          </cell>
          <cell r="M1490">
            <v>113</v>
          </cell>
          <cell r="N1490">
            <v>0</v>
          </cell>
          <cell r="O1490">
            <v>0</v>
          </cell>
          <cell r="P1490">
            <v>0</v>
          </cell>
          <cell r="Q1490">
            <v>0</v>
          </cell>
          <cell r="R1490">
            <v>7</v>
          </cell>
          <cell r="S1490">
            <v>0</v>
          </cell>
          <cell r="T1490">
            <v>0</v>
          </cell>
          <cell r="U1490">
            <v>426</v>
          </cell>
        </row>
        <row r="1491">
          <cell r="A1491"/>
          <cell r="B1491"/>
          <cell r="C1491"/>
          <cell r="D1491">
            <v>16820</v>
          </cell>
          <cell r="E1491" t="str">
            <v>Недостасани побарувања врз основа на провизии и надомести во денари од нерезиденти</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row>
        <row r="1492">
          <cell r="A1492"/>
          <cell r="B1492"/>
          <cell r="C1492" t="str">
            <v>A13-01-02</v>
          </cell>
          <cell r="D1492"/>
          <cell r="E1492" t="str">
            <v>Достасани побарувања врз основа на провизии и надомести во денари</v>
          </cell>
          <cell r="F1492">
            <v>7024</v>
          </cell>
          <cell r="G1492">
            <v>12758</v>
          </cell>
          <cell r="H1492">
            <v>15550</v>
          </cell>
          <cell r="I1492">
            <v>6331</v>
          </cell>
          <cell r="J1492">
            <v>205</v>
          </cell>
          <cell r="K1492">
            <v>477</v>
          </cell>
          <cell r="L1492">
            <v>8341</v>
          </cell>
          <cell r="M1492">
            <v>38302</v>
          </cell>
          <cell r="N1492">
            <v>11422</v>
          </cell>
          <cell r="O1492">
            <v>1870</v>
          </cell>
          <cell r="P1492">
            <v>2866</v>
          </cell>
          <cell r="Q1492">
            <v>28</v>
          </cell>
          <cell r="R1492">
            <v>2556</v>
          </cell>
          <cell r="S1492">
            <v>5306</v>
          </cell>
          <cell r="T1492">
            <v>5014</v>
          </cell>
          <cell r="U1492">
            <v>118050</v>
          </cell>
        </row>
        <row r="1493">
          <cell r="A1493"/>
          <cell r="B1493"/>
          <cell r="C1493"/>
          <cell r="D1493">
            <v>16030</v>
          </cell>
          <cell r="E1493" t="str">
            <v>Достасани побарувања врз основа на провизии и надомести во денари од нефинансиски друштва</v>
          </cell>
          <cell r="F1493">
            <v>6109</v>
          </cell>
          <cell r="G1493">
            <v>7319</v>
          </cell>
          <cell r="H1493">
            <v>12031</v>
          </cell>
          <cell r="I1493">
            <v>1875</v>
          </cell>
          <cell r="J1493">
            <v>204</v>
          </cell>
          <cell r="K1493">
            <v>458</v>
          </cell>
          <cell r="L1493">
            <v>4350</v>
          </cell>
          <cell r="M1493">
            <v>22665</v>
          </cell>
          <cell r="N1493">
            <v>10521</v>
          </cell>
          <cell r="O1493">
            <v>1459</v>
          </cell>
          <cell r="P1493">
            <v>2665</v>
          </cell>
          <cell r="Q1493">
            <v>28</v>
          </cell>
          <cell r="R1493">
            <v>1982</v>
          </cell>
          <cell r="S1493">
            <v>3543</v>
          </cell>
          <cell r="T1493">
            <v>3541</v>
          </cell>
          <cell r="U1493">
            <v>78750</v>
          </cell>
        </row>
        <row r="1494">
          <cell r="A1494"/>
          <cell r="B1494"/>
          <cell r="C1494"/>
          <cell r="D1494">
            <v>16130</v>
          </cell>
          <cell r="E1494" t="str">
            <v>Достасани побарувања врз основа на провизии и надомести во денари од држава</v>
          </cell>
          <cell r="F1494">
            <v>71</v>
          </cell>
          <cell r="G1494">
            <v>219</v>
          </cell>
          <cell r="H1494">
            <v>0</v>
          </cell>
          <cell r="I1494">
            <v>0</v>
          </cell>
          <cell r="J1494">
            <v>0</v>
          </cell>
          <cell r="K1494">
            <v>5</v>
          </cell>
          <cell r="L1494">
            <v>2</v>
          </cell>
          <cell r="M1494">
            <v>37</v>
          </cell>
          <cell r="N1494">
            <v>68</v>
          </cell>
          <cell r="O1494">
            <v>6</v>
          </cell>
          <cell r="P1494">
            <v>0</v>
          </cell>
          <cell r="Q1494">
            <v>0</v>
          </cell>
          <cell r="R1494">
            <v>104</v>
          </cell>
          <cell r="S1494">
            <v>22</v>
          </cell>
          <cell r="T1494">
            <v>20</v>
          </cell>
          <cell r="U1494">
            <v>554</v>
          </cell>
        </row>
        <row r="1495">
          <cell r="A1495"/>
          <cell r="B1495"/>
          <cell r="C1495"/>
          <cell r="D1495">
            <v>16230</v>
          </cell>
          <cell r="E1495" t="str">
            <v>Достасани побарувања врз основа на провизии и надомести во денари од непрофитни институции кои им служат на домаќинствата</v>
          </cell>
          <cell r="F1495">
            <v>2</v>
          </cell>
          <cell r="G1495">
            <v>75</v>
          </cell>
          <cell r="H1495">
            <v>46</v>
          </cell>
          <cell r="I1495">
            <v>4</v>
          </cell>
          <cell r="J1495">
            <v>0</v>
          </cell>
          <cell r="K1495">
            <v>3</v>
          </cell>
          <cell r="L1495">
            <v>70</v>
          </cell>
          <cell r="M1495">
            <v>525</v>
          </cell>
          <cell r="N1495">
            <v>25</v>
          </cell>
          <cell r="O1495">
            <v>22</v>
          </cell>
          <cell r="P1495">
            <v>3</v>
          </cell>
          <cell r="Q1495">
            <v>0</v>
          </cell>
          <cell r="R1495">
            <v>13</v>
          </cell>
          <cell r="S1495">
            <v>8</v>
          </cell>
          <cell r="T1495">
            <v>79</v>
          </cell>
          <cell r="U1495">
            <v>875</v>
          </cell>
        </row>
        <row r="1496">
          <cell r="A1496"/>
          <cell r="B1496"/>
          <cell r="C1496"/>
          <cell r="D1496">
            <v>16530</v>
          </cell>
          <cell r="E1496" t="str">
            <v>Достасани побарувања врз основа на провизии и надомести во денари од финансиски друштва</v>
          </cell>
          <cell r="F1496">
            <v>760</v>
          </cell>
          <cell r="G1496">
            <v>1721</v>
          </cell>
          <cell r="H1496">
            <v>163</v>
          </cell>
          <cell r="I1496">
            <v>41</v>
          </cell>
          <cell r="J1496">
            <v>0</v>
          </cell>
          <cell r="K1496">
            <v>1</v>
          </cell>
          <cell r="L1496">
            <v>173</v>
          </cell>
          <cell r="M1496">
            <v>1847</v>
          </cell>
          <cell r="N1496">
            <v>71</v>
          </cell>
          <cell r="O1496">
            <v>17</v>
          </cell>
          <cell r="P1496">
            <v>156</v>
          </cell>
          <cell r="Q1496">
            <v>0</v>
          </cell>
          <cell r="R1496">
            <v>5</v>
          </cell>
          <cell r="S1496">
            <v>5</v>
          </cell>
          <cell r="T1496">
            <v>20</v>
          </cell>
          <cell r="U1496">
            <v>4980</v>
          </cell>
        </row>
        <row r="1497">
          <cell r="A1497"/>
          <cell r="B1497"/>
          <cell r="C1497"/>
          <cell r="D1497">
            <v>16730</v>
          </cell>
          <cell r="E1497" t="str">
            <v>Достасани побарувања врз основа на провизии и надомести во денари од домаќинства</v>
          </cell>
          <cell r="F1497">
            <v>0</v>
          </cell>
          <cell r="G1497">
            <v>3137</v>
          </cell>
          <cell r="H1497">
            <v>3309</v>
          </cell>
          <cell r="I1497">
            <v>4410</v>
          </cell>
          <cell r="J1497">
            <v>1</v>
          </cell>
          <cell r="K1497">
            <v>10</v>
          </cell>
          <cell r="L1497">
            <v>3711</v>
          </cell>
          <cell r="M1497">
            <v>12801</v>
          </cell>
          <cell r="N1497">
            <v>721</v>
          </cell>
          <cell r="O1497">
            <v>366</v>
          </cell>
          <cell r="P1497">
            <v>41</v>
          </cell>
          <cell r="Q1497">
            <v>0</v>
          </cell>
          <cell r="R1497">
            <v>452</v>
          </cell>
          <cell r="S1497">
            <v>1714</v>
          </cell>
          <cell r="T1497">
            <v>1354</v>
          </cell>
          <cell r="U1497">
            <v>32027</v>
          </cell>
        </row>
        <row r="1498">
          <cell r="A1498"/>
          <cell r="B1498"/>
          <cell r="C1498"/>
          <cell r="D1498">
            <v>16830</v>
          </cell>
          <cell r="E1498" t="str">
            <v>Достасани побарувања врз основа на провизии и надомести во денари од нерезиденти</v>
          </cell>
          <cell r="F1498">
            <v>82</v>
          </cell>
          <cell r="G1498">
            <v>287</v>
          </cell>
          <cell r="H1498">
            <v>1</v>
          </cell>
          <cell r="I1498">
            <v>1</v>
          </cell>
          <cell r="J1498">
            <v>0</v>
          </cell>
          <cell r="K1498">
            <v>0</v>
          </cell>
          <cell r="L1498">
            <v>35</v>
          </cell>
          <cell r="M1498">
            <v>427</v>
          </cell>
          <cell r="N1498">
            <v>16</v>
          </cell>
          <cell r="O1498">
            <v>0</v>
          </cell>
          <cell r="P1498">
            <v>1</v>
          </cell>
          <cell r="Q1498">
            <v>0</v>
          </cell>
          <cell r="R1498">
            <v>0</v>
          </cell>
          <cell r="S1498">
            <v>14</v>
          </cell>
          <cell r="T1498">
            <v>0</v>
          </cell>
          <cell r="U1498">
            <v>864</v>
          </cell>
        </row>
        <row r="1499">
          <cell r="A1499"/>
          <cell r="B1499"/>
          <cell r="C1499" t="str">
            <v>A13-01-03</v>
          </cell>
          <cell r="D1499"/>
          <cell r="E1499" t="str">
            <v>Недостасани побарувања врз основа на провизии и надомести во странска валута</v>
          </cell>
          <cell r="F1499">
            <v>0</v>
          </cell>
          <cell r="G1499">
            <v>0</v>
          </cell>
          <cell r="H1499">
            <v>0</v>
          </cell>
          <cell r="I1499">
            <v>0</v>
          </cell>
          <cell r="J1499">
            <v>0</v>
          </cell>
          <cell r="K1499">
            <v>0</v>
          </cell>
          <cell r="L1499">
            <v>0</v>
          </cell>
          <cell r="M1499">
            <v>0</v>
          </cell>
          <cell r="N1499">
            <v>0</v>
          </cell>
          <cell r="O1499">
            <v>0</v>
          </cell>
          <cell r="P1499">
            <v>0</v>
          </cell>
          <cell r="Q1499">
            <v>3931</v>
          </cell>
          <cell r="R1499">
            <v>0</v>
          </cell>
          <cell r="S1499">
            <v>0</v>
          </cell>
          <cell r="T1499">
            <v>0</v>
          </cell>
          <cell r="U1499">
            <v>3931</v>
          </cell>
        </row>
        <row r="1500">
          <cell r="A1500"/>
          <cell r="B1500"/>
          <cell r="C1500"/>
          <cell r="D1500">
            <v>16021</v>
          </cell>
          <cell r="E1500" t="str">
            <v>Недостасани побарувања врз основа на провизии и надомести во странска валута од нефинансиски друштва</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row>
        <row r="1501">
          <cell r="A1501"/>
          <cell r="B1501"/>
          <cell r="C1501"/>
          <cell r="D1501">
            <v>16121</v>
          </cell>
          <cell r="E1501" t="str">
            <v>Недостасани побарувања врз основа на провизии и надомести во странска валута од држава</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row>
        <row r="1502">
          <cell r="A1502"/>
          <cell r="B1502"/>
          <cell r="C1502"/>
          <cell r="D1502">
            <v>16221</v>
          </cell>
          <cell r="E1502" t="str">
            <v>Недостасани побарувања врз основа на провизии и надомести во странска валута од непрофитни институции кои им служат на домаќинствата</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row>
        <row r="1503">
          <cell r="A1503"/>
          <cell r="B1503"/>
          <cell r="C1503"/>
          <cell r="D1503">
            <v>16521</v>
          </cell>
          <cell r="E1503" t="str">
            <v>Недостасани побарувања врз основа на провизии и надомести во странска валута од финансиски друштва</v>
          </cell>
          <cell r="F1503">
            <v>0</v>
          </cell>
          <cell r="G1503">
            <v>0</v>
          </cell>
          <cell r="H1503">
            <v>0</v>
          </cell>
          <cell r="I1503">
            <v>0</v>
          </cell>
          <cell r="J1503">
            <v>0</v>
          </cell>
          <cell r="K1503">
            <v>0</v>
          </cell>
          <cell r="L1503">
            <v>0</v>
          </cell>
          <cell r="M1503">
            <v>0</v>
          </cell>
          <cell r="N1503">
            <v>0</v>
          </cell>
          <cell r="O1503">
            <v>0</v>
          </cell>
          <cell r="P1503">
            <v>0</v>
          </cell>
          <cell r="Q1503">
            <v>1247</v>
          </cell>
          <cell r="R1503">
            <v>0</v>
          </cell>
          <cell r="S1503">
            <v>0</v>
          </cell>
          <cell r="T1503">
            <v>0</v>
          </cell>
          <cell r="U1503">
            <v>1247</v>
          </cell>
        </row>
        <row r="1504">
          <cell r="A1504"/>
          <cell r="B1504"/>
          <cell r="C1504"/>
          <cell r="D1504">
            <v>16721</v>
          </cell>
          <cell r="E1504" t="str">
            <v>Недостасани побарувања врз основа на провизии и надомести во странска валута од домаќинства</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row>
        <row r="1505">
          <cell r="A1505"/>
          <cell r="B1505"/>
          <cell r="C1505"/>
          <cell r="D1505">
            <v>16821</v>
          </cell>
          <cell r="E1505" t="str">
            <v>Недостасани побарувања врз основа на провизии и надомести во странска валута од нерезиденти</v>
          </cell>
          <cell r="F1505">
            <v>0</v>
          </cell>
          <cell r="G1505">
            <v>0</v>
          </cell>
          <cell r="H1505">
            <v>0</v>
          </cell>
          <cell r="I1505">
            <v>0</v>
          </cell>
          <cell r="J1505">
            <v>0</v>
          </cell>
          <cell r="K1505">
            <v>0</v>
          </cell>
          <cell r="L1505">
            <v>0</v>
          </cell>
          <cell r="M1505">
            <v>0</v>
          </cell>
          <cell r="N1505">
            <v>0</v>
          </cell>
          <cell r="O1505">
            <v>0</v>
          </cell>
          <cell r="P1505">
            <v>0</v>
          </cell>
          <cell r="Q1505">
            <v>2684</v>
          </cell>
          <cell r="R1505">
            <v>0</v>
          </cell>
          <cell r="S1505">
            <v>0</v>
          </cell>
          <cell r="T1505">
            <v>0</v>
          </cell>
          <cell r="U1505">
            <v>2684</v>
          </cell>
        </row>
        <row r="1506">
          <cell r="A1506"/>
          <cell r="B1506"/>
          <cell r="C1506" t="str">
            <v>A13-01-04</v>
          </cell>
          <cell r="D1506"/>
          <cell r="E1506" t="str">
            <v>Достасани побарувања врз основа на провизии и надомести во странска валута</v>
          </cell>
          <cell r="F1506">
            <v>693</v>
          </cell>
          <cell r="G1506">
            <v>1376</v>
          </cell>
          <cell r="H1506">
            <v>27</v>
          </cell>
          <cell r="I1506">
            <v>17</v>
          </cell>
          <cell r="J1506">
            <v>0</v>
          </cell>
          <cell r="K1506">
            <v>0</v>
          </cell>
          <cell r="L1506">
            <v>445</v>
          </cell>
          <cell r="M1506">
            <v>118</v>
          </cell>
          <cell r="N1506">
            <v>24</v>
          </cell>
          <cell r="O1506">
            <v>191</v>
          </cell>
          <cell r="P1506">
            <v>27</v>
          </cell>
          <cell r="Q1506">
            <v>0</v>
          </cell>
          <cell r="R1506">
            <v>300</v>
          </cell>
          <cell r="S1506">
            <v>392</v>
          </cell>
          <cell r="T1506">
            <v>0</v>
          </cell>
          <cell r="U1506">
            <v>3610</v>
          </cell>
        </row>
        <row r="1507">
          <cell r="A1507"/>
          <cell r="B1507"/>
          <cell r="C1507"/>
          <cell r="D1507">
            <v>16031</v>
          </cell>
          <cell r="E1507" t="str">
            <v>Достасани побарувања врз основа на провизии и надомести во странска валута од нефинансиски друштва</v>
          </cell>
          <cell r="F1507">
            <v>47</v>
          </cell>
          <cell r="G1507">
            <v>0</v>
          </cell>
          <cell r="H1507">
            <v>27</v>
          </cell>
          <cell r="I1507">
            <v>17</v>
          </cell>
          <cell r="J1507">
            <v>0</v>
          </cell>
          <cell r="K1507">
            <v>0</v>
          </cell>
          <cell r="L1507">
            <v>134</v>
          </cell>
          <cell r="M1507">
            <v>71</v>
          </cell>
          <cell r="N1507">
            <v>24</v>
          </cell>
          <cell r="O1507">
            <v>191</v>
          </cell>
          <cell r="P1507">
            <v>27</v>
          </cell>
          <cell r="Q1507">
            <v>0</v>
          </cell>
          <cell r="R1507">
            <v>300</v>
          </cell>
          <cell r="S1507">
            <v>0</v>
          </cell>
          <cell r="T1507">
            <v>0</v>
          </cell>
          <cell r="U1507">
            <v>838</v>
          </cell>
        </row>
        <row r="1508">
          <cell r="A1508"/>
          <cell r="B1508"/>
          <cell r="C1508"/>
          <cell r="D1508">
            <v>16131</v>
          </cell>
          <cell r="E1508" t="str">
            <v>Достасани побарувања врз основа на провизии и надомести во странска валута од држава</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row>
        <row r="1509">
          <cell r="A1509"/>
          <cell r="B1509"/>
          <cell r="C1509"/>
          <cell r="D1509">
            <v>16531</v>
          </cell>
          <cell r="E1509" t="str">
            <v>Достасани побарувања врз основа на провизии и надомести во странска валута од финансиски друштва</v>
          </cell>
          <cell r="F1509">
            <v>0</v>
          </cell>
          <cell r="G1509">
            <v>0</v>
          </cell>
          <cell r="H1509">
            <v>0</v>
          </cell>
          <cell r="I1509">
            <v>0</v>
          </cell>
          <cell r="J1509">
            <v>0</v>
          </cell>
          <cell r="K1509">
            <v>0</v>
          </cell>
          <cell r="L1509">
            <v>1</v>
          </cell>
          <cell r="M1509">
            <v>0</v>
          </cell>
          <cell r="N1509">
            <v>0</v>
          </cell>
          <cell r="O1509">
            <v>0</v>
          </cell>
          <cell r="P1509">
            <v>0</v>
          </cell>
          <cell r="Q1509">
            <v>0</v>
          </cell>
          <cell r="R1509">
            <v>0</v>
          </cell>
          <cell r="S1509">
            <v>392</v>
          </cell>
          <cell r="T1509">
            <v>0</v>
          </cell>
          <cell r="U1509">
            <v>393</v>
          </cell>
        </row>
        <row r="1510">
          <cell r="A1510"/>
          <cell r="B1510"/>
          <cell r="C1510"/>
          <cell r="D1510">
            <v>16731</v>
          </cell>
          <cell r="E1510" t="str">
            <v>Достасани побарувања врз основа на провизии и надомести во странска валута од домаќинства</v>
          </cell>
          <cell r="F1510">
            <v>0</v>
          </cell>
          <cell r="G1510">
            <v>0</v>
          </cell>
          <cell r="H1510">
            <v>0</v>
          </cell>
          <cell r="I1510">
            <v>0</v>
          </cell>
          <cell r="J1510">
            <v>0</v>
          </cell>
          <cell r="K1510">
            <v>0</v>
          </cell>
          <cell r="L1510">
            <v>123</v>
          </cell>
          <cell r="M1510">
            <v>0</v>
          </cell>
          <cell r="N1510">
            <v>0</v>
          </cell>
          <cell r="O1510">
            <v>0</v>
          </cell>
          <cell r="P1510">
            <v>0</v>
          </cell>
          <cell r="Q1510">
            <v>0</v>
          </cell>
          <cell r="R1510">
            <v>0</v>
          </cell>
          <cell r="S1510">
            <v>0</v>
          </cell>
          <cell r="T1510">
            <v>0</v>
          </cell>
          <cell r="U1510">
            <v>123</v>
          </cell>
        </row>
        <row r="1511">
          <cell r="A1511"/>
          <cell r="B1511"/>
          <cell r="C1511"/>
          <cell r="D1511">
            <v>16831</v>
          </cell>
          <cell r="E1511" t="str">
            <v>Достасани побарувања врз основа на провизии и надомести во странска валута од нерезиденти</v>
          </cell>
          <cell r="F1511">
            <v>646</v>
          </cell>
          <cell r="G1511">
            <v>1376</v>
          </cell>
          <cell r="H1511">
            <v>0</v>
          </cell>
          <cell r="I1511">
            <v>0</v>
          </cell>
          <cell r="J1511">
            <v>0</v>
          </cell>
          <cell r="K1511">
            <v>0</v>
          </cell>
          <cell r="L1511">
            <v>187</v>
          </cell>
          <cell r="M1511">
            <v>47</v>
          </cell>
          <cell r="N1511">
            <v>0</v>
          </cell>
          <cell r="O1511">
            <v>0</v>
          </cell>
          <cell r="P1511">
            <v>0</v>
          </cell>
          <cell r="Q1511">
            <v>0</v>
          </cell>
          <cell r="R1511">
            <v>0</v>
          </cell>
          <cell r="S1511">
            <v>0</v>
          </cell>
          <cell r="T1511">
            <v>0</v>
          </cell>
          <cell r="U1511">
            <v>2256</v>
          </cell>
        </row>
        <row r="1512">
          <cell r="A1512"/>
          <cell r="B1512"/>
          <cell r="C1512" t="str">
            <v>A13-01-05</v>
          </cell>
          <cell r="D1512"/>
          <cell r="E1512" t="str">
            <v>Недостасани побарувања врз основа на провизии и надомести во денари со валутна клаузула</v>
          </cell>
          <cell r="F1512">
            <v>654</v>
          </cell>
          <cell r="G1512">
            <v>0</v>
          </cell>
          <cell r="H1512">
            <v>0</v>
          </cell>
          <cell r="I1512">
            <v>0</v>
          </cell>
          <cell r="J1512">
            <v>0</v>
          </cell>
          <cell r="K1512">
            <v>2</v>
          </cell>
          <cell r="L1512">
            <v>0</v>
          </cell>
          <cell r="M1512">
            <v>2</v>
          </cell>
          <cell r="N1512">
            <v>0</v>
          </cell>
          <cell r="O1512">
            <v>0</v>
          </cell>
          <cell r="P1512">
            <v>0</v>
          </cell>
          <cell r="Q1512">
            <v>308</v>
          </cell>
          <cell r="R1512">
            <v>0</v>
          </cell>
          <cell r="S1512">
            <v>0</v>
          </cell>
          <cell r="T1512">
            <v>0</v>
          </cell>
          <cell r="U1512">
            <v>966</v>
          </cell>
        </row>
        <row r="1513">
          <cell r="A1513"/>
          <cell r="B1513"/>
          <cell r="C1513"/>
          <cell r="D1513">
            <v>16022</v>
          </cell>
          <cell r="E1513" t="str">
            <v>Недостасани побарувања врз основа на провизии и надомести во денари со валутна клаузула од нефинансиски друштва</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row>
        <row r="1514">
          <cell r="A1514"/>
          <cell r="B1514"/>
          <cell r="C1514"/>
          <cell r="D1514">
            <v>16122</v>
          </cell>
          <cell r="E1514" t="str">
            <v>Недостасани побарувања врз основа на провизии и надомести во денари со валутна клаузулаод држава</v>
          </cell>
          <cell r="F1514">
            <v>0</v>
          </cell>
          <cell r="G1514">
            <v>0</v>
          </cell>
          <cell r="H1514">
            <v>0</v>
          </cell>
          <cell r="I1514">
            <v>0</v>
          </cell>
          <cell r="J1514">
            <v>0</v>
          </cell>
          <cell r="K1514">
            <v>0</v>
          </cell>
          <cell r="L1514">
            <v>0</v>
          </cell>
          <cell r="M1514">
            <v>0</v>
          </cell>
          <cell r="N1514">
            <v>0</v>
          </cell>
          <cell r="O1514">
            <v>0</v>
          </cell>
          <cell r="P1514">
            <v>0</v>
          </cell>
          <cell r="Q1514">
            <v>308</v>
          </cell>
          <cell r="R1514">
            <v>0</v>
          </cell>
          <cell r="S1514">
            <v>0</v>
          </cell>
          <cell r="T1514">
            <v>0</v>
          </cell>
          <cell r="U1514">
            <v>308</v>
          </cell>
        </row>
        <row r="1515">
          <cell r="A1515"/>
          <cell r="B1515"/>
          <cell r="C1515"/>
          <cell r="D1515">
            <v>16222</v>
          </cell>
          <cell r="E1515" t="str">
            <v>Недостасани побарувања врз основа на провизии и надомести во денари со валутна клаузула од непрофитни институции кои им служат на домаќинствата</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row>
        <row r="1516">
          <cell r="A1516"/>
          <cell r="B1516"/>
          <cell r="C1516"/>
          <cell r="D1516">
            <v>16722</v>
          </cell>
          <cell r="E1516" t="str">
            <v>Недостасани побарувања врз основа на провизии и надомести во денари со валутна клаузула од домаќинства</v>
          </cell>
          <cell r="F1516">
            <v>654</v>
          </cell>
          <cell r="G1516">
            <v>0</v>
          </cell>
          <cell r="H1516">
            <v>0</v>
          </cell>
          <cell r="I1516">
            <v>0</v>
          </cell>
          <cell r="J1516">
            <v>0</v>
          </cell>
          <cell r="K1516">
            <v>2</v>
          </cell>
          <cell r="L1516">
            <v>0</v>
          </cell>
          <cell r="M1516">
            <v>2</v>
          </cell>
          <cell r="N1516">
            <v>0</v>
          </cell>
          <cell r="O1516">
            <v>0</v>
          </cell>
          <cell r="P1516">
            <v>0</v>
          </cell>
          <cell r="Q1516">
            <v>0</v>
          </cell>
          <cell r="R1516">
            <v>0</v>
          </cell>
          <cell r="S1516">
            <v>0</v>
          </cell>
          <cell r="T1516">
            <v>0</v>
          </cell>
          <cell r="U1516">
            <v>658</v>
          </cell>
        </row>
        <row r="1517">
          <cell r="A1517"/>
          <cell r="B1517"/>
          <cell r="C1517"/>
          <cell r="D1517">
            <v>16822</v>
          </cell>
          <cell r="E1517" t="str">
            <v>Недостасани побарувања врз основа на провизии и надомести во денари со валутна клаузула од нерезиденти</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row>
        <row r="1518">
          <cell r="A1518"/>
          <cell r="B1518"/>
          <cell r="C1518" t="str">
            <v>A13-01-06</v>
          </cell>
          <cell r="D1518"/>
          <cell r="E1518" t="str">
            <v>Достасани побарувања врз основа на провизии и надомести во денари со влаутна клаузула</v>
          </cell>
          <cell r="F1518">
            <v>7</v>
          </cell>
          <cell r="G1518">
            <v>0</v>
          </cell>
          <cell r="H1518">
            <v>19</v>
          </cell>
          <cell r="I1518">
            <v>74</v>
          </cell>
          <cell r="J1518">
            <v>0</v>
          </cell>
          <cell r="K1518">
            <v>0</v>
          </cell>
          <cell r="L1518">
            <v>0</v>
          </cell>
          <cell r="M1518">
            <v>108</v>
          </cell>
          <cell r="N1518">
            <v>0</v>
          </cell>
          <cell r="O1518">
            <v>88</v>
          </cell>
          <cell r="P1518">
            <v>407</v>
          </cell>
          <cell r="Q1518">
            <v>205</v>
          </cell>
          <cell r="R1518">
            <v>223</v>
          </cell>
          <cell r="S1518">
            <v>0</v>
          </cell>
          <cell r="T1518">
            <v>47</v>
          </cell>
          <cell r="U1518">
            <v>1178</v>
          </cell>
        </row>
        <row r="1519">
          <cell r="A1519"/>
          <cell r="B1519"/>
          <cell r="C1519"/>
          <cell r="D1519">
            <v>16032</v>
          </cell>
          <cell r="E1519" t="str">
            <v>Достасани побарувања врз основа на провизии и надомести во денари со валутна клаузула од нефинансиски друштва</v>
          </cell>
          <cell r="F1519">
            <v>0</v>
          </cell>
          <cell r="G1519">
            <v>0</v>
          </cell>
          <cell r="H1519">
            <v>19</v>
          </cell>
          <cell r="I1519">
            <v>67</v>
          </cell>
          <cell r="J1519">
            <v>0</v>
          </cell>
          <cell r="K1519">
            <v>0</v>
          </cell>
          <cell r="L1519">
            <v>0</v>
          </cell>
          <cell r="M1519">
            <v>69</v>
          </cell>
          <cell r="N1519">
            <v>0</v>
          </cell>
          <cell r="O1519">
            <v>10</v>
          </cell>
          <cell r="P1519">
            <v>406</v>
          </cell>
          <cell r="Q1519">
            <v>0</v>
          </cell>
          <cell r="R1519">
            <v>203</v>
          </cell>
          <cell r="S1519">
            <v>0</v>
          </cell>
          <cell r="T1519">
            <v>47</v>
          </cell>
          <cell r="U1519">
            <v>821</v>
          </cell>
        </row>
        <row r="1520">
          <cell r="A1520"/>
          <cell r="B1520"/>
          <cell r="C1520"/>
          <cell r="D1520">
            <v>16132</v>
          </cell>
          <cell r="E1520" t="str">
            <v>Достасани побарувања врз основа на провизии и надомести во денари со валутна клаузула од држава</v>
          </cell>
          <cell r="F1520">
            <v>0</v>
          </cell>
          <cell r="G1520">
            <v>0</v>
          </cell>
          <cell r="H1520">
            <v>0</v>
          </cell>
          <cell r="I1520">
            <v>0</v>
          </cell>
          <cell r="J1520">
            <v>0</v>
          </cell>
          <cell r="K1520">
            <v>0</v>
          </cell>
          <cell r="L1520">
            <v>0</v>
          </cell>
          <cell r="M1520">
            <v>0</v>
          </cell>
          <cell r="N1520">
            <v>0</v>
          </cell>
          <cell r="O1520">
            <v>0</v>
          </cell>
          <cell r="P1520">
            <v>0</v>
          </cell>
          <cell r="Q1520">
            <v>205</v>
          </cell>
          <cell r="R1520">
            <v>0</v>
          </cell>
          <cell r="S1520">
            <v>0</v>
          </cell>
          <cell r="T1520">
            <v>0</v>
          </cell>
          <cell r="U1520">
            <v>205</v>
          </cell>
        </row>
        <row r="1521">
          <cell r="A1521"/>
          <cell r="B1521"/>
          <cell r="C1521"/>
          <cell r="D1521">
            <v>16232</v>
          </cell>
          <cell r="E1521" t="str">
            <v>Достасани побарувања врз основа на провизии и надомести во денари со валутна клаузула од непрофитни институции кои им служат на домаќинствата</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row>
        <row r="1522">
          <cell r="A1522"/>
          <cell r="B1522"/>
          <cell r="C1522"/>
          <cell r="D1522">
            <v>16532</v>
          </cell>
          <cell r="E1522" t="str">
            <v>Достасани побарувања врз основа на провизии и надомести во денари со валутна клаузула од финансиски друштва</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row>
        <row r="1523">
          <cell r="A1523"/>
          <cell r="B1523"/>
          <cell r="C1523"/>
          <cell r="D1523">
            <v>16732</v>
          </cell>
          <cell r="E1523" t="str">
            <v>Достасани побарувања врз основа на провизии и надомести во денари со валутна клаузула од домаќинства</v>
          </cell>
          <cell r="F1523">
            <v>7</v>
          </cell>
          <cell r="G1523">
            <v>0</v>
          </cell>
          <cell r="H1523">
            <v>0</v>
          </cell>
          <cell r="I1523">
            <v>7</v>
          </cell>
          <cell r="J1523">
            <v>0</v>
          </cell>
          <cell r="K1523">
            <v>0</v>
          </cell>
          <cell r="L1523">
            <v>0</v>
          </cell>
          <cell r="M1523">
            <v>39</v>
          </cell>
          <cell r="N1523">
            <v>0</v>
          </cell>
          <cell r="O1523">
            <v>78</v>
          </cell>
          <cell r="P1523">
            <v>1</v>
          </cell>
          <cell r="Q1523">
            <v>0</v>
          </cell>
          <cell r="R1523">
            <v>20</v>
          </cell>
          <cell r="S1523">
            <v>0</v>
          </cell>
          <cell r="T1523">
            <v>0</v>
          </cell>
          <cell r="U1523">
            <v>152</v>
          </cell>
        </row>
        <row r="1524">
          <cell r="A1524"/>
          <cell r="B1524"/>
          <cell r="C1524"/>
          <cell r="D1524">
            <v>16832</v>
          </cell>
          <cell r="E1524" t="str">
            <v>Достасани побарувања врз основа на провизии и надомести во денари со валутна клаузула од нерезиденти</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row>
        <row r="1525">
          <cell r="A1525"/>
          <cell r="B1525"/>
          <cell r="C1525" t="str">
            <v>A13-01-07</v>
          </cell>
          <cell r="D1525"/>
          <cell r="E1525" t="str">
            <v>Исправка на вредноста (оштетување на средствата) на побарувањата врз основа на провизии и надомести во денари</v>
          </cell>
          <cell r="F1525">
            <v>-544</v>
          </cell>
          <cell r="G1525">
            <v>-498</v>
          </cell>
          <cell r="H1525">
            <v>-5785</v>
          </cell>
          <cell r="I1525">
            <v>-317</v>
          </cell>
          <cell r="J1525">
            <v>-207</v>
          </cell>
          <cell r="K1525">
            <v>-74</v>
          </cell>
          <cell r="L1525">
            <v>-1144</v>
          </cell>
          <cell r="M1525">
            <v>-3012</v>
          </cell>
          <cell r="N1525">
            <v>-1069</v>
          </cell>
          <cell r="O1525">
            <v>-278</v>
          </cell>
          <cell r="P1525">
            <v>-111</v>
          </cell>
          <cell r="Q1525">
            <v>-1</v>
          </cell>
          <cell r="R1525">
            <v>-66</v>
          </cell>
          <cell r="S1525">
            <v>-33</v>
          </cell>
          <cell r="T1525">
            <v>-456</v>
          </cell>
          <cell r="U1525">
            <v>-13595</v>
          </cell>
        </row>
        <row r="1526">
          <cell r="A1526"/>
          <cell r="B1526"/>
          <cell r="C1526"/>
          <cell r="D1526">
            <v>16080</v>
          </cell>
          <cell r="E1526" t="str">
            <v>Исправка на вредноста (оштетување на средствата) на побарувањата врз основа на провизии и надомести во денари од нефинансиски друштва</v>
          </cell>
          <cell r="F1526">
            <v>-541</v>
          </cell>
          <cell r="G1526">
            <v>-200</v>
          </cell>
          <cell r="H1526">
            <v>-5785</v>
          </cell>
          <cell r="I1526">
            <v>-199</v>
          </cell>
          <cell r="J1526">
            <v>-207</v>
          </cell>
          <cell r="K1526">
            <v>-70</v>
          </cell>
          <cell r="L1526">
            <v>-798</v>
          </cell>
          <cell r="M1526">
            <v>-2264</v>
          </cell>
          <cell r="N1526">
            <v>-1063</v>
          </cell>
          <cell r="O1526">
            <v>-245</v>
          </cell>
          <cell r="P1526">
            <v>-74</v>
          </cell>
          <cell r="Q1526">
            <v>-1</v>
          </cell>
          <cell r="R1526">
            <v>-19</v>
          </cell>
          <cell r="S1526">
            <v>-29</v>
          </cell>
          <cell r="T1526">
            <v>-398</v>
          </cell>
          <cell r="U1526">
            <v>-11893</v>
          </cell>
        </row>
        <row r="1527">
          <cell r="A1527"/>
          <cell r="B1527"/>
          <cell r="C1527"/>
          <cell r="D1527">
            <v>16180</v>
          </cell>
          <cell r="E1527" t="str">
            <v>Исправка на вредноста (оштетување на средствата) на побарувањата врз основа на провизии и надомести во денари од држава</v>
          </cell>
          <cell r="F1527">
            <v>0</v>
          </cell>
          <cell r="G1527">
            <v>-22</v>
          </cell>
          <cell r="H1527">
            <v>0</v>
          </cell>
          <cell r="I1527">
            <v>0</v>
          </cell>
          <cell r="J1527">
            <v>0</v>
          </cell>
          <cell r="K1527">
            <v>0</v>
          </cell>
          <cell r="L1527">
            <v>-1</v>
          </cell>
          <cell r="M1527">
            <v>0</v>
          </cell>
          <cell r="N1527">
            <v>0</v>
          </cell>
          <cell r="O1527">
            <v>0</v>
          </cell>
          <cell r="P1527">
            <v>0</v>
          </cell>
          <cell r="Q1527">
            <v>0</v>
          </cell>
          <cell r="R1527">
            <v>-37</v>
          </cell>
          <cell r="S1527">
            <v>0</v>
          </cell>
          <cell r="T1527">
            <v>0</v>
          </cell>
          <cell r="U1527">
            <v>-60</v>
          </cell>
        </row>
        <row r="1528">
          <cell r="A1528"/>
          <cell r="B1528"/>
          <cell r="C1528"/>
          <cell r="D1528">
            <v>16280</v>
          </cell>
          <cell r="E1528" t="str">
            <v>Исправка на вредноста (оштетување на средствата) на побарувањата врз основа на провизии и надомести во денари од непрофитни институции кои им служат на домаќинствата</v>
          </cell>
          <cell r="F1528">
            <v>-1</v>
          </cell>
          <cell r="G1528">
            <v>-2</v>
          </cell>
          <cell r="H1528">
            <v>0</v>
          </cell>
          <cell r="I1528">
            <v>0</v>
          </cell>
          <cell r="J1528">
            <v>0</v>
          </cell>
          <cell r="K1528">
            <v>-1</v>
          </cell>
          <cell r="L1528">
            <v>-24</v>
          </cell>
          <cell r="M1528">
            <v>-45</v>
          </cell>
          <cell r="N1528">
            <v>-1</v>
          </cell>
          <cell r="O1528">
            <v>-1</v>
          </cell>
          <cell r="P1528">
            <v>-2</v>
          </cell>
          <cell r="Q1528">
            <v>0</v>
          </cell>
          <cell r="R1528">
            <v>-1</v>
          </cell>
          <cell r="S1528">
            <v>0</v>
          </cell>
          <cell r="T1528">
            <v>-13</v>
          </cell>
          <cell r="U1528">
            <v>-91</v>
          </cell>
        </row>
        <row r="1529">
          <cell r="A1529"/>
          <cell r="B1529"/>
          <cell r="C1529"/>
          <cell r="D1529">
            <v>16580</v>
          </cell>
          <cell r="E1529" t="str">
            <v>Исправка на вредноста (оштетување на средствата) на побарувањата врз основа на провизии и надомести во денари од финансиски друштва</v>
          </cell>
          <cell r="F1529">
            <v>0</v>
          </cell>
          <cell r="G1529">
            <v>-6</v>
          </cell>
          <cell r="H1529">
            <v>0</v>
          </cell>
          <cell r="I1529">
            <v>-1</v>
          </cell>
          <cell r="J1529">
            <v>0</v>
          </cell>
          <cell r="K1529">
            <v>-1</v>
          </cell>
          <cell r="L1529">
            <v>-1</v>
          </cell>
          <cell r="M1529">
            <v>-139</v>
          </cell>
          <cell r="N1529">
            <v>0</v>
          </cell>
          <cell r="O1529">
            <v>0</v>
          </cell>
          <cell r="P1529">
            <v>-31</v>
          </cell>
          <cell r="Q1529">
            <v>0</v>
          </cell>
          <cell r="R1529">
            <v>0</v>
          </cell>
          <cell r="S1529">
            <v>0</v>
          </cell>
          <cell r="T1529">
            <v>-4</v>
          </cell>
          <cell r="U1529">
            <v>-183</v>
          </cell>
        </row>
        <row r="1530">
          <cell r="A1530"/>
          <cell r="B1530"/>
          <cell r="C1530"/>
          <cell r="D1530">
            <v>16780</v>
          </cell>
          <cell r="E1530" t="str">
            <v>Исправка на вредноста (оштетување на средствата) на побарувањата врз основа на провизии и надомести во денари од домаќинства</v>
          </cell>
          <cell r="F1530">
            <v>-2</v>
          </cell>
          <cell r="G1530">
            <v>-222</v>
          </cell>
          <cell r="H1530">
            <v>0</v>
          </cell>
          <cell r="I1530">
            <v>-117</v>
          </cell>
          <cell r="J1530">
            <v>0</v>
          </cell>
          <cell r="K1530">
            <v>-2</v>
          </cell>
          <cell r="L1530">
            <v>-311</v>
          </cell>
          <cell r="M1530">
            <v>-526</v>
          </cell>
          <cell r="N1530">
            <v>-2</v>
          </cell>
          <cell r="O1530">
            <v>-32</v>
          </cell>
          <cell r="P1530">
            <v>-4</v>
          </cell>
          <cell r="Q1530">
            <v>0</v>
          </cell>
          <cell r="R1530">
            <v>-9</v>
          </cell>
          <cell r="S1530">
            <v>-4</v>
          </cell>
          <cell r="T1530">
            <v>-41</v>
          </cell>
          <cell r="U1530">
            <v>-1272</v>
          </cell>
        </row>
        <row r="1531">
          <cell r="A1531"/>
          <cell r="B1531"/>
          <cell r="C1531"/>
          <cell r="D1531">
            <v>16880</v>
          </cell>
          <cell r="E1531" t="str">
            <v>Исправка на вредноста (оштетување на средствата) на побарувањата врз основа на провизии и надомести во денари од нерезиденти</v>
          </cell>
          <cell r="F1531">
            <v>0</v>
          </cell>
          <cell r="G1531">
            <v>-46</v>
          </cell>
          <cell r="H1531">
            <v>0</v>
          </cell>
          <cell r="I1531">
            <v>0</v>
          </cell>
          <cell r="J1531">
            <v>0</v>
          </cell>
          <cell r="K1531">
            <v>0</v>
          </cell>
          <cell r="L1531">
            <v>-9</v>
          </cell>
          <cell r="M1531">
            <v>-38</v>
          </cell>
          <cell r="N1531">
            <v>-3</v>
          </cell>
          <cell r="O1531">
            <v>0</v>
          </cell>
          <cell r="P1531">
            <v>0</v>
          </cell>
          <cell r="Q1531">
            <v>0</v>
          </cell>
          <cell r="R1531">
            <v>0</v>
          </cell>
          <cell r="S1531">
            <v>0</v>
          </cell>
          <cell r="T1531">
            <v>0</v>
          </cell>
          <cell r="U1531">
            <v>-96</v>
          </cell>
        </row>
        <row r="1532">
          <cell r="A1532"/>
          <cell r="B1532"/>
          <cell r="C1532" t="str">
            <v>A13-01-08</v>
          </cell>
          <cell r="D1532"/>
          <cell r="E1532" t="str">
            <v>Исправка на вредноста (оштетување на средствата) на побарувањата врз основа на провизии и надомести во странска валута</v>
          </cell>
          <cell r="F1532">
            <v>-2</v>
          </cell>
          <cell r="G1532">
            <v>-793</v>
          </cell>
          <cell r="H1532">
            <v>0</v>
          </cell>
          <cell r="I1532">
            <v>0</v>
          </cell>
          <cell r="J1532">
            <v>0</v>
          </cell>
          <cell r="K1532">
            <v>0</v>
          </cell>
          <cell r="L1532">
            <v>-39</v>
          </cell>
          <cell r="M1532">
            <v>-46</v>
          </cell>
          <cell r="N1532">
            <v>0</v>
          </cell>
          <cell r="O1532">
            <v>0</v>
          </cell>
          <cell r="P1532">
            <v>0</v>
          </cell>
          <cell r="Q1532">
            <v>-26</v>
          </cell>
          <cell r="R1532">
            <v>-1</v>
          </cell>
          <cell r="S1532">
            <v>-3</v>
          </cell>
          <cell r="T1532">
            <v>0</v>
          </cell>
          <cell r="U1532">
            <v>-910</v>
          </cell>
        </row>
        <row r="1533">
          <cell r="A1533"/>
          <cell r="B1533"/>
          <cell r="C1533"/>
          <cell r="D1533">
            <v>16081</v>
          </cell>
          <cell r="E1533" t="str">
            <v>Исправка на вредноста (оштетување на средствата) на побарувањата врз основа на провизии и надомести во странска валута од нефинансиски друштва</v>
          </cell>
          <cell r="F1533">
            <v>-2</v>
          </cell>
          <cell r="G1533">
            <v>0</v>
          </cell>
          <cell r="H1533">
            <v>0</v>
          </cell>
          <cell r="I1533">
            <v>0</v>
          </cell>
          <cell r="J1533">
            <v>0</v>
          </cell>
          <cell r="K1533">
            <v>0</v>
          </cell>
          <cell r="L1533">
            <v>-32</v>
          </cell>
          <cell r="M1533">
            <v>-18</v>
          </cell>
          <cell r="N1533">
            <v>0</v>
          </cell>
          <cell r="O1533">
            <v>0</v>
          </cell>
          <cell r="P1533">
            <v>0</v>
          </cell>
          <cell r="Q1533">
            <v>0</v>
          </cell>
          <cell r="R1533">
            <v>-1</v>
          </cell>
          <cell r="S1533">
            <v>0</v>
          </cell>
          <cell r="T1533">
            <v>0</v>
          </cell>
          <cell r="U1533">
            <v>-53</v>
          </cell>
        </row>
        <row r="1534">
          <cell r="A1534"/>
          <cell r="B1534"/>
          <cell r="C1534"/>
          <cell r="D1534">
            <v>16581</v>
          </cell>
          <cell r="E1534" t="str">
            <v>Исправка на вредноста (оштетување на средствата) на побарувањата врз основа на провизии и надомести во странска валута од финансиски друштва</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-3</v>
          </cell>
          <cell r="T1534">
            <v>0</v>
          </cell>
          <cell r="U1534">
            <v>-3</v>
          </cell>
        </row>
        <row r="1535">
          <cell r="A1535"/>
          <cell r="B1535"/>
          <cell r="C1535"/>
          <cell r="D1535">
            <v>16781</v>
          </cell>
          <cell r="E1535" t="str">
            <v>Исправка на вредноста (оштетување на средствата) на побарувањата врз основа на провизии и надомести во странска валута од домаќинства</v>
          </cell>
          <cell r="F1535">
            <v>0</v>
          </cell>
          <cell r="G1535">
            <v>0</v>
          </cell>
          <cell r="H1535">
            <v>0</v>
          </cell>
          <cell r="I1535">
            <v>0</v>
          </cell>
          <cell r="J1535">
            <v>0</v>
          </cell>
          <cell r="K1535">
            <v>0</v>
          </cell>
          <cell r="L1535">
            <v>-4</v>
          </cell>
          <cell r="M1535">
            <v>0</v>
          </cell>
          <cell r="N1535">
            <v>0</v>
          </cell>
          <cell r="O1535">
            <v>0</v>
          </cell>
          <cell r="P1535">
            <v>0</v>
          </cell>
          <cell r="Q1535">
            <v>0</v>
          </cell>
          <cell r="R1535">
            <v>0</v>
          </cell>
          <cell r="S1535">
            <v>0</v>
          </cell>
          <cell r="T1535">
            <v>0</v>
          </cell>
          <cell r="U1535">
            <v>-4</v>
          </cell>
        </row>
        <row r="1536">
          <cell r="A1536"/>
          <cell r="B1536"/>
          <cell r="C1536"/>
          <cell r="D1536">
            <v>16881</v>
          </cell>
          <cell r="E1536" t="str">
            <v>Исправка на вредноста (оштетување на средствата) на побарувањата врз основа на провизии и надомести во странска валута од нерезиденти</v>
          </cell>
          <cell r="F1536">
            <v>0</v>
          </cell>
          <cell r="G1536">
            <v>-793</v>
          </cell>
          <cell r="H1536">
            <v>0</v>
          </cell>
          <cell r="I1536">
            <v>0</v>
          </cell>
          <cell r="J1536">
            <v>0</v>
          </cell>
          <cell r="K1536">
            <v>0</v>
          </cell>
          <cell r="L1536">
            <v>-3</v>
          </cell>
          <cell r="M1536">
            <v>-28</v>
          </cell>
          <cell r="N1536">
            <v>0</v>
          </cell>
          <cell r="O1536">
            <v>0</v>
          </cell>
          <cell r="P1536">
            <v>0</v>
          </cell>
          <cell r="Q1536">
            <v>-26</v>
          </cell>
          <cell r="R1536">
            <v>0</v>
          </cell>
          <cell r="S1536">
            <v>0</v>
          </cell>
          <cell r="T1536">
            <v>0</v>
          </cell>
          <cell r="U1536">
            <v>-850</v>
          </cell>
        </row>
        <row r="1537">
          <cell r="A1537"/>
          <cell r="B1537"/>
          <cell r="C1537" t="str">
            <v>A13-01-09</v>
          </cell>
          <cell r="D1537"/>
          <cell r="E1537" t="str">
            <v>Исправка на вредноста (оштетување на средствата) на побарувањата врз основа на провизии и надомести во денари со валутна клаузула</v>
          </cell>
          <cell r="F1537">
            <v>-2</v>
          </cell>
          <cell r="G1537">
            <v>0</v>
          </cell>
          <cell r="H1537">
            <v>0</v>
          </cell>
          <cell r="I1537">
            <v>0</v>
          </cell>
          <cell r="J1537">
            <v>0</v>
          </cell>
          <cell r="K1537">
            <v>0</v>
          </cell>
          <cell r="L1537">
            <v>0</v>
          </cell>
          <cell r="M1537">
            <v>-9</v>
          </cell>
          <cell r="N1537">
            <v>0</v>
          </cell>
          <cell r="O1537">
            <v>0</v>
          </cell>
          <cell r="P1537">
            <v>-8</v>
          </cell>
          <cell r="Q1537">
            <v>0</v>
          </cell>
          <cell r="R1537">
            <v>-4</v>
          </cell>
          <cell r="S1537">
            <v>0</v>
          </cell>
          <cell r="T1537">
            <v>0</v>
          </cell>
          <cell r="U1537">
            <v>-23</v>
          </cell>
        </row>
        <row r="1538">
          <cell r="A1538"/>
          <cell r="B1538"/>
          <cell r="C1538"/>
          <cell r="D1538">
            <v>16082</v>
          </cell>
          <cell r="E1538" t="str">
            <v>Исправка на вредноста (оштетување на средствата) на побарувањата врз основа на провизии и надомести во денари со валутна клаузула од нефинансиски друштва</v>
          </cell>
          <cell r="F1538">
            <v>0</v>
          </cell>
          <cell r="G1538">
            <v>0</v>
          </cell>
          <cell r="H1538">
            <v>0</v>
          </cell>
          <cell r="I1538">
            <v>0</v>
          </cell>
          <cell r="J1538">
            <v>0</v>
          </cell>
          <cell r="K1538">
            <v>0</v>
          </cell>
          <cell r="L1538">
            <v>0</v>
          </cell>
          <cell r="M1538">
            <v>-7</v>
          </cell>
          <cell r="N1538">
            <v>0</v>
          </cell>
          <cell r="O1538">
            <v>0</v>
          </cell>
          <cell r="P1538">
            <v>-8</v>
          </cell>
          <cell r="Q1538">
            <v>0</v>
          </cell>
          <cell r="R1538">
            <v>-4</v>
          </cell>
          <cell r="S1538">
            <v>0</v>
          </cell>
          <cell r="T1538">
            <v>0</v>
          </cell>
          <cell r="U1538">
            <v>-19</v>
          </cell>
        </row>
        <row r="1539">
          <cell r="A1539"/>
          <cell r="B1539"/>
          <cell r="C1539"/>
          <cell r="D1539">
            <v>16282</v>
          </cell>
          <cell r="E1539" t="str">
            <v>Исправка на вредноста (оштетување на средствата) на побарувањата врз основа на провизии и надомести во денари со валутна клаузула од непрофитни институции кои им служат на домаќинствата</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row>
        <row r="1540">
          <cell r="A1540"/>
          <cell r="B1540"/>
          <cell r="C1540"/>
          <cell r="D1540">
            <v>16782</v>
          </cell>
          <cell r="E1540" t="str">
            <v>Исправка на вредноста (оштетување на средствата) на побарувањата врз основа на провизии и надомести во денари со валутна клаузула од домаќинства</v>
          </cell>
          <cell r="F1540">
            <v>-2</v>
          </cell>
          <cell r="G1540">
            <v>0</v>
          </cell>
          <cell r="H1540">
            <v>0</v>
          </cell>
          <cell r="I1540">
            <v>0</v>
          </cell>
          <cell r="J1540">
            <v>0</v>
          </cell>
          <cell r="K1540">
            <v>0</v>
          </cell>
          <cell r="L1540">
            <v>0</v>
          </cell>
          <cell r="M1540">
            <v>-2</v>
          </cell>
          <cell r="N1540">
            <v>0</v>
          </cell>
          <cell r="O1540">
            <v>0</v>
          </cell>
          <cell r="P1540">
            <v>0</v>
          </cell>
          <cell r="Q1540">
            <v>0</v>
          </cell>
          <cell r="R1540">
            <v>0</v>
          </cell>
          <cell r="S1540">
            <v>0</v>
          </cell>
          <cell r="T1540">
            <v>0</v>
          </cell>
          <cell r="U1540">
            <v>-4</v>
          </cell>
        </row>
        <row r="1541">
          <cell r="A1541"/>
          <cell r="B1541"/>
          <cell r="C1541"/>
          <cell r="D1541">
            <v>16882</v>
          </cell>
          <cell r="E1541" t="str">
            <v>Исправка на вредноста (оштетување на средствата) на побарувањата врз основа на провизии и надомести во денари со влаутна клаузула од нерезиденти</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row>
        <row r="1542">
          <cell r="A1542"/>
          <cell r="B1542" t="str">
            <v>A13-02</v>
          </cell>
          <cell r="C1542"/>
          <cell r="D1542"/>
          <cell r="E1542" t="str">
            <v>Сомнителни и спорни побарувања врз основа на провизии и надомести</v>
          </cell>
          <cell r="F1542">
            <v>2922</v>
          </cell>
          <cell r="G1542">
            <v>3568</v>
          </cell>
          <cell r="H1542">
            <v>0</v>
          </cell>
          <cell r="I1542">
            <v>0</v>
          </cell>
          <cell r="J1542">
            <v>0</v>
          </cell>
          <cell r="K1542">
            <v>95</v>
          </cell>
          <cell r="L1542">
            <v>343</v>
          </cell>
          <cell r="M1542">
            <v>4117</v>
          </cell>
          <cell r="N1542">
            <v>2942</v>
          </cell>
          <cell r="O1542">
            <v>29</v>
          </cell>
          <cell r="P1542">
            <v>422</v>
          </cell>
          <cell r="Q1542">
            <v>-1</v>
          </cell>
          <cell r="R1542">
            <v>870</v>
          </cell>
          <cell r="S1542">
            <v>3636</v>
          </cell>
          <cell r="T1542">
            <v>1028</v>
          </cell>
          <cell r="U1542">
            <v>19971</v>
          </cell>
        </row>
        <row r="1543">
          <cell r="A1543"/>
          <cell r="B1543"/>
          <cell r="C1543" t="str">
            <v>A13-02-01</v>
          </cell>
          <cell r="D1543"/>
          <cell r="E1543" t="str">
            <v>Сомнителни и спорни побарувања врз основа на провизии и надомести</v>
          </cell>
          <cell r="F1543">
            <v>48753</v>
          </cell>
          <cell r="G1543">
            <v>28966</v>
          </cell>
          <cell r="H1543">
            <v>0</v>
          </cell>
          <cell r="I1543">
            <v>1340</v>
          </cell>
          <cell r="J1543">
            <v>530</v>
          </cell>
          <cell r="K1543">
            <v>3004</v>
          </cell>
          <cell r="L1543">
            <v>11842</v>
          </cell>
          <cell r="M1543">
            <v>40757</v>
          </cell>
          <cell r="N1543">
            <v>24638</v>
          </cell>
          <cell r="O1543">
            <v>881</v>
          </cell>
          <cell r="P1543">
            <v>800</v>
          </cell>
          <cell r="Q1543">
            <v>3704</v>
          </cell>
          <cell r="R1543">
            <v>2432</v>
          </cell>
          <cell r="S1543">
            <v>49358</v>
          </cell>
          <cell r="T1543">
            <v>16941</v>
          </cell>
          <cell r="U1543">
            <v>233946</v>
          </cell>
        </row>
        <row r="1544">
          <cell r="A1544"/>
          <cell r="B1544"/>
          <cell r="C1544"/>
          <cell r="D1544">
            <v>16090</v>
          </cell>
          <cell r="E1544" t="str">
            <v>Сомнителни и спорни побарувања врз основа на провизии и надомести од нефинансиски друштва</v>
          </cell>
          <cell r="F1544">
            <v>22594</v>
          </cell>
          <cell r="G1544">
            <v>15079</v>
          </cell>
          <cell r="H1544">
            <v>0</v>
          </cell>
          <cell r="I1544">
            <v>127</v>
          </cell>
          <cell r="J1544">
            <v>530</v>
          </cell>
          <cell r="K1544">
            <v>2547</v>
          </cell>
          <cell r="L1544">
            <v>8891</v>
          </cell>
          <cell r="M1544">
            <v>14902</v>
          </cell>
          <cell r="N1544">
            <v>15680</v>
          </cell>
          <cell r="O1544">
            <v>863</v>
          </cell>
          <cell r="P1544">
            <v>680</v>
          </cell>
          <cell r="Q1544">
            <v>766</v>
          </cell>
          <cell r="R1544">
            <v>1528</v>
          </cell>
          <cell r="S1544">
            <v>31955</v>
          </cell>
          <cell r="T1544">
            <v>13926</v>
          </cell>
          <cell r="U1544">
            <v>130068</v>
          </cell>
        </row>
        <row r="1545">
          <cell r="A1545"/>
          <cell r="B1545"/>
          <cell r="C1545"/>
          <cell r="D1545">
            <v>16190</v>
          </cell>
          <cell r="E1545" t="str">
            <v>Сомнителни и спорни побарувања врз основа на провизии и надомести од држава</v>
          </cell>
          <cell r="F1545">
            <v>0</v>
          </cell>
          <cell r="G1545">
            <v>18</v>
          </cell>
          <cell r="H1545">
            <v>0</v>
          </cell>
          <cell r="I1545">
            <v>0</v>
          </cell>
          <cell r="J1545">
            <v>0</v>
          </cell>
          <cell r="K1545">
            <v>0</v>
          </cell>
          <cell r="L1545">
            <v>0</v>
          </cell>
          <cell r="M1545">
            <v>2</v>
          </cell>
          <cell r="N1545">
            <v>0</v>
          </cell>
          <cell r="O1545">
            <v>0</v>
          </cell>
          <cell r="P1545">
            <v>0</v>
          </cell>
          <cell r="Q1545">
            <v>0</v>
          </cell>
          <cell r="R1545">
            <v>185</v>
          </cell>
          <cell r="S1545">
            <v>7</v>
          </cell>
          <cell r="T1545">
            <v>7</v>
          </cell>
          <cell r="U1545">
            <v>219</v>
          </cell>
        </row>
        <row r="1546">
          <cell r="A1546"/>
          <cell r="B1546"/>
          <cell r="C1546"/>
          <cell r="D1546">
            <v>16290</v>
          </cell>
          <cell r="E1546" t="str">
            <v>Сомнителни и спорни побарувања врз основа на провизии и надомести од непрофитни институции кои им служат на домаќинствата</v>
          </cell>
          <cell r="F1546">
            <v>0</v>
          </cell>
          <cell r="G1546">
            <v>211</v>
          </cell>
          <cell r="H1546">
            <v>0</v>
          </cell>
          <cell r="I1546">
            <v>1</v>
          </cell>
          <cell r="J1546">
            <v>0</v>
          </cell>
          <cell r="K1546">
            <v>157</v>
          </cell>
          <cell r="L1546">
            <v>84</v>
          </cell>
          <cell r="M1546">
            <v>103</v>
          </cell>
          <cell r="N1546">
            <v>23</v>
          </cell>
          <cell r="O1546">
            <v>3</v>
          </cell>
          <cell r="P1546">
            <v>0</v>
          </cell>
          <cell r="Q1546">
            <v>0</v>
          </cell>
          <cell r="R1546">
            <v>12</v>
          </cell>
          <cell r="S1546">
            <v>68</v>
          </cell>
          <cell r="T1546">
            <v>571</v>
          </cell>
          <cell r="U1546">
            <v>1233</v>
          </cell>
        </row>
        <row r="1547">
          <cell r="A1547"/>
          <cell r="B1547"/>
          <cell r="C1547"/>
          <cell r="D1547">
            <v>16590</v>
          </cell>
          <cell r="E1547" t="str">
            <v>Сомнителни и спорни побарувања врз основа на провизии и надомести од финансиски друштва</v>
          </cell>
          <cell r="F1547">
            <v>0</v>
          </cell>
          <cell r="G1547">
            <v>6</v>
          </cell>
          <cell r="H1547">
            <v>0</v>
          </cell>
          <cell r="I1547">
            <v>0</v>
          </cell>
          <cell r="J1547">
            <v>0</v>
          </cell>
          <cell r="K1547">
            <v>2</v>
          </cell>
          <cell r="L1547">
            <v>8</v>
          </cell>
          <cell r="M1547">
            <v>30</v>
          </cell>
          <cell r="N1547">
            <v>13</v>
          </cell>
          <cell r="O1547">
            <v>0</v>
          </cell>
          <cell r="P1547">
            <v>0</v>
          </cell>
          <cell r="Q1547">
            <v>0</v>
          </cell>
          <cell r="R1547">
            <v>6</v>
          </cell>
          <cell r="S1547">
            <v>0</v>
          </cell>
          <cell r="T1547">
            <v>42</v>
          </cell>
          <cell r="U1547">
            <v>107</v>
          </cell>
        </row>
        <row r="1548">
          <cell r="A1548"/>
          <cell r="B1548"/>
          <cell r="C1548"/>
          <cell r="D1548">
            <v>16790</v>
          </cell>
          <cell r="E1548" t="str">
            <v>Сомнителни и спорни побарувања врз основа на провизии и надомести од домаќинства</v>
          </cell>
          <cell r="F1548">
            <v>26159</v>
          </cell>
          <cell r="G1548">
            <v>13429</v>
          </cell>
          <cell r="H1548">
            <v>0</v>
          </cell>
          <cell r="I1548">
            <v>1212</v>
          </cell>
          <cell r="J1548">
            <v>0</v>
          </cell>
          <cell r="K1548">
            <v>298</v>
          </cell>
          <cell r="L1548">
            <v>2804</v>
          </cell>
          <cell r="M1548">
            <v>25472</v>
          </cell>
          <cell r="N1548">
            <v>8922</v>
          </cell>
          <cell r="O1548">
            <v>15</v>
          </cell>
          <cell r="P1548">
            <v>120</v>
          </cell>
          <cell r="Q1548">
            <v>0</v>
          </cell>
          <cell r="R1548">
            <v>701</v>
          </cell>
          <cell r="S1548">
            <v>16907</v>
          </cell>
          <cell r="T1548">
            <v>2332</v>
          </cell>
          <cell r="U1548">
            <v>98371</v>
          </cell>
        </row>
        <row r="1549">
          <cell r="A1549"/>
          <cell r="B1549"/>
          <cell r="C1549"/>
          <cell r="D1549">
            <v>16890</v>
          </cell>
          <cell r="E1549" t="str">
            <v>Сомнителни и спорни побарувања врз основа на провизии и надомести од нерезиденти</v>
          </cell>
          <cell r="F1549">
            <v>0</v>
          </cell>
          <cell r="G1549">
            <v>223</v>
          </cell>
          <cell r="H1549">
            <v>0</v>
          </cell>
          <cell r="I1549">
            <v>0</v>
          </cell>
          <cell r="J1549">
            <v>0</v>
          </cell>
          <cell r="K1549">
            <v>0</v>
          </cell>
          <cell r="L1549">
            <v>55</v>
          </cell>
          <cell r="M1549">
            <v>248</v>
          </cell>
          <cell r="N1549">
            <v>0</v>
          </cell>
          <cell r="O1549">
            <v>0</v>
          </cell>
          <cell r="P1549">
            <v>0</v>
          </cell>
          <cell r="Q1549">
            <v>2938</v>
          </cell>
          <cell r="R1549">
            <v>0</v>
          </cell>
          <cell r="S1549">
            <v>421</v>
          </cell>
          <cell r="T1549">
            <v>63</v>
          </cell>
          <cell r="U1549">
            <v>3948</v>
          </cell>
        </row>
        <row r="1550">
          <cell r="A1550"/>
          <cell r="B1550"/>
          <cell r="C1550" t="str">
            <v>A13-02-02</v>
          </cell>
          <cell r="D1550"/>
          <cell r="E1550" t="str">
            <v>Исправка на вредноста (оштетување на средствата) на сомнителните и спорните побарувања врз основа на провизии и надомести</v>
          </cell>
          <cell r="F1550">
            <v>-45831</v>
          </cell>
          <cell r="G1550">
            <v>-25398</v>
          </cell>
          <cell r="H1550">
            <v>0</v>
          </cell>
          <cell r="I1550">
            <v>-1340</v>
          </cell>
          <cell r="J1550">
            <v>-530</v>
          </cell>
          <cell r="K1550">
            <v>-2909</v>
          </cell>
          <cell r="L1550">
            <v>-11499</v>
          </cell>
          <cell r="M1550">
            <v>-36640</v>
          </cell>
          <cell r="N1550">
            <v>-21696</v>
          </cell>
          <cell r="O1550">
            <v>-852</v>
          </cell>
          <cell r="P1550">
            <v>-378</v>
          </cell>
          <cell r="Q1550">
            <v>-3705</v>
          </cell>
          <cell r="R1550">
            <v>-1562</v>
          </cell>
          <cell r="S1550">
            <v>-45722</v>
          </cell>
          <cell r="T1550">
            <v>-15913</v>
          </cell>
          <cell r="U1550">
            <v>-213975</v>
          </cell>
        </row>
        <row r="1551">
          <cell r="A1551"/>
          <cell r="B1551"/>
          <cell r="C1551"/>
          <cell r="D1551">
            <v>16099</v>
          </cell>
          <cell r="E1551" t="str">
            <v>Исправка на вредноста (оштетување на средствата) на сомнителните и спорните побарувања врз основа на провизии и надомести од нефинансиски друштва</v>
          </cell>
          <cell r="F1551">
            <v>-22190</v>
          </cell>
          <cell r="G1551">
            <v>-13660</v>
          </cell>
          <cell r="H1551">
            <v>0</v>
          </cell>
          <cell r="I1551">
            <v>-127</v>
          </cell>
          <cell r="J1551">
            <v>-530</v>
          </cell>
          <cell r="K1551">
            <v>-2491</v>
          </cell>
          <cell r="L1551">
            <v>-8629</v>
          </cell>
          <cell r="M1551">
            <v>-12464</v>
          </cell>
          <cell r="N1551">
            <v>-12912</v>
          </cell>
          <cell r="O1551">
            <v>-838</v>
          </cell>
          <cell r="P1551">
            <v>-278</v>
          </cell>
          <cell r="Q1551">
            <v>-766</v>
          </cell>
          <cell r="R1551">
            <v>-792</v>
          </cell>
          <cell r="S1551">
            <v>-29532</v>
          </cell>
          <cell r="T1551">
            <v>-12978</v>
          </cell>
          <cell r="U1551">
            <v>-118187</v>
          </cell>
        </row>
        <row r="1552">
          <cell r="A1552"/>
          <cell r="B1552"/>
          <cell r="C1552"/>
          <cell r="D1552">
            <v>16199</v>
          </cell>
          <cell r="E1552" t="str">
            <v>Исправка на вредноста (оштетување на средствата) на сомнителните и спорните побарувања врз основа на провизии и надомести од држава</v>
          </cell>
          <cell r="F1552">
            <v>0</v>
          </cell>
          <cell r="G1552">
            <v>-14</v>
          </cell>
          <cell r="H1552">
            <v>0</v>
          </cell>
          <cell r="I1552">
            <v>0</v>
          </cell>
          <cell r="J1552">
            <v>0</v>
          </cell>
          <cell r="K1552">
            <v>0</v>
          </cell>
          <cell r="L1552">
            <v>0</v>
          </cell>
          <cell r="M1552">
            <v>-1</v>
          </cell>
          <cell r="N1552">
            <v>0</v>
          </cell>
          <cell r="O1552">
            <v>0</v>
          </cell>
          <cell r="P1552">
            <v>0</v>
          </cell>
          <cell r="Q1552">
            <v>0</v>
          </cell>
          <cell r="R1552">
            <v>-185</v>
          </cell>
          <cell r="S1552">
            <v>-5</v>
          </cell>
          <cell r="T1552">
            <v>-7</v>
          </cell>
          <cell r="U1552">
            <v>-212</v>
          </cell>
        </row>
        <row r="1553">
          <cell r="A1553"/>
          <cell r="B1553"/>
          <cell r="C1553"/>
          <cell r="D1553">
            <v>16299</v>
          </cell>
          <cell r="E1553" t="str">
            <v>Исправка на вредноста (оштетување на средствата) на сомнителните и спорните побарувања врз основа на провизии и надомести од непрофитни институции кои им служат на домаќинствата</v>
          </cell>
          <cell r="F1553">
            <v>0</v>
          </cell>
          <cell r="G1553">
            <v>-196</v>
          </cell>
          <cell r="H1553">
            <v>0</v>
          </cell>
          <cell r="I1553">
            <v>-1</v>
          </cell>
          <cell r="J1553">
            <v>0</v>
          </cell>
          <cell r="K1553">
            <v>-152</v>
          </cell>
          <cell r="L1553">
            <v>-82</v>
          </cell>
          <cell r="M1553">
            <v>-77</v>
          </cell>
          <cell r="N1553">
            <v>-13</v>
          </cell>
          <cell r="O1553">
            <v>-1</v>
          </cell>
          <cell r="P1553">
            <v>0</v>
          </cell>
          <cell r="Q1553">
            <v>0</v>
          </cell>
          <cell r="R1553">
            <v>-10</v>
          </cell>
          <cell r="S1553">
            <v>-63</v>
          </cell>
          <cell r="T1553">
            <v>-571</v>
          </cell>
          <cell r="U1553">
            <v>-1166</v>
          </cell>
        </row>
        <row r="1554">
          <cell r="A1554"/>
          <cell r="B1554"/>
          <cell r="C1554"/>
          <cell r="D1554">
            <v>16599</v>
          </cell>
          <cell r="E1554" t="str">
            <v>Исправка на вредноста (оштетување на средствата) на сомнителните и спорните побарувања врз основа на провизии и надомести од финансиски друштва</v>
          </cell>
          <cell r="F1554">
            <v>0</v>
          </cell>
          <cell r="G1554">
            <v>-3</v>
          </cell>
          <cell r="H1554">
            <v>0</v>
          </cell>
          <cell r="I1554">
            <v>0</v>
          </cell>
          <cell r="J1554">
            <v>0</v>
          </cell>
          <cell r="K1554">
            <v>-2</v>
          </cell>
          <cell r="L1554">
            <v>0</v>
          </cell>
          <cell r="M1554">
            <v>-25</v>
          </cell>
          <cell r="N1554">
            <v>-4</v>
          </cell>
          <cell r="O1554">
            <v>0</v>
          </cell>
          <cell r="P1554">
            <v>0</v>
          </cell>
          <cell r="Q1554">
            <v>0</v>
          </cell>
          <cell r="R1554">
            <v>-6</v>
          </cell>
          <cell r="S1554">
            <v>0</v>
          </cell>
          <cell r="T1554">
            <v>-42</v>
          </cell>
          <cell r="U1554">
            <v>-82</v>
          </cell>
        </row>
        <row r="1555">
          <cell r="A1555"/>
          <cell r="B1555"/>
          <cell r="C1555"/>
          <cell r="D1555">
            <v>16799</v>
          </cell>
          <cell r="E1555" t="str">
            <v>Исправка на вредноста (оштетување на средствата) на сомнителните и спорните побарувања врз основа на провизии и надомести од домаќинства</v>
          </cell>
          <cell r="F1555">
            <v>-23641</v>
          </cell>
          <cell r="G1555">
            <v>-11304</v>
          </cell>
          <cell r="H1555">
            <v>0</v>
          </cell>
          <cell r="I1555">
            <v>-1212</v>
          </cell>
          <cell r="J1555">
            <v>0</v>
          </cell>
          <cell r="K1555">
            <v>-264</v>
          </cell>
          <cell r="L1555">
            <v>-2732</v>
          </cell>
          <cell r="M1555">
            <v>-23896</v>
          </cell>
          <cell r="N1555">
            <v>-8767</v>
          </cell>
          <cell r="O1555">
            <v>-13</v>
          </cell>
          <cell r="P1555">
            <v>-100</v>
          </cell>
          <cell r="Q1555">
            <v>0</v>
          </cell>
          <cell r="R1555">
            <v>-569</v>
          </cell>
          <cell r="S1555">
            <v>-15727</v>
          </cell>
          <cell r="T1555">
            <v>-2252</v>
          </cell>
          <cell r="U1555">
            <v>-90477</v>
          </cell>
        </row>
        <row r="1556">
          <cell r="A1556"/>
          <cell r="B1556"/>
          <cell r="C1556"/>
          <cell r="D1556">
            <v>16899</v>
          </cell>
          <cell r="E1556" t="str">
            <v>Исправка на вредноста (оштетување на средствата) на сомнителните и спорните побарувања врз основа на провизии и надомести од нерезиденти</v>
          </cell>
          <cell r="F1556">
            <v>0</v>
          </cell>
          <cell r="G1556">
            <v>-221</v>
          </cell>
          <cell r="H1556">
            <v>0</v>
          </cell>
          <cell r="I1556">
            <v>0</v>
          </cell>
          <cell r="J1556">
            <v>0</v>
          </cell>
          <cell r="K1556">
            <v>0</v>
          </cell>
          <cell r="L1556">
            <v>-56</v>
          </cell>
          <cell r="M1556">
            <v>-177</v>
          </cell>
          <cell r="N1556">
            <v>0</v>
          </cell>
          <cell r="O1556">
            <v>0</v>
          </cell>
          <cell r="P1556">
            <v>0</v>
          </cell>
          <cell r="Q1556">
            <v>-2939</v>
          </cell>
          <cell r="R1556">
            <v>0</v>
          </cell>
          <cell r="S1556">
            <v>-395</v>
          </cell>
          <cell r="T1556">
            <v>-63</v>
          </cell>
          <cell r="U1556">
            <v>-3851</v>
          </cell>
        </row>
        <row r="1557">
          <cell r="A1557"/>
          <cell r="B1557" t="str">
            <v>A13-03</v>
          </cell>
          <cell r="C1557"/>
          <cell r="D1557"/>
          <cell r="E1557" t="str">
            <v>Интерни пресметковни односи</v>
          </cell>
          <cell r="F1557">
            <v>0</v>
          </cell>
          <cell r="G1557">
            <v>-1</v>
          </cell>
          <cell r="H1557">
            <v>0</v>
          </cell>
          <cell r="I1557">
            <v>0</v>
          </cell>
          <cell r="J1557">
            <v>0</v>
          </cell>
          <cell r="K1557">
            <v>0</v>
          </cell>
          <cell r="L1557">
            <v>321</v>
          </cell>
          <cell r="M1557">
            <v>0</v>
          </cell>
          <cell r="N1557">
            <v>0</v>
          </cell>
          <cell r="O1557">
            <v>0</v>
          </cell>
          <cell r="P1557">
            <v>0</v>
          </cell>
          <cell r="Q1557">
            <v>0</v>
          </cell>
          <cell r="R1557">
            <v>0</v>
          </cell>
          <cell r="S1557">
            <v>0</v>
          </cell>
          <cell r="T1557">
            <v>0</v>
          </cell>
          <cell r="U1557">
            <v>320</v>
          </cell>
        </row>
        <row r="1558">
          <cell r="A1558"/>
          <cell r="B1558"/>
          <cell r="C1558" t="str">
            <v>A13-03-01</v>
          </cell>
          <cell r="D1558"/>
          <cell r="E1558" t="str">
            <v>Пресметковни односи со организационите делови на банката во земјата</v>
          </cell>
          <cell r="F1558">
            <v>0</v>
          </cell>
          <cell r="G1558">
            <v>-1</v>
          </cell>
          <cell r="H1558">
            <v>0</v>
          </cell>
          <cell r="I1558">
            <v>0</v>
          </cell>
          <cell r="J1558">
            <v>0</v>
          </cell>
          <cell r="K1558">
            <v>0</v>
          </cell>
          <cell r="L1558">
            <v>321</v>
          </cell>
          <cell r="M1558">
            <v>0</v>
          </cell>
          <cell r="N1558">
            <v>0</v>
          </cell>
          <cell r="O1558">
            <v>0</v>
          </cell>
          <cell r="P1558">
            <v>0</v>
          </cell>
          <cell r="Q1558">
            <v>0</v>
          </cell>
          <cell r="R1558">
            <v>0</v>
          </cell>
          <cell r="S1558">
            <v>0</v>
          </cell>
          <cell r="T1558">
            <v>0</v>
          </cell>
          <cell r="U1558">
            <v>320</v>
          </cell>
        </row>
        <row r="1559">
          <cell r="A1559"/>
          <cell r="B1559"/>
          <cell r="C1559"/>
          <cell r="D1559">
            <v>170</v>
          </cell>
          <cell r="E1559" t="str">
            <v>Побарувања од организационите делови на банката во земјата</v>
          </cell>
          <cell r="F1559">
            <v>0</v>
          </cell>
          <cell r="G1559">
            <v>19879545</v>
          </cell>
          <cell r="H1559">
            <v>0</v>
          </cell>
          <cell r="I1559">
            <v>0</v>
          </cell>
          <cell r="J1559">
            <v>0</v>
          </cell>
          <cell r="K1559">
            <v>0</v>
          </cell>
          <cell r="L1559">
            <v>321</v>
          </cell>
          <cell r="M1559">
            <v>0</v>
          </cell>
          <cell r="N1559">
            <v>0</v>
          </cell>
          <cell r="O1559">
            <v>0</v>
          </cell>
          <cell r="P1559">
            <v>0</v>
          </cell>
          <cell r="Q1559">
            <v>0</v>
          </cell>
          <cell r="R1559">
            <v>0</v>
          </cell>
          <cell r="S1559">
            <v>0</v>
          </cell>
          <cell r="T1559">
            <v>0</v>
          </cell>
          <cell r="U1559">
            <v>19879866</v>
          </cell>
        </row>
        <row r="1560">
          <cell r="A1560"/>
          <cell r="B1560"/>
          <cell r="C1560"/>
          <cell r="D1560">
            <v>270</v>
          </cell>
          <cell r="E1560" t="str">
            <v>Обврски кон организационите делови на банката во земјата</v>
          </cell>
          <cell r="F1560">
            <v>0</v>
          </cell>
          <cell r="G1560">
            <v>-19879546</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-19879546</v>
          </cell>
        </row>
        <row r="1561">
          <cell r="A1561"/>
          <cell r="B1561"/>
          <cell r="C1561" t="str">
            <v>A13-03-02</v>
          </cell>
          <cell r="D1561"/>
          <cell r="E1561" t="str">
            <v>Пресметковни односи со организационите делови на банката во странство</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row>
        <row r="1562">
          <cell r="A1562"/>
          <cell r="B1562"/>
          <cell r="C1562"/>
          <cell r="D1562">
            <v>271</v>
          </cell>
          <cell r="E1562" t="str">
            <v>Обврски кон организационите делови на банката во странство</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row>
        <row r="1563">
          <cell r="A1563"/>
          <cell r="B1563" t="str">
            <v>A13-04</v>
          </cell>
          <cell r="C1563"/>
          <cell r="D1563"/>
          <cell r="E1563" t="str">
            <v>Одложени даночни средства</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row>
        <row r="1564">
          <cell r="A1564"/>
          <cell r="B1564"/>
          <cell r="C1564" t="str">
            <v>A13-04-01</v>
          </cell>
          <cell r="D1564"/>
          <cell r="E1564" t="str">
            <v>Одложени даночни средства</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row>
        <row r="1565">
          <cell r="A1565"/>
          <cell r="B1565"/>
          <cell r="C1565"/>
          <cell r="D1565">
            <v>191</v>
          </cell>
          <cell r="E1565" t="str">
            <v>Одложени даночни средства</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row>
        <row r="1566">
          <cell r="A1566"/>
          <cell r="B1566" t="str">
            <v>A13-05</v>
          </cell>
          <cell r="C1566"/>
          <cell r="D1566"/>
          <cell r="E1566" t="str">
            <v>Други средства</v>
          </cell>
          <cell r="F1566">
            <v>15609</v>
          </cell>
          <cell r="G1566">
            <v>39928</v>
          </cell>
          <cell r="H1566">
            <v>7489</v>
          </cell>
          <cell r="I1566">
            <v>8129</v>
          </cell>
          <cell r="J1566">
            <v>1446</v>
          </cell>
          <cell r="K1566">
            <v>5000</v>
          </cell>
          <cell r="L1566">
            <v>5534</v>
          </cell>
          <cell r="M1566">
            <v>28690</v>
          </cell>
          <cell r="N1566">
            <v>15374</v>
          </cell>
          <cell r="O1566">
            <v>1970</v>
          </cell>
          <cell r="P1566">
            <v>2344</v>
          </cell>
          <cell r="Q1566">
            <v>0</v>
          </cell>
          <cell r="R1566">
            <v>6512</v>
          </cell>
          <cell r="S1566">
            <v>4074</v>
          </cell>
          <cell r="T1566">
            <v>7882</v>
          </cell>
          <cell r="U1566">
            <v>149981</v>
          </cell>
        </row>
        <row r="1567">
          <cell r="A1567"/>
          <cell r="B1567"/>
          <cell r="C1567" t="str">
            <v>A13-05-01</v>
          </cell>
          <cell r="D1567"/>
          <cell r="E1567" t="str">
            <v>Други средства</v>
          </cell>
          <cell r="F1567">
            <v>34761</v>
          </cell>
          <cell r="G1567">
            <v>65978</v>
          </cell>
          <cell r="H1567">
            <v>36561</v>
          </cell>
          <cell r="I1567">
            <v>10824</v>
          </cell>
          <cell r="J1567">
            <v>16378</v>
          </cell>
          <cell r="K1567">
            <v>6117</v>
          </cell>
          <cell r="L1567">
            <v>16641</v>
          </cell>
          <cell r="M1567">
            <v>141490</v>
          </cell>
          <cell r="N1567">
            <v>34949</v>
          </cell>
          <cell r="O1567">
            <v>3209</v>
          </cell>
          <cell r="P1567">
            <v>2592</v>
          </cell>
          <cell r="Q1567">
            <v>0</v>
          </cell>
          <cell r="R1567">
            <v>17088</v>
          </cell>
          <cell r="S1567">
            <v>16522</v>
          </cell>
          <cell r="T1567">
            <v>23717</v>
          </cell>
          <cell r="U1567">
            <v>426827</v>
          </cell>
        </row>
        <row r="1568">
          <cell r="A1568"/>
          <cell r="B1568"/>
          <cell r="C1568"/>
          <cell r="D1568">
            <v>30</v>
          </cell>
          <cell r="E1568" t="str">
            <v>Залиха на материјали</v>
          </cell>
          <cell r="F1568">
            <v>5694</v>
          </cell>
          <cell r="G1568">
            <v>19077</v>
          </cell>
          <cell r="H1568">
            <v>0</v>
          </cell>
          <cell r="I1568">
            <v>6210</v>
          </cell>
          <cell r="J1568">
            <v>188</v>
          </cell>
          <cell r="K1568">
            <v>5000</v>
          </cell>
          <cell r="L1568">
            <v>5261</v>
          </cell>
          <cell r="M1568">
            <v>28690</v>
          </cell>
          <cell r="N1568">
            <v>4621</v>
          </cell>
          <cell r="O1568">
            <v>1970</v>
          </cell>
          <cell r="P1568">
            <v>2196</v>
          </cell>
          <cell r="Q1568">
            <v>0</v>
          </cell>
          <cell r="R1568">
            <v>1485</v>
          </cell>
          <cell r="S1568">
            <v>3469</v>
          </cell>
          <cell r="T1568">
            <v>3512</v>
          </cell>
          <cell r="U1568">
            <v>87373</v>
          </cell>
        </row>
        <row r="1569">
          <cell r="A1569"/>
          <cell r="B1569"/>
          <cell r="C1569"/>
          <cell r="D1569">
            <v>31</v>
          </cell>
          <cell r="E1569" t="str">
            <v>Залиха на ситен инвентар</v>
          </cell>
          <cell r="F1569">
            <v>0</v>
          </cell>
          <cell r="G1569">
            <v>1807</v>
          </cell>
          <cell r="H1569">
            <v>0</v>
          </cell>
          <cell r="I1569">
            <v>0</v>
          </cell>
          <cell r="J1569">
            <v>0</v>
          </cell>
          <cell r="K1569">
            <v>65</v>
          </cell>
          <cell r="L1569">
            <v>0</v>
          </cell>
          <cell r="M1569">
            <v>0</v>
          </cell>
          <cell r="N1569">
            <v>50</v>
          </cell>
          <cell r="O1569">
            <v>0</v>
          </cell>
          <cell r="P1569">
            <v>0</v>
          </cell>
          <cell r="Q1569">
            <v>0</v>
          </cell>
          <cell r="R1569">
            <v>5027</v>
          </cell>
          <cell r="S1569">
            <v>13053</v>
          </cell>
          <cell r="T1569">
            <v>240</v>
          </cell>
          <cell r="U1569">
            <v>20242</v>
          </cell>
        </row>
        <row r="1570">
          <cell r="A1570"/>
          <cell r="B1570"/>
          <cell r="C1570"/>
          <cell r="D1570">
            <v>32</v>
          </cell>
          <cell r="E1570" t="str">
            <v>Ситен инвентар во употреба</v>
          </cell>
          <cell r="F1570">
            <v>0</v>
          </cell>
          <cell r="G1570">
            <v>33234</v>
          </cell>
          <cell r="H1570">
            <v>36256</v>
          </cell>
          <cell r="I1570">
            <v>4614</v>
          </cell>
          <cell r="J1570">
            <v>16190</v>
          </cell>
          <cell r="K1570">
            <v>1052</v>
          </cell>
          <cell r="L1570">
            <v>11107</v>
          </cell>
          <cell r="M1570">
            <v>112800</v>
          </cell>
          <cell r="N1570">
            <v>20250</v>
          </cell>
          <cell r="O1570">
            <v>1239</v>
          </cell>
          <cell r="P1570">
            <v>248</v>
          </cell>
          <cell r="Q1570">
            <v>0</v>
          </cell>
          <cell r="R1570">
            <v>10576</v>
          </cell>
          <cell r="S1570">
            <v>0</v>
          </cell>
          <cell r="T1570">
            <v>19583</v>
          </cell>
          <cell r="U1570">
            <v>267149</v>
          </cell>
        </row>
        <row r="1571">
          <cell r="A1571"/>
          <cell r="B1571"/>
          <cell r="C1571"/>
          <cell r="D1571">
            <v>371</v>
          </cell>
          <cell r="E1571" t="str">
            <v>Набавна вредност на залиха на ковани пари за продажба</v>
          </cell>
          <cell r="F1571">
            <v>27659</v>
          </cell>
          <cell r="G1571">
            <v>11860</v>
          </cell>
          <cell r="H1571">
            <v>305</v>
          </cell>
          <cell r="I1571">
            <v>0</v>
          </cell>
          <cell r="J1571">
            <v>0</v>
          </cell>
          <cell r="K1571">
            <v>0</v>
          </cell>
          <cell r="L1571">
            <v>273</v>
          </cell>
          <cell r="M1571">
            <v>0</v>
          </cell>
          <cell r="N1571">
            <v>2147</v>
          </cell>
          <cell r="O1571">
            <v>0</v>
          </cell>
          <cell r="P1571">
            <v>0</v>
          </cell>
          <cell r="Q1571">
            <v>0</v>
          </cell>
          <cell r="R1571">
            <v>0</v>
          </cell>
          <cell r="S1571">
            <v>0</v>
          </cell>
          <cell r="T1571">
            <v>382</v>
          </cell>
          <cell r="U1571">
            <v>42626</v>
          </cell>
        </row>
        <row r="1572">
          <cell r="A1572"/>
          <cell r="B1572"/>
          <cell r="C1572"/>
          <cell r="D1572">
            <v>381</v>
          </cell>
          <cell r="E1572" t="str">
            <v>Набавна вредност на нумизматички колекции</v>
          </cell>
          <cell r="F1572">
            <v>1408</v>
          </cell>
          <cell r="G1572">
            <v>0</v>
          </cell>
          <cell r="H1572">
            <v>0</v>
          </cell>
          <cell r="I1572">
            <v>0</v>
          </cell>
          <cell r="J1572">
            <v>0</v>
          </cell>
          <cell r="K1572">
            <v>0</v>
          </cell>
          <cell r="L1572">
            <v>0</v>
          </cell>
          <cell r="M1572">
            <v>0</v>
          </cell>
          <cell r="N1572">
            <v>7881</v>
          </cell>
          <cell r="O1572">
            <v>0</v>
          </cell>
          <cell r="P1572">
            <v>148</v>
          </cell>
          <cell r="Q1572">
            <v>0</v>
          </cell>
          <cell r="R1572">
            <v>0</v>
          </cell>
          <cell r="S1572">
            <v>0</v>
          </cell>
          <cell r="T1572">
            <v>0</v>
          </cell>
          <cell r="U1572">
            <v>9437</v>
          </cell>
        </row>
        <row r="1573">
          <cell r="A1573"/>
          <cell r="B1573"/>
          <cell r="C1573"/>
          <cell r="D1573">
            <v>391</v>
          </cell>
          <cell r="E1573" t="str">
            <v>Набавна вредност на други материјали</v>
          </cell>
          <cell r="F1573">
            <v>0</v>
          </cell>
          <cell r="G1573">
            <v>0</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row>
        <row r="1574">
          <cell r="A1574"/>
          <cell r="B1574"/>
          <cell r="C1574" t="str">
            <v>A13-05-02</v>
          </cell>
          <cell r="D1574"/>
          <cell r="E1574" t="str">
            <v>Исправка на вредност на други средства</v>
          </cell>
          <cell r="F1574">
            <v>-19152</v>
          </cell>
          <cell r="G1574">
            <v>-26050</v>
          </cell>
          <cell r="H1574">
            <v>-29072</v>
          </cell>
          <cell r="I1574">
            <v>-2695</v>
          </cell>
          <cell r="J1574">
            <v>-14932</v>
          </cell>
          <cell r="K1574">
            <v>-1117</v>
          </cell>
          <cell r="L1574">
            <v>-11107</v>
          </cell>
          <cell r="M1574">
            <v>-112800</v>
          </cell>
          <cell r="N1574">
            <v>-19575</v>
          </cell>
          <cell r="O1574">
            <v>-1239</v>
          </cell>
          <cell r="P1574">
            <v>-248</v>
          </cell>
          <cell r="Q1574">
            <v>0</v>
          </cell>
          <cell r="R1574">
            <v>-10576</v>
          </cell>
          <cell r="S1574">
            <v>-12448</v>
          </cell>
          <cell r="T1574">
            <v>-15835</v>
          </cell>
          <cell r="U1574">
            <v>-276846</v>
          </cell>
        </row>
        <row r="1575">
          <cell r="A1575"/>
          <cell r="B1575"/>
          <cell r="C1575"/>
          <cell r="D1575">
            <v>33</v>
          </cell>
          <cell r="E1575" t="str">
            <v>Исправка на вредност на ситен инвентар во употреба</v>
          </cell>
          <cell r="F1575">
            <v>0</v>
          </cell>
          <cell r="G1575">
            <v>-33234</v>
          </cell>
          <cell r="H1575">
            <v>-29072</v>
          </cell>
          <cell r="I1575">
            <v>-2695</v>
          </cell>
          <cell r="J1575">
            <v>-14932</v>
          </cell>
          <cell r="K1575">
            <v>-1117</v>
          </cell>
          <cell r="L1575">
            <v>-11107</v>
          </cell>
          <cell r="M1575">
            <v>-112800</v>
          </cell>
          <cell r="N1575">
            <v>-19575</v>
          </cell>
          <cell r="O1575">
            <v>-1239</v>
          </cell>
          <cell r="P1575">
            <v>-248</v>
          </cell>
          <cell r="Q1575">
            <v>0</v>
          </cell>
          <cell r="R1575">
            <v>-10576</v>
          </cell>
          <cell r="S1575">
            <v>-12448</v>
          </cell>
          <cell r="T1575">
            <v>-15835</v>
          </cell>
          <cell r="U1575">
            <v>-264878</v>
          </cell>
        </row>
        <row r="1576">
          <cell r="A1576"/>
          <cell r="B1576"/>
          <cell r="C1576"/>
          <cell r="D1576">
            <v>378</v>
          </cell>
          <cell r="E1576" t="str">
            <v>Оштетување-ревалоризација на залиха на ковани пари за продажба</v>
          </cell>
          <cell r="F1576">
            <v>-18180</v>
          </cell>
          <cell r="G1576">
            <v>7184</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-10996</v>
          </cell>
        </row>
        <row r="1577">
          <cell r="A1577"/>
          <cell r="B1577"/>
          <cell r="C1577"/>
          <cell r="D1577">
            <v>388</v>
          </cell>
          <cell r="E1577" t="str">
            <v>Оштетување-ревалоризација на нумизматички колекции</v>
          </cell>
          <cell r="F1577">
            <v>-972</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-972</v>
          </cell>
        </row>
        <row r="1578">
          <cell r="A1578"/>
          <cell r="B1578" t="str">
            <v>A13-06</v>
          </cell>
          <cell r="C1578"/>
          <cell r="D1578"/>
          <cell r="E1578" t="str">
            <v>Побарувања од купувачи и други побарувања</v>
          </cell>
          <cell r="F1578">
            <v>119668</v>
          </cell>
          <cell r="G1578">
            <v>284260</v>
          </cell>
          <cell r="H1578">
            <v>52786</v>
          </cell>
          <cell r="I1578">
            <v>88412</v>
          </cell>
          <cell r="J1578">
            <v>16871</v>
          </cell>
          <cell r="K1578">
            <v>49325</v>
          </cell>
          <cell r="L1578">
            <v>28260</v>
          </cell>
          <cell r="M1578">
            <v>154441</v>
          </cell>
          <cell r="N1578">
            <v>27821</v>
          </cell>
          <cell r="O1578">
            <v>9895</v>
          </cell>
          <cell r="P1578">
            <v>7346</v>
          </cell>
          <cell r="Q1578">
            <v>4127</v>
          </cell>
          <cell r="R1578">
            <v>22909</v>
          </cell>
          <cell r="S1578">
            <v>29706</v>
          </cell>
          <cell r="T1578">
            <v>15478</v>
          </cell>
          <cell r="U1578">
            <v>911305</v>
          </cell>
        </row>
        <row r="1579">
          <cell r="A1579"/>
          <cell r="B1579"/>
          <cell r="C1579" t="str">
            <v>A13-06-01</v>
          </cell>
          <cell r="D1579"/>
          <cell r="E1579" t="str">
            <v>Побарувања од купувачи</v>
          </cell>
          <cell r="F1579">
            <v>41747</v>
          </cell>
          <cell r="G1579">
            <v>97303</v>
          </cell>
          <cell r="H1579">
            <v>174</v>
          </cell>
          <cell r="I1579">
            <v>169</v>
          </cell>
          <cell r="J1579">
            <v>5944</v>
          </cell>
          <cell r="K1579">
            <v>247</v>
          </cell>
          <cell r="L1579">
            <v>6</v>
          </cell>
          <cell r="M1579">
            <v>13527</v>
          </cell>
          <cell r="N1579">
            <v>1062</v>
          </cell>
          <cell r="O1579">
            <v>142</v>
          </cell>
          <cell r="P1579">
            <v>12266</v>
          </cell>
          <cell r="Q1579">
            <v>0</v>
          </cell>
          <cell r="R1579">
            <v>1408</v>
          </cell>
          <cell r="S1579">
            <v>1311</v>
          </cell>
          <cell r="T1579">
            <v>3472</v>
          </cell>
          <cell r="U1579">
            <v>178778</v>
          </cell>
        </row>
        <row r="1580">
          <cell r="A1580"/>
          <cell r="B1580"/>
          <cell r="C1580"/>
          <cell r="D1580">
            <v>1200</v>
          </cell>
          <cell r="E1580" t="str">
            <v>Побарувања од домашни клиенти - резиденти</v>
          </cell>
          <cell r="F1580">
            <v>41747</v>
          </cell>
          <cell r="G1580">
            <v>97303</v>
          </cell>
          <cell r="H1580">
            <v>0</v>
          </cell>
          <cell r="I1580">
            <v>169</v>
          </cell>
          <cell r="J1580">
            <v>5944</v>
          </cell>
          <cell r="K1580">
            <v>247</v>
          </cell>
          <cell r="L1580">
            <v>6</v>
          </cell>
          <cell r="M1580">
            <v>13527</v>
          </cell>
          <cell r="N1580">
            <v>1062</v>
          </cell>
          <cell r="O1580">
            <v>142</v>
          </cell>
          <cell r="P1580">
            <v>12266</v>
          </cell>
          <cell r="Q1580">
            <v>0</v>
          </cell>
          <cell r="R1580">
            <v>1408</v>
          </cell>
          <cell r="S1580">
            <v>1311</v>
          </cell>
          <cell r="T1580">
            <v>3472</v>
          </cell>
          <cell r="U1580">
            <v>178604</v>
          </cell>
        </row>
        <row r="1581">
          <cell r="A1581"/>
          <cell r="B1581"/>
          <cell r="C1581"/>
          <cell r="D1581">
            <v>1210</v>
          </cell>
          <cell r="E1581" t="str">
            <v>Побарувања од странски клиенти - нерезиденти</v>
          </cell>
          <cell r="F1581">
            <v>0</v>
          </cell>
          <cell r="G1581">
            <v>0</v>
          </cell>
          <cell r="H1581">
            <v>174</v>
          </cell>
          <cell r="I1581">
            <v>0</v>
          </cell>
          <cell r="J1581">
            <v>0</v>
          </cell>
          <cell r="K1581">
            <v>0</v>
          </cell>
          <cell r="L1581">
            <v>0</v>
          </cell>
          <cell r="M1581">
            <v>0</v>
          </cell>
          <cell r="N1581">
            <v>0</v>
          </cell>
          <cell r="O1581">
            <v>0</v>
          </cell>
          <cell r="P1581">
            <v>0</v>
          </cell>
          <cell r="Q1581">
            <v>0</v>
          </cell>
          <cell r="R1581">
            <v>0</v>
          </cell>
          <cell r="S1581">
            <v>0</v>
          </cell>
          <cell r="T1581">
            <v>0</v>
          </cell>
          <cell r="U1581">
            <v>174</v>
          </cell>
        </row>
        <row r="1582">
          <cell r="A1582"/>
          <cell r="B1582"/>
          <cell r="C1582" t="str">
            <v>A13-06-02</v>
          </cell>
          <cell r="D1582"/>
          <cell r="E1582" t="str">
            <v>Други побарувања - даноци и придонеси</v>
          </cell>
          <cell r="F1582">
            <v>15635</v>
          </cell>
          <cell r="G1582">
            <v>1966</v>
          </cell>
          <cell r="H1582">
            <v>5259</v>
          </cell>
          <cell r="I1582">
            <v>2859</v>
          </cell>
          <cell r="J1582">
            <v>659</v>
          </cell>
          <cell r="K1582">
            <v>1202</v>
          </cell>
          <cell r="L1582">
            <v>959</v>
          </cell>
          <cell r="M1582">
            <v>13763</v>
          </cell>
          <cell r="N1582">
            <v>9629</v>
          </cell>
          <cell r="O1582">
            <v>1539</v>
          </cell>
          <cell r="P1582">
            <v>327</v>
          </cell>
          <cell r="Q1582">
            <v>1016</v>
          </cell>
          <cell r="R1582">
            <v>15979</v>
          </cell>
          <cell r="S1582">
            <v>2475</v>
          </cell>
          <cell r="T1582">
            <v>6656</v>
          </cell>
          <cell r="U1582">
            <v>79923</v>
          </cell>
        </row>
        <row r="1583">
          <cell r="A1583"/>
          <cell r="B1583"/>
          <cell r="C1583"/>
          <cell r="D1583">
            <v>122</v>
          </cell>
          <cell r="E1583" t="str">
            <v>Платени аконтации на даноци и придонеси</v>
          </cell>
          <cell r="F1583">
            <v>15301</v>
          </cell>
          <cell r="G1583">
            <v>1966</v>
          </cell>
          <cell r="H1583">
            <v>852</v>
          </cell>
          <cell r="I1583">
            <v>2859</v>
          </cell>
          <cell r="J1583">
            <v>51</v>
          </cell>
          <cell r="K1583">
            <v>0</v>
          </cell>
          <cell r="L1583">
            <v>939</v>
          </cell>
          <cell r="M1583">
            <v>13696</v>
          </cell>
          <cell r="N1583">
            <v>2864</v>
          </cell>
          <cell r="O1583">
            <v>1539</v>
          </cell>
          <cell r="P1583">
            <v>25</v>
          </cell>
          <cell r="Q1583">
            <v>1016</v>
          </cell>
          <cell r="R1583">
            <v>66</v>
          </cell>
          <cell r="S1583">
            <v>2475</v>
          </cell>
          <cell r="T1583">
            <v>365</v>
          </cell>
          <cell r="U1583">
            <v>44014</v>
          </cell>
        </row>
        <row r="1584">
          <cell r="A1584"/>
          <cell r="B1584"/>
          <cell r="C1584"/>
          <cell r="D1584">
            <v>123</v>
          </cell>
          <cell r="E1584" t="str">
            <v>Побарувања за повеќе платени даноци и придонеси</v>
          </cell>
          <cell r="F1584">
            <v>334</v>
          </cell>
          <cell r="G1584">
            <v>0</v>
          </cell>
          <cell r="H1584">
            <v>4407</v>
          </cell>
          <cell r="I1584">
            <v>0</v>
          </cell>
          <cell r="J1584">
            <v>608</v>
          </cell>
          <cell r="K1584">
            <v>1202</v>
          </cell>
          <cell r="L1584">
            <v>20</v>
          </cell>
          <cell r="M1584">
            <v>67</v>
          </cell>
          <cell r="N1584">
            <v>6765</v>
          </cell>
          <cell r="O1584">
            <v>0</v>
          </cell>
          <cell r="P1584">
            <v>302</v>
          </cell>
          <cell r="Q1584">
            <v>0</v>
          </cell>
          <cell r="R1584">
            <v>15913</v>
          </cell>
          <cell r="S1584">
            <v>0</v>
          </cell>
          <cell r="T1584">
            <v>6291</v>
          </cell>
          <cell r="U1584">
            <v>35909</v>
          </cell>
        </row>
        <row r="1585">
          <cell r="A1585"/>
          <cell r="B1585"/>
          <cell r="C1585" t="str">
            <v>A13-06-03</v>
          </cell>
          <cell r="D1585"/>
          <cell r="E1585" t="str">
            <v>Други побарувања - Аванси</v>
          </cell>
          <cell r="F1585">
            <v>969</v>
          </cell>
          <cell r="G1585">
            <v>52</v>
          </cell>
          <cell r="H1585">
            <v>0</v>
          </cell>
          <cell r="I1585">
            <v>1836</v>
          </cell>
          <cell r="J1585">
            <v>3095</v>
          </cell>
          <cell r="K1585">
            <v>219</v>
          </cell>
          <cell r="L1585">
            <v>1217</v>
          </cell>
          <cell r="M1585">
            <v>1253</v>
          </cell>
          <cell r="N1585">
            <v>0</v>
          </cell>
          <cell r="O1585">
            <v>516</v>
          </cell>
          <cell r="P1585">
            <v>14</v>
          </cell>
          <cell r="Q1585">
            <v>0</v>
          </cell>
          <cell r="R1585">
            <v>508</v>
          </cell>
          <cell r="S1585">
            <v>18</v>
          </cell>
          <cell r="T1585">
            <v>2</v>
          </cell>
          <cell r="U1585">
            <v>9699</v>
          </cell>
        </row>
        <row r="1586">
          <cell r="A1586"/>
          <cell r="B1586"/>
          <cell r="C1586"/>
          <cell r="D1586">
            <v>1240</v>
          </cell>
          <cell r="E1586" t="str">
            <v>Аванси на добавувачите во денари</v>
          </cell>
          <cell r="F1586">
            <v>969</v>
          </cell>
          <cell r="G1586">
            <v>30</v>
          </cell>
          <cell r="H1586">
            <v>0</v>
          </cell>
          <cell r="I1586">
            <v>0</v>
          </cell>
          <cell r="J1586">
            <v>0</v>
          </cell>
          <cell r="K1586">
            <v>95</v>
          </cell>
          <cell r="L1586">
            <v>1217</v>
          </cell>
          <cell r="M1586">
            <v>936</v>
          </cell>
          <cell r="N1586">
            <v>0</v>
          </cell>
          <cell r="O1586">
            <v>516</v>
          </cell>
          <cell r="P1586">
            <v>14</v>
          </cell>
          <cell r="Q1586">
            <v>0</v>
          </cell>
          <cell r="R1586">
            <v>508</v>
          </cell>
          <cell r="S1586">
            <v>18</v>
          </cell>
          <cell r="T1586">
            <v>0</v>
          </cell>
          <cell r="U1586">
            <v>4303</v>
          </cell>
        </row>
        <row r="1587">
          <cell r="A1587"/>
          <cell r="B1587"/>
          <cell r="C1587"/>
          <cell r="D1587">
            <v>1242</v>
          </cell>
          <cell r="E1587" t="str">
            <v>Аванси на менувачници за набавка на странски парични средства</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row>
        <row r="1588">
          <cell r="A1588"/>
          <cell r="B1588"/>
          <cell r="C1588"/>
          <cell r="D1588">
            <v>1249</v>
          </cell>
          <cell r="E1588" t="str">
            <v>Аванси за други намени</v>
          </cell>
          <cell r="F1588">
            <v>0</v>
          </cell>
          <cell r="G1588">
            <v>0</v>
          </cell>
          <cell r="H1588">
            <v>0</v>
          </cell>
          <cell r="I1588">
            <v>0</v>
          </cell>
          <cell r="J1588">
            <v>3095</v>
          </cell>
          <cell r="K1588">
            <v>8</v>
          </cell>
          <cell r="L1588">
            <v>0</v>
          </cell>
          <cell r="M1588">
            <v>0</v>
          </cell>
          <cell r="N1588">
            <v>0</v>
          </cell>
          <cell r="O1588">
            <v>0</v>
          </cell>
          <cell r="P1588">
            <v>0</v>
          </cell>
          <cell r="Q1588">
            <v>0</v>
          </cell>
          <cell r="R1588">
            <v>0</v>
          </cell>
          <cell r="S1588">
            <v>0</v>
          </cell>
          <cell r="T1588">
            <v>2</v>
          </cell>
          <cell r="U1588">
            <v>3105</v>
          </cell>
        </row>
        <row r="1589">
          <cell r="A1589"/>
          <cell r="B1589"/>
          <cell r="C1589"/>
          <cell r="D1589">
            <v>125</v>
          </cell>
          <cell r="E1589" t="str">
            <v>Аванси во странска валута</v>
          </cell>
          <cell r="F1589">
            <v>0</v>
          </cell>
          <cell r="G1589">
            <v>22</v>
          </cell>
          <cell r="H1589">
            <v>0</v>
          </cell>
          <cell r="I1589">
            <v>1836</v>
          </cell>
          <cell r="J1589">
            <v>0</v>
          </cell>
          <cell r="K1589">
            <v>116</v>
          </cell>
          <cell r="L1589">
            <v>0</v>
          </cell>
          <cell r="M1589">
            <v>317</v>
          </cell>
          <cell r="N1589">
            <v>0</v>
          </cell>
          <cell r="O1589">
            <v>0</v>
          </cell>
          <cell r="P1589">
            <v>0</v>
          </cell>
          <cell r="Q1589">
            <v>0</v>
          </cell>
          <cell r="R1589">
            <v>0</v>
          </cell>
          <cell r="S1589">
            <v>0</v>
          </cell>
          <cell r="T1589">
            <v>0</v>
          </cell>
          <cell r="U1589">
            <v>2291</v>
          </cell>
        </row>
        <row r="1590">
          <cell r="A1590"/>
          <cell r="B1590"/>
          <cell r="C1590" t="str">
            <v>A13-06-04</v>
          </cell>
          <cell r="D1590"/>
          <cell r="E1590" t="str">
            <v>Други побарувања - Дивиденди</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row>
        <row r="1591">
          <cell r="A1591"/>
          <cell r="B1591"/>
          <cell r="C1591"/>
          <cell r="D1591">
            <v>1260</v>
          </cell>
          <cell r="E1591" t="str">
            <v>Побарувања за дивиденди во денари</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row>
        <row r="1592">
          <cell r="A1592"/>
          <cell r="B1592"/>
          <cell r="C1592"/>
          <cell r="D1592">
            <v>1261</v>
          </cell>
          <cell r="E1592" t="str">
            <v>Побарувања за дивиденди во странска валута</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row>
        <row r="1593">
          <cell r="A1593"/>
          <cell r="B1593"/>
          <cell r="C1593" t="str">
            <v>A13-06-05</v>
          </cell>
          <cell r="D1593"/>
          <cell r="E1593" t="str">
            <v>Други побарувања</v>
          </cell>
          <cell r="F1593">
            <v>68076</v>
          </cell>
          <cell r="G1593">
            <v>191851</v>
          </cell>
          <cell r="H1593">
            <v>91110</v>
          </cell>
          <cell r="I1593">
            <v>84036</v>
          </cell>
          <cell r="J1593">
            <v>15896</v>
          </cell>
          <cell r="K1593">
            <v>46158</v>
          </cell>
          <cell r="L1593">
            <v>38143</v>
          </cell>
          <cell r="M1593">
            <v>163651</v>
          </cell>
          <cell r="N1593">
            <v>18305</v>
          </cell>
          <cell r="O1593">
            <v>38904</v>
          </cell>
          <cell r="P1593">
            <v>7095</v>
          </cell>
          <cell r="Q1593">
            <v>3619</v>
          </cell>
          <cell r="R1593">
            <v>7394</v>
          </cell>
          <cell r="S1593">
            <v>26186</v>
          </cell>
          <cell r="T1593">
            <v>4414</v>
          </cell>
          <cell r="U1593">
            <v>804838</v>
          </cell>
        </row>
        <row r="1594">
          <cell r="A1594"/>
          <cell r="B1594"/>
          <cell r="C1594"/>
          <cell r="D1594">
            <v>1280</v>
          </cell>
          <cell r="E1594" t="str">
            <v>Побарувања од комитенти за помалку платен износ на денари во замена за странски валути</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row>
        <row r="1595">
          <cell r="A1595"/>
          <cell r="B1595"/>
          <cell r="C1595"/>
          <cell r="D1595">
            <v>1281</v>
          </cell>
          <cell r="E1595" t="str">
            <v>Кусок во благајна во денари</v>
          </cell>
          <cell r="F1595">
            <v>3560</v>
          </cell>
          <cell r="G1595">
            <v>0</v>
          </cell>
          <cell r="H1595">
            <v>2107</v>
          </cell>
          <cell r="I1595">
            <v>0</v>
          </cell>
          <cell r="J1595">
            <v>8</v>
          </cell>
          <cell r="K1595">
            <v>75</v>
          </cell>
          <cell r="L1595">
            <v>231</v>
          </cell>
          <cell r="M1595">
            <v>1958</v>
          </cell>
          <cell r="N1595">
            <v>13567</v>
          </cell>
          <cell r="O1595">
            <v>0</v>
          </cell>
          <cell r="P1595">
            <v>91</v>
          </cell>
          <cell r="Q1595">
            <v>0</v>
          </cell>
          <cell r="R1595">
            <v>90</v>
          </cell>
          <cell r="S1595">
            <v>359</v>
          </cell>
          <cell r="T1595">
            <v>61</v>
          </cell>
          <cell r="U1595">
            <v>22107</v>
          </cell>
        </row>
        <row r="1596">
          <cell r="A1596"/>
          <cell r="B1596"/>
          <cell r="C1596"/>
          <cell r="D1596">
            <v>1282</v>
          </cell>
          <cell r="E1596" t="str">
            <v>Побарувања за платени камати И за провизии платени за сметка на други во денари</v>
          </cell>
          <cell r="F1596">
            <v>0</v>
          </cell>
          <cell r="G1596">
            <v>155</v>
          </cell>
          <cell r="H1596">
            <v>0</v>
          </cell>
          <cell r="I1596">
            <v>2</v>
          </cell>
          <cell r="J1596">
            <v>221</v>
          </cell>
          <cell r="K1596">
            <v>0</v>
          </cell>
          <cell r="L1596">
            <v>139</v>
          </cell>
          <cell r="M1596">
            <v>621</v>
          </cell>
          <cell r="N1596">
            <v>224</v>
          </cell>
          <cell r="O1596">
            <v>0</v>
          </cell>
          <cell r="P1596">
            <v>555</v>
          </cell>
          <cell r="Q1596">
            <v>0</v>
          </cell>
          <cell r="R1596">
            <v>0</v>
          </cell>
          <cell r="S1596">
            <v>3082</v>
          </cell>
          <cell r="T1596">
            <v>0</v>
          </cell>
          <cell r="U1596">
            <v>4999</v>
          </cell>
        </row>
        <row r="1597">
          <cell r="A1597"/>
          <cell r="B1597"/>
          <cell r="C1597"/>
          <cell r="D1597">
            <v>1284</v>
          </cell>
          <cell r="E1597" t="str">
            <v>Побарување за плати за персонал во денари</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row>
        <row r="1598">
          <cell r="A1598"/>
          <cell r="B1598"/>
          <cell r="C1598"/>
          <cell r="D1598">
            <v>1285</v>
          </cell>
          <cell r="E1598" t="str">
            <v>Побарување врз основа на издадени ХВ и депозити во денари</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row>
        <row r="1599">
          <cell r="A1599"/>
          <cell r="B1599"/>
          <cell r="C1599"/>
          <cell r="D1599">
            <v>1286</v>
          </cell>
          <cell r="E1599" t="str">
            <v>Побарувања од банки и пошти за работење со домаќинствата во денари</v>
          </cell>
          <cell r="F1599">
            <v>0</v>
          </cell>
          <cell r="G1599">
            <v>10776</v>
          </cell>
          <cell r="H1599">
            <v>10779</v>
          </cell>
          <cell r="I1599">
            <v>0</v>
          </cell>
          <cell r="J1599">
            <v>0</v>
          </cell>
          <cell r="K1599">
            <v>0</v>
          </cell>
          <cell r="L1599">
            <v>0</v>
          </cell>
          <cell r="M1599">
            <v>0</v>
          </cell>
          <cell r="N1599">
            <v>0</v>
          </cell>
          <cell r="O1599">
            <v>0</v>
          </cell>
          <cell r="P1599">
            <v>0</v>
          </cell>
          <cell r="Q1599">
            <v>0</v>
          </cell>
          <cell r="R1599">
            <v>0</v>
          </cell>
          <cell r="S1599">
            <v>0</v>
          </cell>
          <cell r="T1599">
            <v>0</v>
          </cell>
          <cell r="U1599">
            <v>21555</v>
          </cell>
        </row>
        <row r="1600">
          <cell r="A1600"/>
          <cell r="B1600"/>
          <cell r="C1600"/>
          <cell r="D1600">
            <v>1287</v>
          </cell>
          <cell r="E1600" t="str">
            <v>Други побарувања од персоналот на банката во денари</v>
          </cell>
          <cell r="F1600">
            <v>1280</v>
          </cell>
          <cell r="G1600">
            <v>140</v>
          </cell>
          <cell r="H1600">
            <v>876</v>
          </cell>
          <cell r="I1600">
            <v>27</v>
          </cell>
          <cell r="J1600">
            <v>6</v>
          </cell>
          <cell r="K1600">
            <v>12</v>
          </cell>
          <cell r="L1600">
            <v>24</v>
          </cell>
          <cell r="M1600">
            <v>277</v>
          </cell>
          <cell r="N1600">
            <v>0</v>
          </cell>
          <cell r="O1600">
            <v>0</v>
          </cell>
          <cell r="P1600">
            <v>10</v>
          </cell>
          <cell r="Q1600">
            <v>0</v>
          </cell>
          <cell r="R1600">
            <v>14</v>
          </cell>
          <cell r="S1600">
            <v>876</v>
          </cell>
          <cell r="T1600">
            <v>0</v>
          </cell>
          <cell r="U1600">
            <v>3542</v>
          </cell>
        </row>
        <row r="1601">
          <cell r="A1601"/>
          <cell r="B1601"/>
          <cell r="C1601"/>
          <cell r="D1601">
            <v>12881</v>
          </cell>
          <cell r="E1601" t="str">
            <v>Сметки за краткорочно порамнување на операциите со кредитни картички во денари</v>
          </cell>
          <cell r="F1601">
            <v>46319</v>
          </cell>
          <cell r="G1601">
            <v>52</v>
          </cell>
          <cell r="H1601">
            <v>4213</v>
          </cell>
          <cell r="I1601">
            <v>26659</v>
          </cell>
          <cell r="J1601">
            <v>3445</v>
          </cell>
          <cell r="K1601">
            <v>3246</v>
          </cell>
          <cell r="L1601">
            <v>10917</v>
          </cell>
          <cell r="M1601">
            <v>94034</v>
          </cell>
          <cell r="N1601">
            <v>0</v>
          </cell>
          <cell r="O1601">
            <v>4052</v>
          </cell>
          <cell r="P1601">
            <v>6238</v>
          </cell>
          <cell r="Q1601">
            <v>0</v>
          </cell>
          <cell r="R1601">
            <v>729</v>
          </cell>
          <cell r="S1601">
            <v>13889</v>
          </cell>
          <cell r="T1601">
            <v>198</v>
          </cell>
          <cell r="U1601">
            <v>213991</v>
          </cell>
        </row>
        <row r="1602">
          <cell r="A1602"/>
          <cell r="B1602"/>
          <cell r="C1602"/>
          <cell r="D1602">
            <v>12889</v>
          </cell>
          <cell r="E1602" t="str">
            <v>Други побарувања по останати основи во денари</v>
          </cell>
          <cell r="F1602">
            <v>13624</v>
          </cell>
          <cell r="G1602">
            <v>15128</v>
          </cell>
          <cell r="H1602">
            <v>55292</v>
          </cell>
          <cell r="I1602">
            <v>53929</v>
          </cell>
          <cell r="J1602">
            <v>10493</v>
          </cell>
          <cell r="K1602">
            <v>52</v>
          </cell>
          <cell r="L1602">
            <v>15236</v>
          </cell>
          <cell r="M1602">
            <v>36061</v>
          </cell>
          <cell r="N1602">
            <v>3387</v>
          </cell>
          <cell r="O1602">
            <v>32134</v>
          </cell>
          <cell r="P1602">
            <v>0</v>
          </cell>
          <cell r="Q1602">
            <v>444</v>
          </cell>
          <cell r="R1602">
            <v>2700</v>
          </cell>
          <cell r="S1602">
            <v>1271</v>
          </cell>
          <cell r="T1602">
            <v>2738</v>
          </cell>
          <cell r="U1602">
            <v>242489</v>
          </cell>
        </row>
        <row r="1603">
          <cell r="A1603"/>
          <cell r="B1603"/>
          <cell r="C1603"/>
          <cell r="D1603">
            <v>1293</v>
          </cell>
          <cell r="E1603" t="str">
            <v>Побарувања во странска валута врз основа на платени камати, провизии и други трошоци за сметка на други лица</v>
          </cell>
          <cell r="F1603">
            <v>0</v>
          </cell>
          <cell r="G1603">
            <v>0</v>
          </cell>
          <cell r="H1603">
            <v>0</v>
          </cell>
          <cell r="I1603">
            <v>0</v>
          </cell>
          <cell r="J1603">
            <v>9</v>
          </cell>
          <cell r="K1603">
            <v>0</v>
          </cell>
          <cell r="L1603">
            <v>8</v>
          </cell>
          <cell r="M1603">
            <v>60</v>
          </cell>
          <cell r="N1603">
            <v>0</v>
          </cell>
          <cell r="O1603">
            <v>0</v>
          </cell>
          <cell r="P1603">
            <v>14</v>
          </cell>
          <cell r="Q1603">
            <v>0</v>
          </cell>
          <cell r="R1603">
            <v>1062</v>
          </cell>
          <cell r="S1603">
            <v>0</v>
          </cell>
          <cell r="T1603">
            <v>0</v>
          </cell>
          <cell r="U1603">
            <v>1153</v>
          </cell>
        </row>
        <row r="1604">
          <cell r="A1604"/>
          <cell r="B1604"/>
          <cell r="C1604"/>
          <cell r="D1604">
            <v>12981</v>
          </cell>
          <cell r="E1604" t="str">
            <v>Сметки за краткорочно порамнување на операциите со кредитни картички во странска валута</v>
          </cell>
          <cell r="F1604">
            <v>2181</v>
          </cell>
          <cell r="G1604">
            <v>0</v>
          </cell>
          <cell r="H1604">
            <v>0</v>
          </cell>
          <cell r="I1604">
            <v>3290</v>
          </cell>
          <cell r="J1604">
            <v>1601</v>
          </cell>
          <cell r="K1604">
            <v>876</v>
          </cell>
          <cell r="L1604">
            <v>6370</v>
          </cell>
          <cell r="M1604">
            <v>30546</v>
          </cell>
          <cell r="N1604">
            <v>286</v>
          </cell>
          <cell r="O1604">
            <v>563</v>
          </cell>
          <cell r="P1604">
            <v>187</v>
          </cell>
          <cell r="Q1604">
            <v>0</v>
          </cell>
          <cell r="R1604">
            <v>0</v>
          </cell>
          <cell r="S1604">
            <v>4326</v>
          </cell>
          <cell r="T1604">
            <v>220</v>
          </cell>
          <cell r="U1604">
            <v>50446</v>
          </cell>
        </row>
        <row r="1605">
          <cell r="A1605"/>
          <cell r="B1605"/>
          <cell r="C1605"/>
          <cell r="D1605">
            <v>12989</v>
          </cell>
          <cell r="E1605" t="str">
            <v>Други побарувања по останати основи во странска валута</v>
          </cell>
          <cell r="F1605">
            <v>1112</v>
          </cell>
          <cell r="G1605">
            <v>165600</v>
          </cell>
          <cell r="H1605">
            <v>17843</v>
          </cell>
          <cell r="I1605">
            <v>129</v>
          </cell>
          <cell r="J1605">
            <v>113</v>
          </cell>
          <cell r="K1605">
            <v>41897</v>
          </cell>
          <cell r="L1605">
            <v>5218</v>
          </cell>
          <cell r="M1605">
            <v>94</v>
          </cell>
          <cell r="N1605">
            <v>841</v>
          </cell>
          <cell r="O1605">
            <v>2155</v>
          </cell>
          <cell r="P1605">
            <v>0</v>
          </cell>
          <cell r="Q1605">
            <v>3175</v>
          </cell>
          <cell r="R1605">
            <v>2799</v>
          </cell>
          <cell r="S1605">
            <v>2383</v>
          </cell>
          <cell r="T1605">
            <v>1197</v>
          </cell>
          <cell r="U1605">
            <v>244556</v>
          </cell>
        </row>
        <row r="1606">
          <cell r="A1606"/>
          <cell r="B1606"/>
          <cell r="C1606" t="str">
            <v>A13-06-06</v>
          </cell>
          <cell r="D1606"/>
          <cell r="E1606" t="str">
            <v>Сомнителни и спорни побарувања од купувачите и други побарувања</v>
          </cell>
          <cell r="F1606">
            <v>37164</v>
          </cell>
          <cell r="G1606">
            <v>155592</v>
          </cell>
          <cell r="H1606">
            <v>6343</v>
          </cell>
          <cell r="I1606">
            <v>20627</v>
          </cell>
          <cell r="J1606">
            <v>25273</v>
          </cell>
          <cell r="K1606">
            <v>18434</v>
          </cell>
          <cell r="L1606">
            <v>0</v>
          </cell>
          <cell r="M1606">
            <v>16494</v>
          </cell>
          <cell r="N1606">
            <v>20</v>
          </cell>
          <cell r="O1606">
            <v>9166</v>
          </cell>
          <cell r="P1606">
            <v>0</v>
          </cell>
          <cell r="Q1606">
            <v>0</v>
          </cell>
          <cell r="R1606">
            <v>12273</v>
          </cell>
          <cell r="S1606">
            <v>0</v>
          </cell>
          <cell r="T1606">
            <v>195153</v>
          </cell>
          <cell r="U1606">
            <v>496539</v>
          </cell>
        </row>
        <row r="1607">
          <cell r="A1607"/>
          <cell r="B1607"/>
          <cell r="C1607"/>
          <cell r="D1607">
            <v>1270</v>
          </cell>
          <cell r="E1607" t="str">
            <v>Сомнителни и спорни побарувања од купувачите и други побарувања</v>
          </cell>
          <cell r="F1607">
            <v>37164</v>
          </cell>
          <cell r="G1607">
            <v>155592</v>
          </cell>
          <cell r="H1607">
            <v>6343</v>
          </cell>
          <cell r="I1607">
            <v>20627</v>
          </cell>
          <cell r="J1607">
            <v>25273</v>
          </cell>
          <cell r="K1607">
            <v>18434</v>
          </cell>
          <cell r="L1607">
            <v>0</v>
          </cell>
          <cell r="M1607">
            <v>16494</v>
          </cell>
          <cell r="N1607">
            <v>20</v>
          </cell>
          <cell r="O1607">
            <v>9166</v>
          </cell>
          <cell r="P1607">
            <v>0</v>
          </cell>
          <cell r="Q1607">
            <v>0</v>
          </cell>
          <cell r="R1607">
            <v>12273</v>
          </cell>
          <cell r="S1607">
            <v>0</v>
          </cell>
          <cell r="T1607">
            <v>195153</v>
          </cell>
          <cell r="U1607">
            <v>496539</v>
          </cell>
        </row>
        <row r="1608">
          <cell r="A1608"/>
          <cell r="B1608"/>
          <cell r="C1608" t="str">
            <v>A13-06-07</v>
          </cell>
          <cell r="D1608"/>
          <cell r="E1608" t="str">
            <v>Исправка на вредноста на побарувањата од купувачи и другите побарувања</v>
          </cell>
          <cell r="F1608">
            <v>-43923</v>
          </cell>
          <cell r="G1608">
            <v>-162504</v>
          </cell>
          <cell r="H1608">
            <v>-50100</v>
          </cell>
          <cell r="I1608">
            <v>-21115</v>
          </cell>
          <cell r="J1608">
            <v>-33996</v>
          </cell>
          <cell r="K1608">
            <v>-16935</v>
          </cell>
          <cell r="L1608">
            <v>-12065</v>
          </cell>
          <cell r="M1608">
            <v>-54247</v>
          </cell>
          <cell r="N1608">
            <v>-1195</v>
          </cell>
          <cell r="O1608">
            <v>-40372</v>
          </cell>
          <cell r="P1608">
            <v>-12356</v>
          </cell>
          <cell r="Q1608">
            <v>-508</v>
          </cell>
          <cell r="R1608">
            <v>-14653</v>
          </cell>
          <cell r="S1608">
            <v>-284</v>
          </cell>
          <cell r="T1608">
            <v>-194219</v>
          </cell>
          <cell r="U1608">
            <v>-658472</v>
          </cell>
        </row>
        <row r="1609">
          <cell r="A1609"/>
          <cell r="B1609"/>
          <cell r="C1609"/>
          <cell r="D1609">
            <v>1209</v>
          </cell>
          <cell r="E1609" t="str">
            <v>Исправка на вредноста на побарувања од домашните клиенти - резиденти</v>
          </cell>
          <cell r="F1609">
            <v>-6775</v>
          </cell>
          <cell r="G1609">
            <v>-6629</v>
          </cell>
          <cell r="H1609">
            <v>0</v>
          </cell>
          <cell r="I1609">
            <v>-1</v>
          </cell>
          <cell r="J1609">
            <v>0</v>
          </cell>
          <cell r="K1609">
            <v>-10</v>
          </cell>
          <cell r="L1609">
            <v>0</v>
          </cell>
          <cell r="M1609">
            <v>-1247</v>
          </cell>
          <cell r="N1609">
            <v>-213</v>
          </cell>
          <cell r="O1609">
            <v>-1</v>
          </cell>
          <cell r="P1609">
            <v>-12266</v>
          </cell>
          <cell r="Q1609">
            <v>0</v>
          </cell>
          <cell r="R1609">
            <v>-1</v>
          </cell>
          <cell r="S1609">
            <v>0</v>
          </cell>
          <cell r="T1609">
            <v>-117</v>
          </cell>
          <cell r="U1609">
            <v>-27260</v>
          </cell>
        </row>
        <row r="1610">
          <cell r="A1610"/>
          <cell r="B1610"/>
          <cell r="C1610"/>
          <cell r="D1610">
            <v>1219</v>
          </cell>
          <cell r="E1610" t="str">
            <v>Исправка на вредноста на побарувања од странски клиенти - нерезиденти</v>
          </cell>
          <cell r="F1610">
            <v>0</v>
          </cell>
          <cell r="G1610">
            <v>0</v>
          </cell>
          <cell r="H1610">
            <v>-174</v>
          </cell>
          <cell r="I1610">
            <v>0</v>
          </cell>
          <cell r="J1610">
            <v>0</v>
          </cell>
          <cell r="K1610">
            <v>0</v>
          </cell>
          <cell r="L1610">
            <v>0</v>
          </cell>
          <cell r="M1610">
            <v>0</v>
          </cell>
          <cell r="N1610">
            <v>0</v>
          </cell>
          <cell r="O1610">
            <v>0</v>
          </cell>
          <cell r="P1610">
            <v>0</v>
          </cell>
          <cell r="Q1610">
            <v>0</v>
          </cell>
          <cell r="R1610">
            <v>0</v>
          </cell>
          <cell r="S1610">
            <v>0</v>
          </cell>
          <cell r="T1610">
            <v>0</v>
          </cell>
          <cell r="U1610">
            <v>-174</v>
          </cell>
        </row>
        <row r="1611">
          <cell r="A1611"/>
          <cell r="B1611"/>
          <cell r="C1611"/>
          <cell r="D1611">
            <v>1279</v>
          </cell>
          <cell r="E1611" t="str">
            <v>Исправка на вредноста на сомнителни и спорни побарувања од купувачи и други побарувања</v>
          </cell>
          <cell r="F1611">
            <v>-34794</v>
          </cell>
          <cell r="G1611">
            <v>-146463</v>
          </cell>
          <cell r="H1611">
            <v>-5813</v>
          </cell>
          <cell r="I1611">
            <v>-20621</v>
          </cell>
          <cell r="J1611">
            <v>-23330</v>
          </cell>
          <cell r="K1611">
            <v>-16858</v>
          </cell>
          <cell r="L1611">
            <v>0</v>
          </cell>
          <cell r="M1611">
            <v>-15039</v>
          </cell>
          <cell r="N1611">
            <v>0</v>
          </cell>
          <cell r="O1611">
            <v>-9150</v>
          </cell>
          <cell r="P1611">
            <v>0</v>
          </cell>
          <cell r="Q1611">
            <v>0</v>
          </cell>
          <cell r="R1611">
            <v>-10638</v>
          </cell>
          <cell r="S1611">
            <v>0</v>
          </cell>
          <cell r="T1611">
            <v>-193912</v>
          </cell>
          <cell r="U1611">
            <v>-476618</v>
          </cell>
        </row>
        <row r="1612">
          <cell r="A1612"/>
          <cell r="B1612"/>
          <cell r="C1612"/>
          <cell r="D1612">
            <v>1289</v>
          </cell>
          <cell r="E1612" t="str">
            <v>Исправка на вредноста (оштетување на средства) на други побарувања во денари</v>
          </cell>
          <cell r="F1612">
            <v>-793</v>
          </cell>
          <cell r="G1612">
            <v>-9273</v>
          </cell>
          <cell r="H1612">
            <v>-44113</v>
          </cell>
          <cell r="I1612">
            <v>-440</v>
          </cell>
          <cell r="J1612">
            <v>-10657</v>
          </cell>
          <cell r="K1612">
            <v>-65</v>
          </cell>
          <cell r="L1612">
            <v>-12063</v>
          </cell>
          <cell r="M1612">
            <v>-36067</v>
          </cell>
          <cell r="N1612">
            <v>-982</v>
          </cell>
          <cell r="O1612">
            <v>-31199</v>
          </cell>
          <cell r="P1612">
            <v>-87</v>
          </cell>
          <cell r="Q1612">
            <v>-444</v>
          </cell>
          <cell r="R1612">
            <v>-4014</v>
          </cell>
          <cell r="S1612">
            <v>-158</v>
          </cell>
          <cell r="T1612">
            <v>-176</v>
          </cell>
          <cell r="U1612">
            <v>-150531</v>
          </cell>
        </row>
        <row r="1613">
          <cell r="A1613"/>
          <cell r="B1613"/>
          <cell r="C1613"/>
          <cell r="D1613">
            <v>1299</v>
          </cell>
          <cell r="E1613" t="str">
            <v>Исправка на вредноста (оштетување на средства) на други побарувања во странска валута</v>
          </cell>
          <cell r="F1613">
            <v>-1561</v>
          </cell>
          <cell r="G1613">
            <v>-139</v>
          </cell>
          <cell r="H1613">
            <v>0</v>
          </cell>
          <cell r="I1613">
            <v>-53</v>
          </cell>
          <cell r="J1613">
            <v>-9</v>
          </cell>
          <cell r="K1613">
            <v>-2</v>
          </cell>
          <cell r="L1613">
            <v>-2</v>
          </cell>
          <cell r="M1613">
            <v>-1894</v>
          </cell>
          <cell r="N1613">
            <v>0</v>
          </cell>
          <cell r="O1613">
            <v>-22</v>
          </cell>
          <cell r="P1613">
            <v>-3</v>
          </cell>
          <cell r="Q1613">
            <v>-64</v>
          </cell>
          <cell r="R1613">
            <v>0</v>
          </cell>
          <cell r="S1613">
            <v>-126</v>
          </cell>
          <cell r="T1613">
            <v>-14</v>
          </cell>
          <cell r="U1613">
            <v>-3889</v>
          </cell>
        </row>
        <row r="1614">
          <cell r="A1614"/>
          <cell r="B1614" t="str">
            <v>A13-07</v>
          </cell>
          <cell r="C1614"/>
          <cell r="D1614"/>
          <cell r="E1614" t="str">
            <v>Одложени приходи, однапред платени трошоци и времени сметки</v>
          </cell>
          <cell r="F1614">
            <v>97961</v>
          </cell>
          <cell r="G1614">
            <v>18940</v>
          </cell>
          <cell r="H1614">
            <v>35430</v>
          </cell>
          <cell r="I1614">
            <v>90888</v>
          </cell>
          <cell r="J1614">
            <v>3893</v>
          </cell>
          <cell r="K1614">
            <v>11643</v>
          </cell>
          <cell r="L1614">
            <v>16091</v>
          </cell>
          <cell r="M1614">
            <v>49110</v>
          </cell>
          <cell r="N1614">
            <v>87123</v>
          </cell>
          <cell r="O1614">
            <v>5214</v>
          </cell>
          <cell r="P1614">
            <v>4639</v>
          </cell>
          <cell r="Q1614">
            <v>1302</v>
          </cell>
          <cell r="R1614">
            <v>7496</v>
          </cell>
          <cell r="S1614">
            <v>52804</v>
          </cell>
          <cell r="T1614">
            <v>12141</v>
          </cell>
          <cell r="U1614">
            <v>494675</v>
          </cell>
        </row>
        <row r="1615">
          <cell r="A1615"/>
          <cell r="B1615"/>
          <cell r="C1615" t="str">
            <v>A13-07-01</v>
          </cell>
          <cell r="D1615"/>
          <cell r="E1615" t="str">
            <v>Одложени приходи, однапред платени трошоци и времени сметки</v>
          </cell>
          <cell r="F1615">
            <v>98451</v>
          </cell>
          <cell r="G1615">
            <v>18958</v>
          </cell>
          <cell r="H1615">
            <v>39609</v>
          </cell>
          <cell r="I1615">
            <v>90898</v>
          </cell>
          <cell r="J1615">
            <v>3893</v>
          </cell>
          <cell r="K1615">
            <v>11652</v>
          </cell>
          <cell r="L1615">
            <v>16364</v>
          </cell>
          <cell r="M1615">
            <v>52968</v>
          </cell>
          <cell r="N1615">
            <v>87143</v>
          </cell>
          <cell r="O1615">
            <v>5214</v>
          </cell>
          <cell r="P1615">
            <v>4639</v>
          </cell>
          <cell r="Q1615">
            <v>1302</v>
          </cell>
          <cell r="R1615">
            <v>7517</v>
          </cell>
          <cell r="S1615">
            <v>52804</v>
          </cell>
          <cell r="T1615">
            <v>12141</v>
          </cell>
          <cell r="U1615">
            <v>503553</v>
          </cell>
        </row>
        <row r="1616">
          <cell r="A1616"/>
          <cell r="B1616"/>
          <cell r="C1616"/>
          <cell r="D1616">
            <v>190</v>
          </cell>
          <cell r="E1616" t="str">
            <v>Одложени приходи различни од камата</v>
          </cell>
          <cell r="F1616">
            <v>1045</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1045</v>
          </cell>
        </row>
        <row r="1617">
          <cell r="A1617"/>
          <cell r="B1617"/>
          <cell r="C1617"/>
          <cell r="D1617">
            <v>1920</v>
          </cell>
          <cell r="E1617" t="str">
            <v>Побарувања во пресметка од деловни односи во денари</v>
          </cell>
          <cell r="F1617">
            <v>0</v>
          </cell>
          <cell r="G1617">
            <v>489</v>
          </cell>
          <cell r="H1617">
            <v>2919</v>
          </cell>
          <cell r="I1617">
            <v>0</v>
          </cell>
          <cell r="J1617">
            <v>0</v>
          </cell>
          <cell r="K1617">
            <v>0</v>
          </cell>
          <cell r="L1617">
            <v>570</v>
          </cell>
          <cell r="M1617">
            <v>0</v>
          </cell>
          <cell r="N1617">
            <v>0</v>
          </cell>
          <cell r="O1617">
            <v>0</v>
          </cell>
          <cell r="P1617">
            <v>0</v>
          </cell>
          <cell r="Q1617">
            <v>0</v>
          </cell>
          <cell r="R1617">
            <v>2992</v>
          </cell>
          <cell r="S1617">
            <v>0</v>
          </cell>
          <cell r="T1617">
            <v>0</v>
          </cell>
          <cell r="U1617">
            <v>6970</v>
          </cell>
        </row>
        <row r="1618">
          <cell r="A1618"/>
          <cell r="B1618"/>
          <cell r="C1618"/>
          <cell r="D1618">
            <v>1921</v>
          </cell>
          <cell r="E1618" t="str">
            <v>Побарувања во пресметка од деловни односи во странска валута</v>
          </cell>
          <cell r="F1618">
            <v>0</v>
          </cell>
          <cell r="G1618">
            <v>0</v>
          </cell>
          <cell r="H1618">
            <v>0</v>
          </cell>
          <cell r="I1618">
            <v>73534</v>
          </cell>
          <cell r="J1618">
            <v>0</v>
          </cell>
          <cell r="K1618">
            <v>8279</v>
          </cell>
          <cell r="L1618">
            <v>0</v>
          </cell>
          <cell r="M1618">
            <v>0</v>
          </cell>
          <cell r="N1618">
            <v>0</v>
          </cell>
          <cell r="O1618">
            <v>0</v>
          </cell>
          <cell r="P1618">
            <v>0</v>
          </cell>
          <cell r="Q1618">
            <v>0</v>
          </cell>
          <cell r="R1618">
            <v>0</v>
          </cell>
          <cell r="S1618">
            <v>0</v>
          </cell>
          <cell r="T1618">
            <v>0</v>
          </cell>
          <cell r="U1618">
            <v>81813</v>
          </cell>
        </row>
        <row r="1619">
          <cell r="A1619"/>
          <cell r="B1619"/>
          <cell r="C1619"/>
          <cell r="D1619">
            <v>1923</v>
          </cell>
          <cell r="E1619" t="str">
            <v>Побарувања во пресметка врз основа на различни односи со странските комитенти</v>
          </cell>
          <cell r="F1619">
            <v>0</v>
          </cell>
          <cell r="G1619">
            <v>0</v>
          </cell>
          <cell r="H1619">
            <v>0</v>
          </cell>
          <cell r="I1619">
            <v>0</v>
          </cell>
          <cell r="J1619">
            <v>0</v>
          </cell>
          <cell r="K1619">
            <v>0</v>
          </cell>
          <cell r="L1619">
            <v>0</v>
          </cell>
          <cell r="M1619">
            <v>1643</v>
          </cell>
          <cell r="N1619">
            <v>0</v>
          </cell>
          <cell r="O1619">
            <v>0</v>
          </cell>
          <cell r="P1619">
            <v>0</v>
          </cell>
          <cell r="Q1619">
            <v>0</v>
          </cell>
          <cell r="R1619">
            <v>0</v>
          </cell>
          <cell r="S1619">
            <v>0</v>
          </cell>
          <cell r="T1619">
            <v>0</v>
          </cell>
          <cell r="U1619">
            <v>1643</v>
          </cell>
        </row>
        <row r="1620">
          <cell r="A1620"/>
          <cell r="B1620"/>
          <cell r="C1620"/>
          <cell r="D1620">
            <v>1924</v>
          </cell>
          <cell r="E1620" t="str">
            <v>Други побарувања во пресметка врз други основи</v>
          </cell>
          <cell r="F1620">
            <v>827</v>
          </cell>
          <cell r="G1620">
            <v>74</v>
          </cell>
          <cell r="H1620">
            <v>2021</v>
          </cell>
          <cell r="I1620">
            <v>16</v>
          </cell>
          <cell r="J1620">
            <v>0</v>
          </cell>
          <cell r="K1620">
            <v>0</v>
          </cell>
          <cell r="L1620">
            <v>0</v>
          </cell>
          <cell r="M1620">
            <v>11919</v>
          </cell>
          <cell r="N1620">
            <v>0</v>
          </cell>
          <cell r="O1620">
            <v>0</v>
          </cell>
          <cell r="P1620">
            <v>0</v>
          </cell>
          <cell r="Q1620">
            <v>0</v>
          </cell>
          <cell r="R1620">
            <v>0</v>
          </cell>
          <cell r="S1620">
            <v>0</v>
          </cell>
          <cell r="T1620">
            <v>0</v>
          </cell>
          <cell r="U1620">
            <v>14857</v>
          </cell>
        </row>
        <row r="1621">
          <cell r="A1621"/>
          <cell r="B1621"/>
          <cell r="C1621"/>
          <cell r="D1621">
            <v>1930</v>
          </cell>
          <cell r="E1621" t="str">
            <v>Побарувања во пресметка од депозити по видување од работа со домаќинства</v>
          </cell>
          <cell r="F1621">
            <v>0</v>
          </cell>
          <cell r="G1621">
            <v>0</v>
          </cell>
          <cell r="H1621">
            <v>0</v>
          </cell>
          <cell r="I1621">
            <v>0</v>
          </cell>
          <cell r="J1621">
            <v>0</v>
          </cell>
          <cell r="K1621">
            <v>0</v>
          </cell>
          <cell r="L1621">
            <v>5</v>
          </cell>
          <cell r="M1621">
            <v>8</v>
          </cell>
          <cell r="N1621">
            <v>0</v>
          </cell>
          <cell r="O1621">
            <v>0</v>
          </cell>
          <cell r="P1621">
            <v>0</v>
          </cell>
          <cell r="Q1621">
            <v>0</v>
          </cell>
          <cell r="R1621">
            <v>0</v>
          </cell>
          <cell r="S1621">
            <v>0</v>
          </cell>
          <cell r="T1621">
            <v>0</v>
          </cell>
          <cell r="U1621">
            <v>13</v>
          </cell>
        </row>
        <row r="1622">
          <cell r="A1622"/>
          <cell r="B1622"/>
          <cell r="C1622"/>
          <cell r="D1622">
            <v>1931</v>
          </cell>
          <cell r="E1622" t="str">
            <v>Побарувања во пресметка од краткорочни депозити од работа со домаќинства</v>
          </cell>
          <cell r="F1622">
            <v>25</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25</v>
          </cell>
        </row>
        <row r="1623">
          <cell r="A1623"/>
          <cell r="B1623"/>
          <cell r="C1623"/>
          <cell r="D1623">
            <v>1932</v>
          </cell>
          <cell r="E1623" t="str">
            <v>Побарувања во пресметка од долгорочни депозити од работа со домаќинства</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row>
        <row r="1624">
          <cell r="A1624"/>
          <cell r="B1624"/>
          <cell r="C1624"/>
          <cell r="D1624">
            <v>1933</v>
          </cell>
          <cell r="E1624" t="str">
            <v>Побарувања во пресметка од краткорочни кредити од работа со домаќинства</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row>
        <row r="1625">
          <cell r="A1625"/>
          <cell r="B1625"/>
          <cell r="C1625"/>
          <cell r="D1625">
            <v>1934</v>
          </cell>
          <cell r="E1625" t="str">
            <v>Побарувања во пресметка од долгорочни кредити од работа со домаќинства</v>
          </cell>
          <cell r="F1625">
            <v>91622</v>
          </cell>
          <cell r="G1625">
            <v>0</v>
          </cell>
          <cell r="H1625">
            <v>0</v>
          </cell>
          <cell r="I1625">
            <v>0</v>
          </cell>
          <cell r="J1625">
            <v>0</v>
          </cell>
          <cell r="K1625">
            <v>0</v>
          </cell>
          <cell r="L1625">
            <v>0</v>
          </cell>
          <cell r="M1625">
            <v>1317</v>
          </cell>
          <cell r="N1625">
            <v>677</v>
          </cell>
          <cell r="O1625">
            <v>0</v>
          </cell>
          <cell r="P1625">
            <v>0</v>
          </cell>
          <cell r="Q1625">
            <v>0</v>
          </cell>
          <cell r="R1625">
            <v>0</v>
          </cell>
          <cell r="S1625">
            <v>0</v>
          </cell>
          <cell r="T1625">
            <v>0</v>
          </cell>
          <cell r="U1625">
            <v>93616</v>
          </cell>
        </row>
        <row r="1626">
          <cell r="A1626"/>
          <cell r="B1626"/>
          <cell r="C1626"/>
          <cell r="D1626">
            <v>1938</v>
          </cell>
          <cell r="E1626" t="str">
            <v>Други побарувања во пресметка од работа со домаќинства</v>
          </cell>
          <cell r="F1626">
            <v>0</v>
          </cell>
          <cell r="G1626">
            <v>6</v>
          </cell>
          <cell r="H1626">
            <v>0</v>
          </cell>
          <cell r="I1626">
            <v>0</v>
          </cell>
          <cell r="J1626">
            <v>0</v>
          </cell>
          <cell r="K1626">
            <v>0</v>
          </cell>
          <cell r="L1626">
            <v>0</v>
          </cell>
          <cell r="M1626">
            <v>45</v>
          </cell>
          <cell r="N1626">
            <v>0</v>
          </cell>
          <cell r="O1626">
            <v>0</v>
          </cell>
          <cell r="P1626">
            <v>0</v>
          </cell>
          <cell r="Q1626">
            <v>0</v>
          </cell>
          <cell r="R1626">
            <v>0</v>
          </cell>
          <cell r="S1626">
            <v>0</v>
          </cell>
          <cell r="T1626">
            <v>0</v>
          </cell>
          <cell r="U1626">
            <v>51</v>
          </cell>
        </row>
        <row r="1627">
          <cell r="A1627"/>
          <cell r="B1627"/>
          <cell r="C1627"/>
          <cell r="D1627">
            <v>194</v>
          </cell>
          <cell r="E1627" t="str">
            <v>Однапред платени трошоци од претходната година</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row>
        <row r="1628">
          <cell r="A1628"/>
          <cell r="B1628"/>
          <cell r="C1628"/>
          <cell r="D1628">
            <v>198</v>
          </cell>
          <cell r="E1628" t="str">
            <v>Други одложени расходи</v>
          </cell>
          <cell r="F1628">
            <v>4932</v>
          </cell>
          <cell r="G1628">
            <v>18389</v>
          </cell>
          <cell r="H1628">
            <v>34669</v>
          </cell>
          <cell r="I1628">
            <v>17348</v>
          </cell>
          <cell r="J1628">
            <v>3893</v>
          </cell>
          <cell r="K1628">
            <v>3373</v>
          </cell>
          <cell r="L1628">
            <v>15789</v>
          </cell>
          <cell r="M1628">
            <v>38036</v>
          </cell>
          <cell r="N1628">
            <v>86466</v>
          </cell>
          <cell r="O1628">
            <v>5214</v>
          </cell>
          <cell r="P1628">
            <v>4639</v>
          </cell>
          <cell r="Q1628">
            <v>1302</v>
          </cell>
          <cell r="R1628">
            <v>4525</v>
          </cell>
          <cell r="S1628">
            <v>52804</v>
          </cell>
          <cell r="T1628">
            <v>12141</v>
          </cell>
          <cell r="U1628">
            <v>303520</v>
          </cell>
        </row>
        <row r="1629">
          <cell r="A1629"/>
          <cell r="B1629"/>
          <cell r="C1629" t="str">
            <v>A13-07-02</v>
          </cell>
          <cell r="D1629"/>
          <cell r="E1629" t="str">
            <v>Исправка на вредност на побарувања во пресметка</v>
          </cell>
          <cell r="F1629">
            <v>-490</v>
          </cell>
          <cell r="G1629">
            <v>-18</v>
          </cell>
          <cell r="H1629">
            <v>-4179</v>
          </cell>
          <cell r="I1629">
            <v>-10</v>
          </cell>
          <cell r="J1629">
            <v>0</v>
          </cell>
          <cell r="K1629">
            <v>-9</v>
          </cell>
          <cell r="L1629">
            <v>-273</v>
          </cell>
          <cell r="M1629">
            <v>-3858</v>
          </cell>
          <cell r="N1629">
            <v>-20</v>
          </cell>
          <cell r="O1629">
            <v>0</v>
          </cell>
          <cell r="P1629">
            <v>0</v>
          </cell>
          <cell r="Q1629">
            <v>0</v>
          </cell>
          <cell r="R1629">
            <v>-21</v>
          </cell>
          <cell r="S1629">
            <v>0</v>
          </cell>
          <cell r="T1629">
            <v>0</v>
          </cell>
          <cell r="U1629">
            <v>-8878</v>
          </cell>
        </row>
        <row r="1630">
          <cell r="A1630"/>
          <cell r="B1630"/>
          <cell r="C1630"/>
          <cell r="D1630">
            <v>1929</v>
          </cell>
          <cell r="E1630" t="str">
            <v>Исправка на вредност на побарувања во пресметка од деловни операции</v>
          </cell>
          <cell r="F1630">
            <v>-358</v>
          </cell>
          <cell r="G1630">
            <v>-18</v>
          </cell>
          <cell r="H1630">
            <v>-4179</v>
          </cell>
          <cell r="I1630">
            <v>-10</v>
          </cell>
          <cell r="J1630">
            <v>0</v>
          </cell>
          <cell r="K1630">
            <v>-9</v>
          </cell>
          <cell r="L1630">
            <v>-273</v>
          </cell>
          <cell r="M1630">
            <v>-3825</v>
          </cell>
          <cell r="N1630">
            <v>0</v>
          </cell>
          <cell r="O1630">
            <v>0</v>
          </cell>
          <cell r="P1630">
            <v>0</v>
          </cell>
          <cell r="Q1630">
            <v>0</v>
          </cell>
          <cell r="R1630">
            <v>-21</v>
          </cell>
          <cell r="S1630">
            <v>0</v>
          </cell>
          <cell r="T1630">
            <v>0</v>
          </cell>
          <cell r="U1630">
            <v>-8693</v>
          </cell>
        </row>
        <row r="1631">
          <cell r="A1631"/>
          <cell r="B1631"/>
          <cell r="C1631"/>
          <cell r="D1631">
            <v>1939</v>
          </cell>
          <cell r="E1631" t="str">
            <v>Исправка на вредност на побарувањата во пресметка од работа со домаќинства</v>
          </cell>
          <cell r="F1631">
            <v>-132</v>
          </cell>
          <cell r="G1631">
            <v>0</v>
          </cell>
          <cell r="H1631">
            <v>0</v>
          </cell>
          <cell r="I1631">
            <v>0</v>
          </cell>
          <cell r="J1631">
            <v>0</v>
          </cell>
          <cell r="K1631">
            <v>0</v>
          </cell>
          <cell r="L1631">
            <v>0</v>
          </cell>
          <cell r="M1631">
            <v>-33</v>
          </cell>
          <cell r="N1631">
            <v>-20</v>
          </cell>
          <cell r="O1631">
            <v>0</v>
          </cell>
          <cell r="P1631">
            <v>0</v>
          </cell>
          <cell r="Q1631">
            <v>0</v>
          </cell>
          <cell r="R1631">
            <v>0</v>
          </cell>
          <cell r="S1631">
            <v>0</v>
          </cell>
          <cell r="T1631">
            <v>0</v>
          </cell>
          <cell r="U1631">
            <v>-185</v>
          </cell>
        </row>
        <row r="1632">
          <cell r="A1632" t="str">
            <v>A14</v>
          </cell>
          <cell r="B1632"/>
          <cell r="C1632"/>
          <cell r="D1632"/>
          <cell r="E1632" t="str">
            <v>ПРЕЗЕМЕНИ СРЕДСТВА ВРЗ ОСНОВА НА НЕНАПЛАТЕНИ ПОБАРУВАЊА</v>
          </cell>
          <cell r="F1632">
            <v>386719</v>
          </cell>
          <cell r="G1632">
            <v>1561149</v>
          </cell>
          <cell r="H1632">
            <v>2720</v>
          </cell>
          <cell r="I1632">
            <v>69066</v>
          </cell>
          <cell r="J1632">
            <v>15059</v>
          </cell>
          <cell r="K1632">
            <v>46253</v>
          </cell>
          <cell r="L1632">
            <v>90229</v>
          </cell>
          <cell r="M1632">
            <v>304487</v>
          </cell>
          <cell r="N1632">
            <v>11715</v>
          </cell>
          <cell r="O1632">
            <v>217053</v>
          </cell>
          <cell r="P1632">
            <v>20263</v>
          </cell>
          <cell r="Q1632">
            <v>1687</v>
          </cell>
          <cell r="R1632">
            <v>155912</v>
          </cell>
          <cell r="S1632">
            <v>56690</v>
          </cell>
          <cell r="T1632">
            <v>335112</v>
          </cell>
          <cell r="U1632">
            <v>3274114</v>
          </cell>
        </row>
        <row r="1633">
          <cell r="A1633"/>
          <cell r="B1633" t="str">
            <v>A14-01</v>
          </cell>
          <cell r="C1633"/>
          <cell r="D1633"/>
          <cell r="E1633" t="str">
            <v>Преземени средства врз основа на ненаплатени побарувања</v>
          </cell>
          <cell r="F1633">
            <v>386719</v>
          </cell>
          <cell r="G1633">
            <v>1561149</v>
          </cell>
          <cell r="H1633">
            <v>2720</v>
          </cell>
          <cell r="I1633">
            <v>69066</v>
          </cell>
          <cell r="J1633">
            <v>15059</v>
          </cell>
          <cell r="K1633">
            <v>46253</v>
          </cell>
          <cell r="L1633">
            <v>90229</v>
          </cell>
          <cell r="M1633">
            <v>304487</v>
          </cell>
          <cell r="N1633">
            <v>11715</v>
          </cell>
          <cell r="O1633">
            <v>217053</v>
          </cell>
          <cell r="P1633">
            <v>20263</v>
          </cell>
          <cell r="Q1633">
            <v>1687</v>
          </cell>
          <cell r="R1633">
            <v>155912</v>
          </cell>
          <cell r="S1633">
            <v>56690</v>
          </cell>
          <cell r="T1633">
            <v>335112</v>
          </cell>
          <cell r="U1633">
            <v>3274114</v>
          </cell>
        </row>
        <row r="1634">
          <cell r="A1634"/>
          <cell r="B1634"/>
          <cell r="C1634" t="str">
            <v>A14-01-01</v>
          </cell>
          <cell r="D1634"/>
          <cell r="E1634" t="str">
            <v>Преземени средства врз основа на ненаплатени побарувања</v>
          </cell>
          <cell r="F1634">
            <v>795391</v>
          </cell>
          <cell r="G1634">
            <v>2934611</v>
          </cell>
          <cell r="H1634">
            <v>68183</v>
          </cell>
          <cell r="I1634">
            <v>156618</v>
          </cell>
          <cell r="J1634">
            <v>37270</v>
          </cell>
          <cell r="K1634">
            <v>112546</v>
          </cell>
          <cell r="L1634">
            <v>248583</v>
          </cell>
          <cell r="M1634">
            <v>527609</v>
          </cell>
          <cell r="N1634">
            <v>140809</v>
          </cell>
          <cell r="O1634">
            <v>352866</v>
          </cell>
          <cell r="P1634">
            <v>32653</v>
          </cell>
          <cell r="Q1634">
            <v>2635</v>
          </cell>
          <cell r="R1634">
            <v>252533</v>
          </cell>
          <cell r="S1634">
            <v>133385</v>
          </cell>
          <cell r="T1634">
            <v>552879</v>
          </cell>
          <cell r="U1634">
            <v>6348571</v>
          </cell>
        </row>
        <row r="1635">
          <cell r="A1635"/>
          <cell r="B1635"/>
          <cell r="C1635"/>
          <cell r="D1635">
            <v>601</v>
          </cell>
          <cell r="E1635" t="str">
            <v>Земјиште преземено врз основа на ненаплатени побарувања</v>
          </cell>
          <cell r="F1635">
            <v>5453</v>
          </cell>
          <cell r="G1635">
            <v>179864</v>
          </cell>
          <cell r="H1635">
            <v>2819</v>
          </cell>
          <cell r="I1635">
            <v>59601</v>
          </cell>
          <cell r="J1635">
            <v>0</v>
          </cell>
          <cell r="K1635">
            <v>525</v>
          </cell>
          <cell r="L1635">
            <v>1976</v>
          </cell>
          <cell r="M1635">
            <v>17773</v>
          </cell>
          <cell r="N1635">
            <v>10632</v>
          </cell>
          <cell r="O1635">
            <v>3997</v>
          </cell>
          <cell r="P1635">
            <v>0</v>
          </cell>
          <cell r="Q1635">
            <v>264</v>
          </cell>
          <cell r="R1635">
            <v>24705</v>
          </cell>
          <cell r="S1635">
            <v>12046</v>
          </cell>
          <cell r="T1635">
            <v>47760</v>
          </cell>
          <cell r="U1635">
            <v>367415</v>
          </cell>
        </row>
        <row r="1636">
          <cell r="A1636"/>
          <cell r="B1636"/>
          <cell r="C1636"/>
          <cell r="D1636">
            <v>611</v>
          </cell>
          <cell r="E1636" t="str">
            <v>Градежни објекти преземено врз основа на ненаплатени побарувања</v>
          </cell>
          <cell r="F1636">
            <v>642630</v>
          </cell>
          <cell r="G1636">
            <v>2380624</v>
          </cell>
          <cell r="H1636">
            <v>57659</v>
          </cell>
          <cell r="I1636">
            <v>77181</v>
          </cell>
          <cell r="J1636">
            <v>18779</v>
          </cell>
          <cell r="K1636">
            <v>92981</v>
          </cell>
          <cell r="L1636">
            <v>76075</v>
          </cell>
          <cell r="M1636">
            <v>375180</v>
          </cell>
          <cell r="N1636">
            <v>69848</v>
          </cell>
          <cell r="O1636">
            <v>194903</v>
          </cell>
          <cell r="P1636">
            <v>9076</v>
          </cell>
          <cell r="Q1636">
            <v>985</v>
          </cell>
          <cell r="R1636">
            <v>104539</v>
          </cell>
          <cell r="S1636">
            <v>85864</v>
          </cell>
          <cell r="T1636">
            <v>340004</v>
          </cell>
          <cell r="U1636">
            <v>4526328</v>
          </cell>
        </row>
        <row r="1637">
          <cell r="A1637"/>
          <cell r="B1637"/>
          <cell r="C1637"/>
          <cell r="D1637">
            <v>621</v>
          </cell>
          <cell r="E1637" t="str">
            <v>Опрема преземено врз основа на ненаплатени побарувања</v>
          </cell>
          <cell r="F1637">
            <v>34504</v>
          </cell>
          <cell r="G1637">
            <v>191542</v>
          </cell>
          <cell r="H1637">
            <v>4184</v>
          </cell>
          <cell r="I1637">
            <v>0</v>
          </cell>
          <cell r="J1637">
            <v>8304</v>
          </cell>
          <cell r="K1637">
            <v>450</v>
          </cell>
          <cell r="L1637">
            <v>32261</v>
          </cell>
          <cell r="M1637">
            <v>83398</v>
          </cell>
          <cell r="N1637">
            <v>46001</v>
          </cell>
          <cell r="O1637">
            <v>86837</v>
          </cell>
          <cell r="P1637">
            <v>6613</v>
          </cell>
          <cell r="Q1637">
            <v>621</v>
          </cell>
          <cell r="R1637">
            <v>4013</v>
          </cell>
          <cell r="S1637">
            <v>3770</v>
          </cell>
          <cell r="T1637">
            <v>58483</v>
          </cell>
          <cell r="U1637">
            <v>560981</v>
          </cell>
        </row>
        <row r="1638">
          <cell r="A1638"/>
          <cell r="B1638"/>
          <cell r="C1638"/>
          <cell r="D1638">
            <v>631</v>
          </cell>
          <cell r="E1638" t="str">
            <v>Станбени објекти и станови преземено врз основа на ненаплатени побарувања</v>
          </cell>
          <cell r="F1638">
            <v>112804</v>
          </cell>
          <cell r="G1638">
            <v>182581</v>
          </cell>
          <cell r="H1638">
            <v>3521</v>
          </cell>
          <cell r="I1638">
            <v>19061</v>
          </cell>
          <cell r="J1638">
            <v>9613</v>
          </cell>
          <cell r="K1638">
            <v>14019</v>
          </cell>
          <cell r="L1638">
            <v>58652</v>
          </cell>
          <cell r="M1638">
            <v>45405</v>
          </cell>
          <cell r="N1638">
            <v>14328</v>
          </cell>
          <cell r="O1638">
            <v>55309</v>
          </cell>
          <cell r="P1638">
            <v>16604</v>
          </cell>
          <cell r="Q1638">
            <v>0</v>
          </cell>
          <cell r="R1638">
            <v>118728</v>
          </cell>
          <cell r="S1638">
            <v>31705</v>
          </cell>
          <cell r="T1638">
            <v>84171</v>
          </cell>
          <cell r="U1638">
            <v>766501</v>
          </cell>
        </row>
        <row r="1639">
          <cell r="A1639"/>
          <cell r="B1639"/>
          <cell r="C1639"/>
          <cell r="D1639">
            <v>641</v>
          </cell>
          <cell r="E1639" t="str">
            <v>Други вредности преземени врз основа на ненаплатени побарувања</v>
          </cell>
          <cell r="F1639">
            <v>0</v>
          </cell>
          <cell r="G1639">
            <v>0</v>
          </cell>
          <cell r="H1639">
            <v>0</v>
          </cell>
          <cell r="I1639">
            <v>775</v>
          </cell>
          <cell r="J1639">
            <v>574</v>
          </cell>
          <cell r="K1639">
            <v>4571</v>
          </cell>
          <cell r="L1639">
            <v>79619</v>
          </cell>
          <cell r="M1639">
            <v>5853</v>
          </cell>
          <cell r="N1639">
            <v>0</v>
          </cell>
          <cell r="O1639">
            <v>11820</v>
          </cell>
          <cell r="P1639">
            <v>360</v>
          </cell>
          <cell r="Q1639">
            <v>765</v>
          </cell>
          <cell r="R1639">
            <v>548</v>
          </cell>
          <cell r="S1639">
            <v>0</v>
          </cell>
          <cell r="T1639">
            <v>22461</v>
          </cell>
          <cell r="U1639">
            <v>127346</v>
          </cell>
        </row>
        <row r="1640">
          <cell r="A1640"/>
          <cell r="B1640"/>
          <cell r="C1640" t="str">
            <v>A14-01-02</v>
          </cell>
          <cell r="D1640"/>
          <cell r="E1640" t="str">
            <v>Оштетување на преземените средства врз основа на ненаплатени побарувања</v>
          </cell>
          <cell r="F1640">
            <v>-408672</v>
          </cell>
          <cell r="G1640">
            <v>-1373462</v>
          </cell>
          <cell r="H1640">
            <v>-65463</v>
          </cell>
          <cell r="I1640">
            <v>-87552</v>
          </cell>
          <cell r="J1640">
            <v>-22211</v>
          </cell>
          <cell r="K1640">
            <v>-66293</v>
          </cell>
          <cell r="L1640">
            <v>-158354</v>
          </cell>
          <cell r="M1640">
            <v>-223122</v>
          </cell>
          <cell r="N1640">
            <v>-129094</v>
          </cell>
          <cell r="O1640">
            <v>-135813</v>
          </cell>
          <cell r="P1640">
            <v>-12390</v>
          </cell>
          <cell r="Q1640">
            <v>-948</v>
          </cell>
          <cell r="R1640">
            <v>-96621</v>
          </cell>
          <cell r="S1640">
            <v>-76695</v>
          </cell>
          <cell r="T1640">
            <v>-217767</v>
          </cell>
          <cell r="U1640">
            <v>-3074457</v>
          </cell>
        </row>
        <row r="1641">
          <cell r="A1641"/>
          <cell r="B1641"/>
          <cell r="C1641"/>
          <cell r="D1641">
            <v>608</v>
          </cell>
          <cell r="E1641" t="str">
            <v>Оштетување на земјиште преземено врз основа на ненаплатени побарувања</v>
          </cell>
          <cell r="F1641">
            <v>-4052</v>
          </cell>
          <cell r="G1641">
            <v>-66575</v>
          </cell>
          <cell r="H1641">
            <v>-2819</v>
          </cell>
          <cell r="I1641">
            <v>-28316</v>
          </cell>
          <cell r="J1641">
            <v>0</v>
          </cell>
          <cell r="K1641">
            <v>-333</v>
          </cell>
          <cell r="L1641">
            <v>-518</v>
          </cell>
          <cell r="M1641">
            <v>-8238</v>
          </cell>
          <cell r="N1641">
            <v>-10632</v>
          </cell>
          <cell r="O1641">
            <v>-1180</v>
          </cell>
          <cell r="P1641">
            <v>0</v>
          </cell>
          <cell r="Q1641">
            <v>-148</v>
          </cell>
          <cell r="R1641">
            <v>-8894</v>
          </cell>
          <cell r="S1641">
            <v>-11077</v>
          </cell>
          <cell r="T1641">
            <v>-15607</v>
          </cell>
          <cell r="U1641">
            <v>-158389</v>
          </cell>
        </row>
        <row r="1642">
          <cell r="A1642"/>
          <cell r="B1642"/>
          <cell r="C1642"/>
          <cell r="D1642">
            <v>618</v>
          </cell>
          <cell r="E1642" t="str">
            <v>Оштетување на градежни објекти преземено врз основа на ненаплатени побарувања</v>
          </cell>
          <cell r="F1642">
            <v>-310847</v>
          </cell>
          <cell r="G1642">
            <v>-1143937</v>
          </cell>
          <cell r="H1642">
            <v>-54939</v>
          </cell>
          <cell r="I1642">
            <v>-47158</v>
          </cell>
          <cell r="J1642">
            <v>-8520</v>
          </cell>
          <cell r="K1642">
            <v>-54947</v>
          </cell>
          <cell r="L1642">
            <v>-40143</v>
          </cell>
          <cell r="M1642">
            <v>-159867</v>
          </cell>
          <cell r="N1642">
            <v>-63943</v>
          </cell>
          <cell r="O1642">
            <v>-76555</v>
          </cell>
          <cell r="P1642">
            <v>-3495</v>
          </cell>
          <cell r="Q1642">
            <v>-197</v>
          </cell>
          <cell r="R1642">
            <v>-37634</v>
          </cell>
          <cell r="S1642">
            <v>-50376</v>
          </cell>
          <cell r="T1642">
            <v>-110916</v>
          </cell>
          <cell r="U1642">
            <v>-2163474</v>
          </cell>
        </row>
        <row r="1643">
          <cell r="A1643"/>
          <cell r="B1643"/>
          <cell r="C1643"/>
          <cell r="D1643">
            <v>628</v>
          </cell>
          <cell r="E1643" t="str">
            <v>Оштетување на опрема преземено врз основа на ненаплатени побарувања</v>
          </cell>
          <cell r="F1643">
            <v>-33496</v>
          </cell>
          <cell r="G1643">
            <v>-88518</v>
          </cell>
          <cell r="H1643">
            <v>-4185</v>
          </cell>
          <cell r="I1643">
            <v>0</v>
          </cell>
          <cell r="J1643">
            <v>-8304</v>
          </cell>
          <cell r="K1643">
            <v>-290</v>
          </cell>
          <cell r="L1643">
            <v>-12342</v>
          </cell>
          <cell r="M1643">
            <v>-41990</v>
          </cell>
          <cell r="N1643">
            <v>-46001</v>
          </cell>
          <cell r="O1643">
            <v>-38839</v>
          </cell>
          <cell r="P1643">
            <v>-3226</v>
          </cell>
          <cell r="Q1643">
            <v>-224</v>
          </cell>
          <cell r="R1643">
            <v>-3255</v>
          </cell>
          <cell r="S1643">
            <v>-3771</v>
          </cell>
          <cell r="T1643">
            <v>-37517</v>
          </cell>
          <cell r="U1643">
            <v>-321958</v>
          </cell>
        </row>
        <row r="1644">
          <cell r="A1644"/>
          <cell r="B1644"/>
          <cell r="C1644"/>
          <cell r="D1644">
            <v>638</v>
          </cell>
          <cell r="E1644" t="str">
            <v>Оштетување на станбени објекти и станови преземено врз основа на ненаплатени побарувања</v>
          </cell>
          <cell r="F1644">
            <v>-60277</v>
          </cell>
          <cell r="G1644">
            <v>-74432</v>
          </cell>
          <cell r="H1644">
            <v>-3520</v>
          </cell>
          <cell r="I1644">
            <v>-11685</v>
          </cell>
          <cell r="J1644">
            <v>-4813</v>
          </cell>
          <cell r="K1644">
            <v>-8295</v>
          </cell>
          <cell r="L1644">
            <v>-27778</v>
          </cell>
          <cell r="M1644">
            <v>-9891</v>
          </cell>
          <cell r="N1644">
            <v>-8518</v>
          </cell>
          <cell r="O1644">
            <v>-18599</v>
          </cell>
          <cell r="P1644">
            <v>-5540</v>
          </cell>
          <cell r="Q1644">
            <v>0</v>
          </cell>
          <cell r="R1644">
            <v>-46290</v>
          </cell>
          <cell r="S1644">
            <v>-11471</v>
          </cell>
          <cell r="T1644">
            <v>-33230</v>
          </cell>
          <cell r="U1644">
            <v>-324339</v>
          </cell>
        </row>
        <row r="1645">
          <cell r="A1645"/>
          <cell r="B1645"/>
          <cell r="C1645"/>
          <cell r="D1645">
            <v>648</v>
          </cell>
          <cell r="E1645" t="str">
            <v>Оштетување на другите вредности преземени врз основа на ненаплатени побарувања</v>
          </cell>
          <cell r="F1645">
            <v>0</v>
          </cell>
          <cell r="G1645">
            <v>0</v>
          </cell>
          <cell r="H1645">
            <v>0</v>
          </cell>
          <cell r="I1645">
            <v>-393</v>
          </cell>
          <cell r="J1645">
            <v>-574</v>
          </cell>
          <cell r="K1645">
            <v>-2428</v>
          </cell>
          <cell r="L1645">
            <v>-77573</v>
          </cell>
          <cell r="M1645">
            <v>-3136</v>
          </cell>
          <cell r="N1645">
            <v>0</v>
          </cell>
          <cell r="O1645">
            <v>-640</v>
          </cell>
          <cell r="P1645">
            <v>-129</v>
          </cell>
          <cell r="Q1645">
            <v>-379</v>
          </cell>
          <cell r="R1645">
            <v>-548</v>
          </cell>
          <cell r="S1645">
            <v>0</v>
          </cell>
          <cell r="T1645">
            <v>-20497</v>
          </cell>
          <cell r="U1645">
            <v>-106297</v>
          </cell>
        </row>
        <row r="1646">
          <cell r="A1646" t="str">
            <v>A15</v>
          </cell>
          <cell r="B1646"/>
          <cell r="C1646"/>
          <cell r="D1646"/>
          <cell r="E1646" t="str">
            <v>НЕМАТЕРЈАЛНИ СРЕДСТВА</v>
          </cell>
          <cell r="F1646">
            <v>79544</v>
          </cell>
          <cell r="G1646">
            <v>37022</v>
          </cell>
          <cell r="H1646">
            <v>19684</v>
          </cell>
          <cell r="I1646">
            <v>43015</v>
          </cell>
          <cell r="J1646">
            <v>81475</v>
          </cell>
          <cell r="K1646">
            <v>114092</v>
          </cell>
          <cell r="L1646">
            <v>119254</v>
          </cell>
          <cell r="M1646">
            <v>105626</v>
          </cell>
          <cell r="N1646">
            <v>48952</v>
          </cell>
          <cell r="O1646">
            <v>8578</v>
          </cell>
          <cell r="P1646">
            <v>13572</v>
          </cell>
          <cell r="Q1646">
            <v>17617</v>
          </cell>
          <cell r="R1646">
            <v>18172</v>
          </cell>
          <cell r="S1646">
            <v>3191</v>
          </cell>
          <cell r="T1646">
            <v>20094</v>
          </cell>
          <cell r="U1646">
            <v>729888</v>
          </cell>
        </row>
        <row r="1647">
          <cell r="A1647"/>
          <cell r="B1647" t="str">
            <v>A15-02</v>
          </cell>
          <cell r="C1647"/>
          <cell r="D1647"/>
          <cell r="E1647" t="str">
            <v>Патенти, лиценци и консесии</v>
          </cell>
          <cell r="F1647">
            <v>0</v>
          </cell>
          <cell r="G1647">
            <v>24284</v>
          </cell>
          <cell r="H1647">
            <v>0</v>
          </cell>
          <cell r="I1647">
            <v>64984</v>
          </cell>
          <cell r="J1647">
            <v>33643</v>
          </cell>
          <cell r="K1647">
            <v>27438</v>
          </cell>
          <cell r="L1647">
            <v>64253</v>
          </cell>
          <cell r="M1647">
            <v>132731</v>
          </cell>
          <cell r="N1647">
            <v>0</v>
          </cell>
          <cell r="O1647">
            <v>0</v>
          </cell>
          <cell r="P1647">
            <v>3582</v>
          </cell>
          <cell r="Q1647">
            <v>716</v>
          </cell>
          <cell r="R1647">
            <v>17231</v>
          </cell>
          <cell r="S1647">
            <v>41352</v>
          </cell>
          <cell r="T1647">
            <v>9698</v>
          </cell>
          <cell r="U1647">
            <v>419912</v>
          </cell>
        </row>
        <row r="1648">
          <cell r="A1648"/>
          <cell r="B1648"/>
          <cell r="C1648" t="str">
            <v>A15-02-01</v>
          </cell>
          <cell r="D1648"/>
          <cell r="E1648" t="str">
            <v>Патенти, лиценци и консесии</v>
          </cell>
          <cell r="F1648">
            <v>0</v>
          </cell>
          <cell r="G1648">
            <v>24284</v>
          </cell>
          <cell r="H1648">
            <v>0</v>
          </cell>
          <cell r="I1648">
            <v>64984</v>
          </cell>
          <cell r="J1648">
            <v>33643</v>
          </cell>
          <cell r="K1648">
            <v>27438</v>
          </cell>
          <cell r="L1648">
            <v>64253</v>
          </cell>
          <cell r="M1648">
            <v>132731</v>
          </cell>
          <cell r="N1648">
            <v>0</v>
          </cell>
          <cell r="O1648">
            <v>0</v>
          </cell>
          <cell r="P1648">
            <v>3582</v>
          </cell>
          <cell r="Q1648">
            <v>716</v>
          </cell>
          <cell r="R1648">
            <v>17231</v>
          </cell>
          <cell r="S1648">
            <v>41352</v>
          </cell>
          <cell r="T1648">
            <v>9698</v>
          </cell>
          <cell r="U1648">
            <v>419912</v>
          </cell>
        </row>
        <row r="1649">
          <cell r="A1649"/>
          <cell r="B1649"/>
          <cell r="C1649"/>
          <cell r="D1649">
            <v>301</v>
          </cell>
          <cell r="E1649" t="str">
            <v>Вложувања за стекнување права на патенти (набавна вредност)</v>
          </cell>
          <cell r="F1649">
            <v>0</v>
          </cell>
          <cell r="G1649">
            <v>0</v>
          </cell>
          <cell r="H1649">
            <v>0</v>
          </cell>
          <cell r="I1649">
            <v>0</v>
          </cell>
          <cell r="J1649">
            <v>0</v>
          </cell>
          <cell r="K1649">
            <v>1966</v>
          </cell>
          <cell r="L1649">
            <v>0</v>
          </cell>
          <cell r="M1649">
            <v>0</v>
          </cell>
          <cell r="N1649">
            <v>0</v>
          </cell>
          <cell r="O1649">
            <v>0</v>
          </cell>
          <cell r="P1649">
            <v>0</v>
          </cell>
          <cell r="Q1649">
            <v>0</v>
          </cell>
          <cell r="R1649">
            <v>0</v>
          </cell>
          <cell r="S1649">
            <v>0</v>
          </cell>
          <cell r="T1649">
            <v>0</v>
          </cell>
          <cell r="U1649">
            <v>1966</v>
          </cell>
        </row>
        <row r="1650">
          <cell r="A1650"/>
          <cell r="B1650"/>
          <cell r="C1650"/>
          <cell r="D1650">
            <v>311</v>
          </cell>
          <cell r="E1650" t="str">
            <v>Вложување за стекнување на права за лицанци (набавна вредност)</v>
          </cell>
          <cell r="F1650">
            <v>0</v>
          </cell>
          <cell r="G1650">
            <v>24284</v>
          </cell>
          <cell r="H1650">
            <v>0</v>
          </cell>
          <cell r="I1650">
            <v>64984</v>
          </cell>
          <cell r="J1650">
            <v>33643</v>
          </cell>
          <cell r="K1650">
            <v>25472</v>
          </cell>
          <cell r="L1650">
            <v>64253</v>
          </cell>
          <cell r="M1650">
            <v>132731</v>
          </cell>
          <cell r="N1650">
            <v>0</v>
          </cell>
          <cell r="O1650">
            <v>0</v>
          </cell>
          <cell r="P1650">
            <v>3582</v>
          </cell>
          <cell r="Q1650">
            <v>716</v>
          </cell>
          <cell r="R1650">
            <v>17231</v>
          </cell>
          <cell r="S1650">
            <v>41352</v>
          </cell>
          <cell r="T1650">
            <v>9698</v>
          </cell>
          <cell r="U1650">
            <v>417946</v>
          </cell>
        </row>
        <row r="1651">
          <cell r="A1651"/>
          <cell r="B1651" t="str">
            <v>A15-03</v>
          </cell>
          <cell r="C1651"/>
          <cell r="D1651"/>
          <cell r="E1651" t="str">
            <v>Софтвер</v>
          </cell>
          <cell r="F1651">
            <v>634095</v>
          </cell>
          <cell r="G1651">
            <v>228110</v>
          </cell>
          <cell r="H1651">
            <v>62939</v>
          </cell>
          <cell r="I1651">
            <v>106257</v>
          </cell>
          <cell r="J1651">
            <v>166422</v>
          </cell>
          <cell r="K1651">
            <v>155422</v>
          </cell>
          <cell r="L1651">
            <v>138303</v>
          </cell>
          <cell r="M1651">
            <v>225516</v>
          </cell>
          <cell r="N1651">
            <v>156477</v>
          </cell>
          <cell r="O1651">
            <v>72323</v>
          </cell>
          <cell r="P1651">
            <v>27552</v>
          </cell>
          <cell r="Q1651">
            <v>24004</v>
          </cell>
          <cell r="R1651">
            <v>62516</v>
          </cell>
          <cell r="S1651">
            <v>71600</v>
          </cell>
          <cell r="T1651">
            <v>54486</v>
          </cell>
          <cell r="U1651">
            <v>2186022</v>
          </cell>
        </row>
        <row r="1652">
          <cell r="A1652"/>
          <cell r="B1652"/>
          <cell r="C1652" t="str">
            <v>A15-03-01</v>
          </cell>
          <cell r="D1652"/>
          <cell r="E1652" t="str">
            <v>Софтвер</v>
          </cell>
          <cell r="F1652">
            <v>634095</v>
          </cell>
          <cell r="G1652">
            <v>228110</v>
          </cell>
          <cell r="H1652">
            <v>62939</v>
          </cell>
          <cell r="I1652">
            <v>106257</v>
          </cell>
          <cell r="J1652">
            <v>166422</v>
          </cell>
          <cell r="K1652">
            <v>155422</v>
          </cell>
          <cell r="L1652">
            <v>138303</v>
          </cell>
          <cell r="M1652">
            <v>225516</v>
          </cell>
          <cell r="N1652">
            <v>156477</v>
          </cell>
          <cell r="O1652">
            <v>72323</v>
          </cell>
          <cell r="P1652">
            <v>27552</v>
          </cell>
          <cell r="Q1652">
            <v>24004</v>
          </cell>
          <cell r="R1652">
            <v>62516</v>
          </cell>
          <cell r="S1652">
            <v>71600</v>
          </cell>
          <cell r="T1652">
            <v>54486</v>
          </cell>
          <cell r="U1652">
            <v>2186022</v>
          </cell>
        </row>
        <row r="1653">
          <cell r="A1653"/>
          <cell r="B1653"/>
          <cell r="C1653"/>
          <cell r="D1653">
            <v>51</v>
          </cell>
          <cell r="E1653" t="str">
            <v>Софтвер (набавна вредност)</v>
          </cell>
          <cell r="F1653">
            <v>634095</v>
          </cell>
          <cell r="G1653">
            <v>228110</v>
          </cell>
          <cell r="H1653">
            <v>62939</v>
          </cell>
          <cell r="I1653">
            <v>106257</v>
          </cell>
          <cell r="J1653">
            <v>166422</v>
          </cell>
          <cell r="K1653">
            <v>155422</v>
          </cell>
          <cell r="L1653">
            <v>138303</v>
          </cell>
          <cell r="M1653">
            <v>225516</v>
          </cell>
          <cell r="N1653">
            <v>156477</v>
          </cell>
          <cell r="O1653">
            <v>72323</v>
          </cell>
          <cell r="P1653">
            <v>27552</v>
          </cell>
          <cell r="Q1653">
            <v>24004</v>
          </cell>
          <cell r="R1653">
            <v>62516</v>
          </cell>
          <cell r="S1653">
            <v>71600</v>
          </cell>
          <cell r="T1653">
            <v>54486</v>
          </cell>
          <cell r="U1653">
            <v>2186022</v>
          </cell>
        </row>
        <row r="1654">
          <cell r="A1654"/>
          <cell r="B1654" t="str">
            <v>A15-05</v>
          </cell>
          <cell r="C1654"/>
          <cell r="D1654"/>
          <cell r="E1654" t="str">
            <v>Други права</v>
          </cell>
          <cell r="F1654">
            <v>0</v>
          </cell>
          <cell r="G1654">
            <v>4266</v>
          </cell>
          <cell r="H1654">
            <v>0</v>
          </cell>
          <cell r="I1654">
            <v>0</v>
          </cell>
          <cell r="J1654">
            <v>91623</v>
          </cell>
          <cell r="K1654">
            <v>0</v>
          </cell>
          <cell r="L1654">
            <v>0</v>
          </cell>
          <cell r="M1654">
            <v>2460</v>
          </cell>
          <cell r="N1654">
            <v>0</v>
          </cell>
          <cell r="O1654">
            <v>0</v>
          </cell>
          <cell r="P1654">
            <v>140</v>
          </cell>
          <cell r="Q1654">
            <v>0</v>
          </cell>
          <cell r="R1654">
            <v>0</v>
          </cell>
          <cell r="S1654">
            <v>0</v>
          </cell>
          <cell r="T1654">
            <v>0</v>
          </cell>
          <cell r="U1654">
            <v>98489</v>
          </cell>
        </row>
        <row r="1655">
          <cell r="A1655"/>
          <cell r="B1655"/>
          <cell r="C1655" t="str">
            <v>A15-05-01</v>
          </cell>
          <cell r="D1655"/>
          <cell r="E1655" t="str">
            <v>Други права</v>
          </cell>
          <cell r="F1655">
            <v>0</v>
          </cell>
          <cell r="G1655">
            <v>4266</v>
          </cell>
          <cell r="H1655">
            <v>0</v>
          </cell>
          <cell r="I1655">
            <v>0</v>
          </cell>
          <cell r="J1655">
            <v>91623</v>
          </cell>
          <cell r="K1655">
            <v>0</v>
          </cell>
          <cell r="L1655">
            <v>0</v>
          </cell>
          <cell r="M1655">
            <v>2460</v>
          </cell>
          <cell r="N1655">
            <v>0</v>
          </cell>
          <cell r="O1655">
            <v>0</v>
          </cell>
          <cell r="P1655">
            <v>140</v>
          </cell>
          <cell r="Q1655">
            <v>0</v>
          </cell>
          <cell r="R1655">
            <v>0</v>
          </cell>
          <cell r="S1655">
            <v>0</v>
          </cell>
          <cell r="T1655">
            <v>0</v>
          </cell>
          <cell r="U1655">
            <v>98489</v>
          </cell>
        </row>
        <row r="1656">
          <cell r="A1656"/>
          <cell r="B1656"/>
          <cell r="C1656"/>
          <cell r="D1656">
            <v>411</v>
          </cell>
          <cell r="E1656" t="str">
            <v>Дизајн, модел и заштитни знаци (набавна вредност)</v>
          </cell>
          <cell r="F1656">
            <v>0</v>
          </cell>
          <cell r="G1656">
            <v>3717</v>
          </cell>
          <cell r="H1656">
            <v>0</v>
          </cell>
          <cell r="I1656">
            <v>0</v>
          </cell>
          <cell r="J1656">
            <v>0</v>
          </cell>
          <cell r="K1656">
            <v>0</v>
          </cell>
          <cell r="L1656">
            <v>0</v>
          </cell>
          <cell r="M1656">
            <v>2460</v>
          </cell>
          <cell r="N1656">
            <v>0</v>
          </cell>
          <cell r="O1656">
            <v>0</v>
          </cell>
          <cell r="P1656">
            <v>140</v>
          </cell>
          <cell r="Q1656">
            <v>0</v>
          </cell>
          <cell r="R1656">
            <v>0</v>
          </cell>
          <cell r="S1656">
            <v>0</v>
          </cell>
          <cell r="T1656">
            <v>0</v>
          </cell>
          <cell r="U1656">
            <v>6317</v>
          </cell>
        </row>
        <row r="1657">
          <cell r="A1657"/>
          <cell r="B1657"/>
          <cell r="C1657"/>
          <cell r="D1657">
            <v>431</v>
          </cell>
          <cell r="E1657" t="str">
            <v>Права за долгорочен наем (набавна вредност)</v>
          </cell>
          <cell r="F1657">
            <v>0</v>
          </cell>
          <cell r="G1657">
            <v>0</v>
          </cell>
          <cell r="H1657">
            <v>0</v>
          </cell>
          <cell r="I1657">
            <v>0</v>
          </cell>
          <cell r="J1657">
            <v>91623</v>
          </cell>
          <cell r="K1657">
            <v>0</v>
          </cell>
          <cell r="L1657">
            <v>0</v>
          </cell>
          <cell r="M1657">
            <v>0</v>
          </cell>
          <cell r="N1657">
            <v>0</v>
          </cell>
          <cell r="O1657">
            <v>0</v>
          </cell>
          <cell r="P1657">
            <v>0</v>
          </cell>
          <cell r="Q1657">
            <v>0</v>
          </cell>
          <cell r="R1657">
            <v>0</v>
          </cell>
          <cell r="S1657">
            <v>0</v>
          </cell>
          <cell r="T1657">
            <v>0</v>
          </cell>
          <cell r="U1657">
            <v>91623</v>
          </cell>
        </row>
        <row r="1658">
          <cell r="A1658"/>
          <cell r="B1658"/>
          <cell r="C1658"/>
          <cell r="D1658">
            <v>441</v>
          </cell>
          <cell r="E1658" t="str">
            <v>Средства под финансиски наем (набавна вредност)</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row>
        <row r="1659">
          <cell r="A1659"/>
          <cell r="B1659"/>
          <cell r="C1659"/>
          <cell r="D1659">
            <v>491</v>
          </cell>
          <cell r="E1659" t="str">
            <v>Други нематеријални права (набавана вредност)</v>
          </cell>
          <cell r="F1659">
            <v>0</v>
          </cell>
          <cell r="G1659">
            <v>549</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549</v>
          </cell>
        </row>
        <row r="1660">
          <cell r="A1660"/>
          <cell r="B1660" t="str">
            <v>A15-06</v>
          </cell>
          <cell r="C1660"/>
          <cell r="D1660"/>
          <cell r="E1660" t="str">
            <v>Други ставки на нематеријални средства</v>
          </cell>
          <cell r="F1660">
            <v>1817</v>
          </cell>
          <cell r="G1660">
            <v>9400</v>
          </cell>
          <cell r="H1660">
            <v>12913</v>
          </cell>
          <cell r="I1660">
            <v>27285</v>
          </cell>
          <cell r="J1660">
            <v>0</v>
          </cell>
          <cell r="K1660">
            <v>37990</v>
          </cell>
          <cell r="L1660">
            <v>4388</v>
          </cell>
          <cell r="M1660">
            <v>33656</v>
          </cell>
          <cell r="N1660">
            <v>16753</v>
          </cell>
          <cell r="O1660">
            <v>97</v>
          </cell>
          <cell r="P1660">
            <v>9451</v>
          </cell>
          <cell r="Q1660">
            <v>0</v>
          </cell>
          <cell r="R1660">
            <v>0</v>
          </cell>
          <cell r="S1660">
            <v>0</v>
          </cell>
          <cell r="T1660">
            <v>987</v>
          </cell>
          <cell r="U1660">
            <v>154737</v>
          </cell>
        </row>
        <row r="1661">
          <cell r="A1661"/>
          <cell r="B1661"/>
          <cell r="C1661" t="str">
            <v>A15-06-01</v>
          </cell>
          <cell r="D1661"/>
          <cell r="E1661" t="str">
            <v>Други ставки на нематеријални средства</v>
          </cell>
          <cell r="F1661">
            <v>1817</v>
          </cell>
          <cell r="G1661">
            <v>9400</v>
          </cell>
          <cell r="H1661">
            <v>12913</v>
          </cell>
          <cell r="I1661">
            <v>27285</v>
          </cell>
          <cell r="J1661">
            <v>0</v>
          </cell>
          <cell r="K1661">
            <v>37990</v>
          </cell>
          <cell r="L1661">
            <v>4388</v>
          </cell>
          <cell r="M1661">
            <v>33656</v>
          </cell>
          <cell r="N1661">
            <v>16753</v>
          </cell>
          <cell r="O1661">
            <v>97</v>
          </cell>
          <cell r="P1661">
            <v>9451</v>
          </cell>
          <cell r="Q1661">
            <v>0</v>
          </cell>
          <cell r="R1661">
            <v>0</v>
          </cell>
          <cell r="S1661">
            <v>0</v>
          </cell>
          <cell r="T1661">
            <v>987</v>
          </cell>
          <cell r="U1661">
            <v>154737</v>
          </cell>
        </row>
        <row r="1662">
          <cell r="A1662"/>
          <cell r="B1662"/>
          <cell r="C1662"/>
          <cell r="D1662">
            <v>1</v>
          </cell>
          <cell r="E1662" t="str">
            <v>Трошоци за развој (набавна вредност)</v>
          </cell>
          <cell r="F1662">
            <v>0</v>
          </cell>
          <cell r="G1662">
            <v>0</v>
          </cell>
          <cell r="H1662">
            <v>0</v>
          </cell>
          <cell r="I1662">
            <v>0</v>
          </cell>
          <cell r="J1662">
            <v>0</v>
          </cell>
          <cell r="K1662">
            <v>0</v>
          </cell>
          <cell r="L1662">
            <v>0</v>
          </cell>
          <cell r="M1662">
            <v>0</v>
          </cell>
          <cell r="N1662">
            <v>0</v>
          </cell>
          <cell r="O1662">
            <v>0</v>
          </cell>
          <cell r="P1662">
            <v>8303</v>
          </cell>
          <cell r="Q1662">
            <v>0</v>
          </cell>
          <cell r="R1662">
            <v>0</v>
          </cell>
          <cell r="S1662">
            <v>0</v>
          </cell>
          <cell r="T1662">
            <v>0</v>
          </cell>
          <cell r="U1662">
            <v>8303</v>
          </cell>
        </row>
        <row r="1663">
          <cell r="A1663"/>
          <cell r="B1663"/>
          <cell r="C1663"/>
          <cell r="D1663">
            <v>61</v>
          </cell>
          <cell r="E1663" t="str">
            <v>Аванси за вложувања на нематеријални средства (набавна вредност)</v>
          </cell>
          <cell r="F1663">
            <v>0</v>
          </cell>
          <cell r="G1663">
            <v>0</v>
          </cell>
          <cell r="H1663">
            <v>0</v>
          </cell>
          <cell r="I1663">
            <v>13061</v>
          </cell>
          <cell r="J1663">
            <v>0</v>
          </cell>
          <cell r="K1663">
            <v>0</v>
          </cell>
          <cell r="L1663">
            <v>4364</v>
          </cell>
          <cell r="M1663">
            <v>21153</v>
          </cell>
          <cell r="N1663">
            <v>0</v>
          </cell>
          <cell r="O1663">
            <v>0</v>
          </cell>
          <cell r="P1663">
            <v>0</v>
          </cell>
          <cell r="Q1663">
            <v>0</v>
          </cell>
          <cell r="R1663">
            <v>0</v>
          </cell>
          <cell r="S1663">
            <v>0</v>
          </cell>
          <cell r="T1663">
            <v>0</v>
          </cell>
          <cell r="U1663">
            <v>38578</v>
          </cell>
        </row>
        <row r="1664">
          <cell r="A1664"/>
          <cell r="B1664"/>
          <cell r="C1664"/>
          <cell r="D1664">
            <v>71</v>
          </cell>
          <cell r="E1664" t="str">
            <v>Други вложувања за нематеријални средства (набавна вредност)</v>
          </cell>
          <cell r="F1664">
            <v>0</v>
          </cell>
          <cell r="G1664">
            <v>4390</v>
          </cell>
          <cell r="H1664">
            <v>0</v>
          </cell>
          <cell r="I1664">
            <v>0</v>
          </cell>
          <cell r="J1664">
            <v>0</v>
          </cell>
          <cell r="K1664">
            <v>256</v>
          </cell>
          <cell r="L1664">
            <v>0</v>
          </cell>
          <cell r="M1664">
            <v>0</v>
          </cell>
          <cell r="N1664">
            <v>0</v>
          </cell>
          <cell r="O1664">
            <v>0</v>
          </cell>
          <cell r="P1664">
            <v>0</v>
          </cell>
          <cell r="Q1664">
            <v>0</v>
          </cell>
          <cell r="R1664">
            <v>0</v>
          </cell>
          <cell r="S1664">
            <v>0</v>
          </cell>
          <cell r="T1664">
            <v>0</v>
          </cell>
          <cell r="U1664">
            <v>4646</v>
          </cell>
        </row>
        <row r="1665">
          <cell r="A1665"/>
          <cell r="B1665"/>
          <cell r="C1665"/>
          <cell r="D1665">
            <v>81</v>
          </cell>
          <cell r="E1665" t="str">
            <v>Вложувања во нематеријални средства земени под закуп (набавна вредност)</v>
          </cell>
          <cell r="F1665">
            <v>0</v>
          </cell>
          <cell r="G1665">
            <v>0</v>
          </cell>
          <cell r="H1665">
            <v>0</v>
          </cell>
          <cell r="I1665">
            <v>14224</v>
          </cell>
          <cell r="J1665">
            <v>0</v>
          </cell>
          <cell r="K1665">
            <v>0</v>
          </cell>
          <cell r="L1665">
            <v>0</v>
          </cell>
          <cell r="M1665">
            <v>2075</v>
          </cell>
          <cell r="N1665">
            <v>0</v>
          </cell>
          <cell r="O1665">
            <v>0</v>
          </cell>
          <cell r="P1665">
            <v>1148</v>
          </cell>
          <cell r="Q1665">
            <v>0</v>
          </cell>
          <cell r="R1665">
            <v>0</v>
          </cell>
          <cell r="S1665">
            <v>0</v>
          </cell>
          <cell r="T1665">
            <v>0</v>
          </cell>
          <cell r="U1665">
            <v>17447</v>
          </cell>
        </row>
        <row r="1666">
          <cell r="A1666"/>
          <cell r="B1666"/>
          <cell r="C1666"/>
          <cell r="D1666">
            <v>91</v>
          </cell>
          <cell r="E1666" t="str">
            <v>Набавна вредност на нематеријални средства во подготовка</v>
          </cell>
          <cell r="F1666">
            <v>1817</v>
          </cell>
          <cell r="G1666">
            <v>5010</v>
          </cell>
          <cell r="H1666">
            <v>12913</v>
          </cell>
          <cell r="I1666">
            <v>0</v>
          </cell>
          <cell r="J1666">
            <v>0</v>
          </cell>
          <cell r="K1666">
            <v>37734</v>
          </cell>
          <cell r="L1666">
            <v>24</v>
          </cell>
          <cell r="M1666">
            <v>10428</v>
          </cell>
          <cell r="N1666">
            <v>16753</v>
          </cell>
          <cell r="O1666">
            <v>97</v>
          </cell>
          <cell r="P1666">
            <v>0</v>
          </cell>
          <cell r="Q1666">
            <v>0</v>
          </cell>
          <cell r="R1666">
            <v>0</v>
          </cell>
          <cell r="S1666">
            <v>0</v>
          </cell>
          <cell r="T1666">
            <v>987</v>
          </cell>
          <cell r="U1666">
            <v>85763</v>
          </cell>
        </row>
        <row r="1667">
          <cell r="A1667"/>
          <cell r="B1667" t="str">
            <v>A15-07</v>
          </cell>
          <cell r="C1667"/>
          <cell r="D1667"/>
          <cell r="E1667" t="str">
            <v>Амортизација на нематеријалните средства</v>
          </cell>
          <cell r="F1667">
            <v>-556368</v>
          </cell>
          <cell r="G1667">
            <v>-229038</v>
          </cell>
          <cell r="H1667">
            <v>-56168</v>
          </cell>
          <cell r="I1667">
            <v>-155511</v>
          </cell>
          <cell r="J1667">
            <v>-210213</v>
          </cell>
          <cell r="K1667">
            <v>-106758</v>
          </cell>
          <cell r="L1667">
            <v>-87690</v>
          </cell>
          <cell r="M1667">
            <v>-288737</v>
          </cell>
          <cell r="N1667">
            <v>-124278</v>
          </cell>
          <cell r="O1667">
            <v>-63842</v>
          </cell>
          <cell r="P1667">
            <v>-27153</v>
          </cell>
          <cell r="Q1667">
            <v>-7103</v>
          </cell>
          <cell r="R1667">
            <v>-61575</v>
          </cell>
          <cell r="S1667">
            <v>-109761</v>
          </cell>
          <cell r="T1667">
            <v>-45077</v>
          </cell>
          <cell r="U1667">
            <v>-2129272</v>
          </cell>
        </row>
        <row r="1668">
          <cell r="A1668"/>
          <cell r="B1668"/>
          <cell r="C1668" t="str">
            <v>A15-07-01</v>
          </cell>
          <cell r="D1668"/>
          <cell r="E1668" t="str">
            <v>Амортизација на нематеријалните средства</v>
          </cell>
          <cell r="F1668">
            <v>-556368</v>
          </cell>
          <cell r="G1668">
            <v>-229038</v>
          </cell>
          <cell r="H1668">
            <v>-56168</v>
          </cell>
          <cell r="I1668">
            <v>-155511</v>
          </cell>
          <cell r="J1668">
            <v>-210213</v>
          </cell>
          <cell r="K1668">
            <v>-106758</v>
          </cell>
          <cell r="L1668">
            <v>-87690</v>
          </cell>
          <cell r="M1668">
            <v>-288737</v>
          </cell>
          <cell r="N1668">
            <v>-124278</v>
          </cell>
          <cell r="O1668">
            <v>-63842</v>
          </cell>
          <cell r="P1668">
            <v>-27153</v>
          </cell>
          <cell r="Q1668">
            <v>-7103</v>
          </cell>
          <cell r="R1668">
            <v>-61575</v>
          </cell>
          <cell r="S1668">
            <v>-109761</v>
          </cell>
          <cell r="T1668">
            <v>-45077</v>
          </cell>
          <cell r="U1668">
            <v>-2129272</v>
          </cell>
        </row>
        <row r="1669">
          <cell r="A1669"/>
          <cell r="B1669"/>
          <cell r="C1669"/>
          <cell r="D1669">
            <v>9</v>
          </cell>
          <cell r="E1669" t="str">
            <v>Амортизација на трошоци за развој</v>
          </cell>
          <cell r="F1669">
            <v>0</v>
          </cell>
          <cell r="G1669">
            <v>0</v>
          </cell>
          <cell r="H1669">
            <v>0</v>
          </cell>
          <cell r="I1669">
            <v>0</v>
          </cell>
          <cell r="J1669">
            <v>0</v>
          </cell>
          <cell r="K1669">
            <v>0</v>
          </cell>
          <cell r="L1669">
            <v>0</v>
          </cell>
          <cell r="M1669">
            <v>0</v>
          </cell>
          <cell r="N1669">
            <v>0</v>
          </cell>
          <cell r="O1669">
            <v>0</v>
          </cell>
          <cell r="P1669">
            <v>-8303</v>
          </cell>
          <cell r="Q1669">
            <v>0</v>
          </cell>
          <cell r="R1669">
            <v>0</v>
          </cell>
          <cell r="S1669">
            <v>0</v>
          </cell>
          <cell r="T1669">
            <v>0</v>
          </cell>
          <cell r="U1669">
            <v>-8303</v>
          </cell>
        </row>
        <row r="1670">
          <cell r="A1670"/>
          <cell r="B1670"/>
          <cell r="C1670"/>
          <cell r="D1670">
            <v>309</v>
          </cell>
          <cell r="E1670" t="str">
            <v>Амортизација на вложувања за стекнување на права на патенти</v>
          </cell>
          <cell r="F1670">
            <v>0</v>
          </cell>
          <cell r="G1670">
            <v>0</v>
          </cell>
          <cell r="H1670">
            <v>0</v>
          </cell>
          <cell r="I1670">
            <v>0</v>
          </cell>
          <cell r="J1670">
            <v>0</v>
          </cell>
          <cell r="K1670">
            <v>-1622</v>
          </cell>
          <cell r="L1670">
            <v>0</v>
          </cell>
          <cell r="M1670">
            <v>0</v>
          </cell>
          <cell r="N1670">
            <v>0</v>
          </cell>
          <cell r="O1670">
            <v>0</v>
          </cell>
          <cell r="P1670">
            <v>0</v>
          </cell>
          <cell r="Q1670">
            <v>0</v>
          </cell>
          <cell r="R1670">
            <v>0</v>
          </cell>
          <cell r="S1670">
            <v>0</v>
          </cell>
          <cell r="T1670">
            <v>0</v>
          </cell>
          <cell r="U1670">
            <v>-1622</v>
          </cell>
        </row>
        <row r="1671">
          <cell r="A1671"/>
          <cell r="B1671"/>
          <cell r="C1671"/>
          <cell r="D1671">
            <v>319</v>
          </cell>
          <cell r="E1671" t="str">
            <v>Амортизација на вложувања за стекнување на права за лиценци</v>
          </cell>
          <cell r="F1671">
            <v>0</v>
          </cell>
          <cell r="G1671">
            <v>-22620</v>
          </cell>
          <cell r="H1671">
            <v>0</v>
          </cell>
          <cell r="I1671">
            <v>-52100</v>
          </cell>
          <cell r="J1671">
            <v>-33643</v>
          </cell>
          <cell r="K1671">
            <v>-8776</v>
          </cell>
          <cell r="L1671">
            <v>-31208</v>
          </cell>
          <cell r="M1671">
            <v>-119546</v>
          </cell>
          <cell r="N1671">
            <v>0</v>
          </cell>
          <cell r="O1671">
            <v>0</v>
          </cell>
          <cell r="P1671">
            <v>-1938</v>
          </cell>
          <cell r="Q1671">
            <v>-716</v>
          </cell>
          <cell r="R1671">
            <v>-11468</v>
          </cell>
          <cell r="S1671">
            <v>-41352</v>
          </cell>
          <cell r="T1671">
            <v>-5597</v>
          </cell>
          <cell r="U1671">
            <v>-328964</v>
          </cell>
        </row>
        <row r="1672">
          <cell r="A1672"/>
          <cell r="B1672"/>
          <cell r="C1672"/>
          <cell r="D1672">
            <v>419</v>
          </cell>
          <cell r="E1672" t="str">
            <v>Амортизација на дизајн, модел и заштитни права</v>
          </cell>
          <cell r="F1672">
            <v>0</v>
          </cell>
          <cell r="G1672">
            <v>-3717</v>
          </cell>
          <cell r="H1672">
            <v>0</v>
          </cell>
          <cell r="I1672">
            <v>0</v>
          </cell>
          <cell r="J1672">
            <v>0</v>
          </cell>
          <cell r="K1672">
            <v>0</v>
          </cell>
          <cell r="L1672">
            <v>0</v>
          </cell>
          <cell r="M1672">
            <v>-2449</v>
          </cell>
          <cell r="N1672">
            <v>0</v>
          </cell>
          <cell r="O1672">
            <v>0</v>
          </cell>
          <cell r="P1672">
            <v>-90</v>
          </cell>
          <cell r="Q1672">
            <v>0</v>
          </cell>
          <cell r="R1672">
            <v>0</v>
          </cell>
          <cell r="S1672">
            <v>0</v>
          </cell>
          <cell r="T1672">
            <v>0</v>
          </cell>
          <cell r="U1672">
            <v>-6256</v>
          </cell>
        </row>
        <row r="1673">
          <cell r="A1673"/>
          <cell r="B1673"/>
          <cell r="C1673"/>
          <cell r="D1673">
            <v>439</v>
          </cell>
          <cell r="E1673" t="str">
            <v>Амортизација на права за долгорочен наем</v>
          </cell>
          <cell r="F1673">
            <v>0</v>
          </cell>
          <cell r="G1673">
            <v>0</v>
          </cell>
          <cell r="H1673">
            <v>0</v>
          </cell>
          <cell r="I1673">
            <v>0</v>
          </cell>
          <cell r="J1673">
            <v>-68413</v>
          </cell>
          <cell r="K1673">
            <v>0</v>
          </cell>
          <cell r="L1673">
            <v>0</v>
          </cell>
          <cell r="M1673">
            <v>0</v>
          </cell>
          <cell r="N1673">
            <v>0</v>
          </cell>
          <cell r="O1673">
            <v>0</v>
          </cell>
          <cell r="P1673">
            <v>0</v>
          </cell>
          <cell r="Q1673">
            <v>0</v>
          </cell>
          <cell r="R1673">
            <v>0</v>
          </cell>
          <cell r="S1673">
            <v>0</v>
          </cell>
          <cell r="T1673">
            <v>0</v>
          </cell>
          <cell r="U1673">
            <v>-68413</v>
          </cell>
        </row>
        <row r="1674">
          <cell r="A1674"/>
          <cell r="B1674"/>
          <cell r="C1674"/>
          <cell r="D1674">
            <v>499</v>
          </cell>
          <cell r="E1674" t="str">
            <v>Амортизација на други нематеријални права</v>
          </cell>
          <cell r="F1674">
            <v>0</v>
          </cell>
          <cell r="G1674">
            <v>-549</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-549</v>
          </cell>
        </row>
        <row r="1675">
          <cell r="A1675"/>
          <cell r="B1675"/>
          <cell r="C1675"/>
          <cell r="D1675">
            <v>59</v>
          </cell>
          <cell r="E1675" t="str">
            <v>Амортизација на софтвер</v>
          </cell>
          <cell r="F1675">
            <v>-556368</v>
          </cell>
          <cell r="G1675">
            <v>-197945</v>
          </cell>
          <cell r="H1675">
            <v>-56168</v>
          </cell>
          <cell r="I1675">
            <v>-98789</v>
          </cell>
          <cell r="J1675">
            <v>-108157</v>
          </cell>
          <cell r="K1675">
            <v>-96330</v>
          </cell>
          <cell r="L1675">
            <v>-56482</v>
          </cell>
          <cell r="M1675">
            <v>-166359</v>
          </cell>
          <cell r="N1675">
            <v>-124278</v>
          </cell>
          <cell r="O1675">
            <v>-63842</v>
          </cell>
          <cell r="P1675">
            <v>-15962</v>
          </cell>
          <cell r="Q1675">
            <v>-6387</v>
          </cell>
          <cell r="R1675">
            <v>-50107</v>
          </cell>
          <cell r="S1675">
            <v>-68409</v>
          </cell>
          <cell r="T1675">
            <v>-39480</v>
          </cell>
          <cell r="U1675">
            <v>-1705063</v>
          </cell>
        </row>
        <row r="1676">
          <cell r="A1676"/>
          <cell r="B1676"/>
          <cell r="C1676"/>
          <cell r="D1676">
            <v>79</v>
          </cell>
          <cell r="E1676" t="str">
            <v>Амортизација на други вложувања за нематеријални средства</v>
          </cell>
          <cell r="F1676">
            <v>0</v>
          </cell>
          <cell r="G1676">
            <v>-4207</v>
          </cell>
          <cell r="H1676">
            <v>0</v>
          </cell>
          <cell r="I1676">
            <v>0</v>
          </cell>
          <cell r="J1676">
            <v>0</v>
          </cell>
          <cell r="K1676">
            <v>-30</v>
          </cell>
          <cell r="L1676">
            <v>0</v>
          </cell>
          <cell r="M1676">
            <v>0</v>
          </cell>
          <cell r="N1676">
            <v>0</v>
          </cell>
          <cell r="O1676">
            <v>0</v>
          </cell>
          <cell r="P1676">
            <v>0</v>
          </cell>
          <cell r="Q1676">
            <v>0</v>
          </cell>
          <cell r="R1676">
            <v>0</v>
          </cell>
          <cell r="S1676">
            <v>0</v>
          </cell>
          <cell r="T1676">
            <v>0</v>
          </cell>
          <cell r="U1676">
            <v>-4237</v>
          </cell>
        </row>
        <row r="1677">
          <cell r="A1677"/>
          <cell r="B1677"/>
          <cell r="C1677"/>
          <cell r="D1677">
            <v>89</v>
          </cell>
          <cell r="E1677" t="str">
            <v>Амортизација на вложувања во нематеријални средства земени под закуп</v>
          </cell>
          <cell r="F1677">
            <v>0</v>
          </cell>
          <cell r="G1677">
            <v>0</v>
          </cell>
          <cell r="H1677">
            <v>0</v>
          </cell>
          <cell r="I1677">
            <v>-4622</v>
          </cell>
          <cell r="J1677">
            <v>0</v>
          </cell>
          <cell r="K1677">
            <v>0</v>
          </cell>
          <cell r="L1677">
            <v>0</v>
          </cell>
          <cell r="M1677">
            <v>-383</v>
          </cell>
          <cell r="N1677">
            <v>0</v>
          </cell>
          <cell r="O1677">
            <v>0</v>
          </cell>
          <cell r="P1677">
            <v>-860</v>
          </cell>
          <cell r="Q1677">
            <v>0</v>
          </cell>
          <cell r="R1677">
            <v>0</v>
          </cell>
          <cell r="S1677">
            <v>0</v>
          </cell>
          <cell r="T1677">
            <v>0</v>
          </cell>
          <cell r="U1677">
            <v>-5865</v>
          </cell>
        </row>
        <row r="1678">
          <cell r="A1678" t="str">
            <v>A16</v>
          </cell>
          <cell r="B1678"/>
          <cell r="C1678"/>
          <cell r="D1678"/>
          <cell r="E1678" t="str">
            <v>ОСНОВНИ СРЕДСТВА (НЕДВИЖНОСТИ И ОПРЕМА)</v>
          </cell>
          <cell r="F1678">
            <v>888100</v>
          </cell>
          <cell r="G1678">
            <v>3145779</v>
          </cell>
          <cell r="H1678">
            <v>337904</v>
          </cell>
          <cell r="I1678">
            <v>711755</v>
          </cell>
          <cell r="J1678">
            <v>96432</v>
          </cell>
          <cell r="K1678">
            <v>464252</v>
          </cell>
          <cell r="L1678">
            <v>480766</v>
          </cell>
          <cell r="M1678">
            <v>2202283</v>
          </cell>
          <cell r="N1678">
            <v>794857</v>
          </cell>
          <cell r="O1678">
            <v>294396</v>
          </cell>
          <cell r="P1678">
            <v>56351</v>
          </cell>
          <cell r="Q1678">
            <v>93056</v>
          </cell>
          <cell r="R1678">
            <v>402687</v>
          </cell>
          <cell r="S1678">
            <v>568611</v>
          </cell>
          <cell r="T1678">
            <v>271230</v>
          </cell>
          <cell r="U1678">
            <v>10808459</v>
          </cell>
        </row>
        <row r="1679">
          <cell r="A1679"/>
          <cell r="B1679" t="str">
            <v>A16-01</v>
          </cell>
          <cell r="C1679"/>
          <cell r="D1679"/>
          <cell r="E1679" t="str">
            <v>Земјиште</v>
          </cell>
          <cell r="F1679">
            <v>0</v>
          </cell>
          <cell r="G1679">
            <v>88565</v>
          </cell>
          <cell r="H1679">
            <v>193</v>
          </cell>
          <cell r="I1679">
            <v>0</v>
          </cell>
          <cell r="J1679">
            <v>0</v>
          </cell>
          <cell r="K1679">
            <v>0</v>
          </cell>
          <cell r="L1679">
            <v>0</v>
          </cell>
          <cell r="M1679">
            <v>145639</v>
          </cell>
          <cell r="N1679">
            <v>0</v>
          </cell>
          <cell r="O1679">
            <v>500</v>
          </cell>
          <cell r="P1679">
            <v>0</v>
          </cell>
          <cell r="Q1679">
            <v>0</v>
          </cell>
          <cell r="R1679">
            <v>541</v>
          </cell>
          <cell r="S1679">
            <v>103316</v>
          </cell>
          <cell r="T1679">
            <v>0</v>
          </cell>
          <cell r="U1679">
            <v>338754</v>
          </cell>
        </row>
        <row r="1680">
          <cell r="A1680"/>
          <cell r="B1680"/>
          <cell r="C1680" t="str">
            <v>A16-01-01</v>
          </cell>
          <cell r="D1680"/>
          <cell r="E1680" t="str">
            <v>Земјиште</v>
          </cell>
          <cell r="F1680">
            <v>0</v>
          </cell>
          <cell r="G1680">
            <v>88565</v>
          </cell>
          <cell r="H1680">
            <v>193</v>
          </cell>
          <cell r="I1680">
            <v>0</v>
          </cell>
          <cell r="J1680">
            <v>0</v>
          </cell>
          <cell r="K1680">
            <v>0</v>
          </cell>
          <cell r="L1680">
            <v>0</v>
          </cell>
          <cell r="M1680">
            <v>145639</v>
          </cell>
          <cell r="N1680">
            <v>0</v>
          </cell>
          <cell r="O1680">
            <v>500</v>
          </cell>
          <cell r="P1680">
            <v>0</v>
          </cell>
          <cell r="Q1680">
            <v>0</v>
          </cell>
          <cell r="R1680">
            <v>541</v>
          </cell>
          <cell r="S1680">
            <v>103316</v>
          </cell>
          <cell r="T1680">
            <v>0</v>
          </cell>
          <cell r="U1680">
            <v>338754</v>
          </cell>
        </row>
        <row r="1681">
          <cell r="A1681"/>
          <cell r="B1681"/>
          <cell r="C1681"/>
          <cell r="D1681">
            <v>11</v>
          </cell>
          <cell r="E1681" t="str">
            <v>Земјиште (набавна вредност)</v>
          </cell>
          <cell r="F1681">
            <v>0</v>
          </cell>
          <cell r="G1681">
            <v>88565</v>
          </cell>
          <cell r="H1681">
            <v>193</v>
          </cell>
          <cell r="I1681">
            <v>0</v>
          </cell>
          <cell r="J1681">
            <v>0</v>
          </cell>
          <cell r="K1681">
            <v>0</v>
          </cell>
          <cell r="L1681">
            <v>0</v>
          </cell>
          <cell r="M1681">
            <v>145639</v>
          </cell>
          <cell r="N1681">
            <v>0</v>
          </cell>
          <cell r="O1681">
            <v>500</v>
          </cell>
          <cell r="P1681">
            <v>0</v>
          </cell>
          <cell r="Q1681">
            <v>0</v>
          </cell>
          <cell r="R1681">
            <v>541</v>
          </cell>
          <cell r="S1681">
            <v>103316</v>
          </cell>
          <cell r="T1681">
            <v>0</v>
          </cell>
          <cell r="U1681">
            <v>338754</v>
          </cell>
        </row>
        <row r="1682">
          <cell r="A1682"/>
          <cell r="B1682" t="str">
            <v>A16-02</v>
          </cell>
          <cell r="C1682"/>
          <cell r="D1682"/>
          <cell r="E1682" t="str">
            <v>Градежни објетки</v>
          </cell>
          <cell r="F1682">
            <v>1235145</v>
          </cell>
          <cell r="G1682">
            <v>3151201</v>
          </cell>
          <cell r="H1682">
            <v>341271</v>
          </cell>
          <cell r="I1682">
            <v>587525</v>
          </cell>
          <cell r="J1682">
            <v>124912</v>
          </cell>
          <cell r="K1682">
            <v>438427</v>
          </cell>
          <cell r="L1682">
            <v>458829</v>
          </cell>
          <cell r="M1682">
            <v>2137502</v>
          </cell>
          <cell r="N1682">
            <v>794056</v>
          </cell>
          <cell r="O1682">
            <v>331258</v>
          </cell>
          <cell r="P1682">
            <v>0</v>
          </cell>
          <cell r="Q1682">
            <v>121325</v>
          </cell>
          <cell r="R1682">
            <v>398272</v>
          </cell>
          <cell r="S1682">
            <v>156686</v>
          </cell>
          <cell r="T1682">
            <v>338058</v>
          </cell>
          <cell r="U1682">
            <v>10614467</v>
          </cell>
        </row>
        <row r="1683">
          <cell r="A1683"/>
          <cell r="B1683"/>
          <cell r="C1683" t="str">
            <v>A16-02-01</v>
          </cell>
          <cell r="D1683"/>
          <cell r="E1683" t="str">
            <v>Градежни објекти</v>
          </cell>
          <cell r="F1683">
            <v>1235145</v>
          </cell>
          <cell r="G1683">
            <v>3151201</v>
          </cell>
          <cell r="H1683">
            <v>341271</v>
          </cell>
          <cell r="I1683">
            <v>587525</v>
          </cell>
          <cell r="J1683">
            <v>124912</v>
          </cell>
          <cell r="K1683">
            <v>438427</v>
          </cell>
          <cell r="L1683">
            <v>458829</v>
          </cell>
          <cell r="M1683">
            <v>2137502</v>
          </cell>
          <cell r="N1683">
            <v>794056</v>
          </cell>
          <cell r="O1683">
            <v>331258</v>
          </cell>
          <cell r="P1683">
            <v>0</v>
          </cell>
          <cell r="Q1683">
            <v>121325</v>
          </cell>
          <cell r="R1683">
            <v>398272</v>
          </cell>
          <cell r="S1683">
            <v>156686</v>
          </cell>
          <cell r="T1683">
            <v>338058</v>
          </cell>
          <cell r="U1683">
            <v>10614467</v>
          </cell>
        </row>
        <row r="1684">
          <cell r="A1684"/>
          <cell r="B1684"/>
          <cell r="C1684"/>
          <cell r="D1684">
            <v>2001</v>
          </cell>
          <cell r="E1684" t="str">
            <v>Бетонски, армирани бетонски или ѕидани градежни објекти (набавна вреедност)</v>
          </cell>
          <cell r="F1684">
            <v>1235094</v>
          </cell>
          <cell r="G1684">
            <v>3141946</v>
          </cell>
          <cell r="H1684">
            <v>341271</v>
          </cell>
          <cell r="I1684">
            <v>587525</v>
          </cell>
          <cell r="J1684">
            <v>124912</v>
          </cell>
          <cell r="K1684">
            <v>438427</v>
          </cell>
          <cell r="L1684">
            <v>458829</v>
          </cell>
          <cell r="M1684">
            <v>2137502</v>
          </cell>
          <cell r="N1684">
            <v>794056</v>
          </cell>
          <cell r="O1684">
            <v>331258</v>
          </cell>
          <cell r="P1684">
            <v>0</v>
          </cell>
          <cell r="Q1684">
            <v>121325</v>
          </cell>
          <cell r="R1684">
            <v>398272</v>
          </cell>
          <cell r="S1684">
            <v>156686</v>
          </cell>
          <cell r="T1684">
            <v>336156</v>
          </cell>
          <cell r="U1684">
            <v>10603259</v>
          </cell>
        </row>
        <row r="1685">
          <cell r="A1685"/>
          <cell r="B1685"/>
          <cell r="C1685"/>
          <cell r="D1685">
            <v>2011</v>
          </cell>
          <cell r="E1685" t="str">
            <v>Метални градежни објекти (набавна вередност)</v>
          </cell>
          <cell r="F1685">
            <v>51</v>
          </cell>
          <cell r="G1685">
            <v>9255</v>
          </cell>
          <cell r="H1685">
            <v>0</v>
          </cell>
          <cell r="I1685">
            <v>0</v>
          </cell>
          <cell r="J1685">
            <v>0</v>
          </cell>
          <cell r="K1685">
            <v>0</v>
          </cell>
          <cell r="L1685">
            <v>0</v>
          </cell>
          <cell r="M1685">
            <v>0</v>
          </cell>
          <cell r="N1685">
            <v>0</v>
          </cell>
          <cell r="O1685">
            <v>0</v>
          </cell>
          <cell r="P1685">
            <v>0</v>
          </cell>
          <cell r="Q1685">
            <v>0</v>
          </cell>
          <cell r="R1685">
            <v>0</v>
          </cell>
          <cell r="S1685">
            <v>0</v>
          </cell>
          <cell r="T1685">
            <v>581</v>
          </cell>
          <cell r="U1685">
            <v>9887</v>
          </cell>
        </row>
        <row r="1686">
          <cell r="A1686"/>
          <cell r="B1686"/>
          <cell r="C1686"/>
          <cell r="D1686">
            <v>2021</v>
          </cell>
          <cell r="E1686" t="str">
            <v>Градежни објекти изградени од дрво или други материјали (набавна вредност)</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1321</v>
          </cell>
          <cell r="U1686">
            <v>1321</v>
          </cell>
        </row>
        <row r="1687">
          <cell r="A1687"/>
          <cell r="B1687" t="str">
            <v>A16-03</v>
          </cell>
          <cell r="C1687"/>
          <cell r="D1687"/>
          <cell r="E1687" t="str">
            <v>Опрема</v>
          </cell>
          <cell r="F1687">
            <v>1162758</v>
          </cell>
          <cell r="G1687">
            <v>1167274</v>
          </cell>
          <cell r="H1687">
            <v>227245</v>
          </cell>
          <cell r="I1687">
            <v>512945</v>
          </cell>
          <cell r="J1687">
            <v>208347</v>
          </cell>
          <cell r="K1687">
            <v>188121</v>
          </cell>
          <cell r="L1687">
            <v>346013</v>
          </cell>
          <cell r="M1687">
            <v>1188106</v>
          </cell>
          <cell r="N1687">
            <v>357544</v>
          </cell>
          <cell r="O1687">
            <v>140012</v>
          </cell>
          <cell r="P1687">
            <v>31184</v>
          </cell>
          <cell r="Q1687">
            <v>34925</v>
          </cell>
          <cell r="R1687">
            <v>197017</v>
          </cell>
          <cell r="S1687">
            <v>400706</v>
          </cell>
          <cell r="T1687">
            <v>172102</v>
          </cell>
          <cell r="U1687">
            <v>6334299</v>
          </cell>
        </row>
        <row r="1688">
          <cell r="A1688"/>
          <cell r="B1688"/>
          <cell r="C1688" t="str">
            <v>A16-03-01</v>
          </cell>
          <cell r="D1688"/>
          <cell r="E1688" t="str">
            <v>Опрема</v>
          </cell>
          <cell r="F1688">
            <v>1162758</v>
          </cell>
          <cell r="G1688">
            <v>1167274</v>
          </cell>
          <cell r="H1688">
            <v>227245</v>
          </cell>
          <cell r="I1688">
            <v>512945</v>
          </cell>
          <cell r="J1688">
            <v>208347</v>
          </cell>
          <cell r="K1688">
            <v>188121</v>
          </cell>
          <cell r="L1688">
            <v>346013</v>
          </cell>
          <cell r="M1688">
            <v>1188106</v>
          </cell>
          <cell r="N1688">
            <v>357544</v>
          </cell>
          <cell r="O1688">
            <v>140012</v>
          </cell>
          <cell r="P1688">
            <v>31184</v>
          </cell>
          <cell r="Q1688">
            <v>34925</v>
          </cell>
          <cell r="R1688">
            <v>197017</v>
          </cell>
          <cell r="S1688">
            <v>400706</v>
          </cell>
          <cell r="T1688">
            <v>172102</v>
          </cell>
          <cell r="U1688">
            <v>6334299</v>
          </cell>
        </row>
        <row r="1689">
          <cell r="A1689"/>
          <cell r="B1689"/>
          <cell r="C1689"/>
          <cell r="D1689">
            <v>2101</v>
          </cell>
          <cell r="E1689" t="str">
            <v>Машини (набавна вредност)</v>
          </cell>
          <cell r="F1689">
            <v>2811</v>
          </cell>
          <cell r="G1689">
            <v>0</v>
          </cell>
          <cell r="H1689">
            <v>44576</v>
          </cell>
          <cell r="I1689">
            <v>0</v>
          </cell>
          <cell r="J1689">
            <v>0</v>
          </cell>
          <cell r="K1689">
            <v>31123</v>
          </cell>
          <cell r="L1689">
            <v>1391</v>
          </cell>
          <cell r="M1689">
            <v>0</v>
          </cell>
          <cell r="N1689">
            <v>0</v>
          </cell>
          <cell r="O1689">
            <v>0</v>
          </cell>
          <cell r="P1689">
            <v>0</v>
          </cell>
          <cell r="Q1689">
            <v>0</v>
          </cell>
          <cell r="R1689">
            <v>0</v>
          </cell>
          <cell r="S1689">
            <v>0</v>
          </cell>
          <cell r="T1689">
            <v>10715</v>
          </cell>
          <cell r="U1689">
            <v>90616</v>
          </cell>
        </row>
        <row r="1690">
          <cell r="A1690"/>
          <cell r="B1690"/>
          <cell r="C1690"/>
          <cell r="D1690">
            <v>2111</v>
          </cell>
          <cell r="E1690" t="str">
            <v>Транспортни средства (набавна вредност)</v>
          </cell>
          <cell r="F1690">
            <v>5842</v>
          </cell>
          <cell r="G1690">
            <v>136970</v>
          </cell>
          <cell r="H1690">
            <v>22578</v>
          </cell>
          <cell r="I1690">
            <v>45336</v>
          </cell>
          <cell r="J1690">
            <v>2787</v>
          </cell>
          <cell r="K1690">
            <v>3386</v>
          </cell>
          <cell r="L1690">
            <v>14453</v>
          </cell>
          <cell r="M1690">
            <v>99900</v>
          </cell>
          <cell r="N1690">
            <v>25635</v>
          </cell>
          <cell r="O1690">
            <v>10838</v>
          </cell>
          <cell r="P1690">
            <v>4156</v>
          </cell>
          <cell r="Q1690">
            <v>8654</v>
          </cell>
          <cell r="R1690">
            <v>11906</v>
          </cell>
          <cell r="S1690">
            <v>23016</v>
          </cell>
          <cell r="T1690">
            <v>11499</v>
          </cell>
          <cell r="U1690">
            <v>426956</v>
          </cell>
        </row>
        <row r="1691">
          <cell r="A1691"/>
          <cell r="B1691"/>
          <cell r="C1691"/>
          <cell r="D1691">
            <v>2121</v>
          </cell>
          <cell r="E1691" t="str">
            <v>Телекомункациска опрема(набавна вредност)</v>
          </cell>
          <cell r="F1691">
            <v>27320</v>
          </cell>
          <cell r="G1691">
            <v>12361</v>
          </cell>
          <cell r="H1691">
            <v>3147</v>
          </cell>
          <cell r="I1691">
            <v>7078</v>
          </cell>
          <cell r="J1691">
            <v>5860</v>
          </cell>
          <cell r="K1691">
            <v>7661</v>
          </cell>
          <cell r="L1691">
            <v>6914</v>
          </cell>
          <cell r="M1691">
            <v>31627</v>
          </cell>
          <cell r="N1691">
            <v>1627</v>
          </cell>
          <cell r="O1691">
            <v>1955</v>
          </cell>
          <cell r="P1691">
            <v>2673</v>
          </cell>
          <cell r="Q1691">
            <v>1277</v>
          </cell>
          <cell r="R1691">
            <v>890</v>
          </cell>
          <cell r="S1691">
            <v>9483</v>
          </cell>
          <cell r="T1691">
            <v>3201</v>
          </cell>
          <cell r="U1691">
            <v>123074</v>
          </cell>
        </row>
        <row r="1692">
          <cell r="A1692"/>
          <cell r="B1692"/>
          <cell r="C1692"/>
          <cell r="D1692">
            <v>2131</v>
          </cell>
          <cell r="E1692" t="str">
            <v>Специјални и општи алатки (набавна вредност)</v>
          </cell>
          <cell r="F1692">
            <v>0</v>
          </cell>
          <cell r="G1692">
            <v>1492</v>
          </cell>
          <cell r="H1692">
            <v>0</v>
          </cell>
          <cell r="I1692">
            <v>0</v>
          </cell>
          <cell r="J1692">
            <v>0</v>
          </cell>
          <cell r="K1692">
            <v>5482</v>
          </cell>
          <cell r="L1692">
            <v>0</v>
          </cell>
          <cell r="M1692">
            <v>0</v>
          </cell>
          <cell r="N1692">
            <v>0</v>
          </cell>
          <cell r="O1692">
            <v>0</v>
          </cell>
          <cell r="P1692">
            <v>0</v>
          </cell>
          <cell r="Q1692">
            <v>595</v>
          </cell>
          <cell r="R1692">
            <v>784</v>
          </cell>
          <cell r="S1692">
            <v>0</v>
          </cell>
          <cell r="T1692">
            <v>11</v>
          </cell>
          <cell r="U1692">
            <v>8364</v>
          </cell>
        </row>
        <row r="1693">
          <cell r="A1693"/>
          <cell r="B1693"/>
          <cell r="C1693"/>
          <cell r="D1693">
            <v>2141</v>
          </cell>
          <cell r="E1693" t="str">
            <v>Греење, вентилација и опрема за одржување (набавна вредност)</v>
          </cell>
          <cell r="F1693">
            <v>40261</v>
          </cell>
          <cell r="G1693">
            <v>76626</v>
          </cell>
          <cell r="H1693">
            <v>19158</v>
          </cell>
          <cell r="I1693">
            <v>36407</v>
          </cell>
          <cell r="J1693">
            <v>29234</v>
          </cell>
          <cell r="K1693">
            <v>8975</v>
          </cell>
          <cell r="L1693">
            <v>20954</v>
          </cell>
          <cell r="M1693">
            <v>48241</v>
          </cell>
          <cell r="N1693">
            <v>7948</v>
          </cell>
          <cell r="O1693">
            <v>3458</v>
          </cell>
          <cell r="P1693">
            <v>33</v>
          </cell>
          <cell r="Q1693">
            <v>103</v>
          </cell>
          <cell r="R1693">
            <v>1384</v>
          </cell>
          <cell r="S1693">
            <v>13568</v>
          </cell>
          <cell r="T1693">
            <v>6375</v>
          </cell>
          <cell r="U1693">
            <v>312725</v>
          </cell>
        </row>
        <row r="1694">
          <cell r="A1694"/>
          <cell r="B1694"/>
          <cell r="C1694"/>
          <cell r="D1694">
            <v>2151</v>
          </cell>
          <cell r="E1694" t="str">
            <v>Канцелариски мебел, постројки, друг мебел и канцелариска опрема (набавна вредност)</v>
          </cell>
          <cell r="F1694">
            <v>112525</v>
          </cell>
          <cell r="G1694">
            <v>346874</v>
          </cell>
          <cell r="H1694">
            <v>35120</v>
          </cell>
          <cell r="I1694">
            <v>68450</v>
          </cell>
          <cell r="J1694">
            <v>70490</v>
          </cell>
          <cell r="K1694">
            <v>35775</v>
          </cell>
          <cell r="L1694">
            <v>49998</v>
          </cell>
          <cell r="M1694">
            <v>550600</v>
          </cell>
          <cell r="N1694">
            <v>87191</v>
          </cell>
          <cell r="O1694">
            <v>31078</v>
          </cell>
          <cell r="P1694">
            <v>14421</v>
          </cell>
          <cell r="Q1694">
            <v>7639</v>
          </cell>
          <cell r="R1694">
            <v>24379</v>
          </cell>
          <cell r="S1694">
            <v>210977</v>
          </cell>
          <cell r="T1694">
            <v>36336</v>
          </cell>
          <cell r="U1694">
            <v>1681853</v>
          </cell>
        </row>
        <row r="1695">
          <cell r="A1695"/>
          <cell r="B1695"/>
          <cell r="C1695"/>
          <cell r="D1695">
            <v>2161</v>
          </cell>
          <cell r="E1695" t="str">
            <v>Противпожарна опрема и друга безбедносна опрема (набавна вредност)</v>
          </cell>
          <cell r="F1695">
            <v>464</v>
          </cell>
          <cell r="G1695">
            <v>6499</v>
          </cell>
          <cell r="H1695">
            <v>14745</v>
          </cell>
          <cell r="I1695">
            <v>23059</v>
          </cell>
          <cell r="J1695">
            <v>1566</v>
          </cell>
          <cell r="K1695">
            <v>2832</v>
          </cell>
          <cell r="L1695">
            <v>117</v>
          </cell>
          <cell r="M1695">
            <v>958</v>
          </cell>
          <cell r="N1695">
            <v>4990</v>
          </cell>
          <cell r="O1695">
            <v>0</v>
          </cell>
          <cell r="P1695">
            <v>646</v>
          </cell>
          <cell r="Q1695">
            <v>177</v>
          </cell>
          <cell r="R1695">
            <v>3753</v>
          </cell>
          <cell r="S1695">
            <v>2217</v>
          </cell>
          <cell r="T1695">
            <v>12167</v>
          </cell>
          <cell r="U1695">
            <v>74190</v>
          </cell>
        </row>
        <row r="1696">
          <cell r="A1696"/>
          <cell r="B1696"/>
          <cell r="C1696"/>
          <cell r="D1696">
            <v>2171</v>
          </cell>
          <cell r="E1696" t="str">
            <v>Опрема, инструменти алати и уреди за мерење и контрола (набавна вредност)</v>
          </cell>
          <cell r="F1696">
            <v>60114</v>
          </cell>
          <cell r="G1696">
            <v>49050</v>
          </cell>
          <cell r="H1696">
            <v>6100</v>
          </cell>
          <cell r="I1696">
            <v>15766</v>
          </cell>
          <cell r="J1696">
            <v>0</v>
          </cell>
          <cell r="K1696">
            <v>16130</v>
          </cell>
          <cell r="L1696">
            <v>33687</v>
          </cell>
          <cell r="M1696">
            <v>76700</v>
          </cell>
          <cell r="N1696">
            <v>26654</v>
          </cell>
          <cell r="O1696">
            <v>5105</v>
          </cell>
          <cell r="P1696">
            <v>1157</v>
          </cell>
          <cell r="Q1696">
            <v>2490</v>
          </cell>
          <cell r="R1696">
            <v>34823</v>
          </cell>
          <cell r="S1696">
            <v>6574</v>
          </cell>
          <cell r="T1696">
            <v>0</v>
          </cell>
          <cell r="U1696">
            <v>334350</v>
          </cell>
        </row>
        <row r="1697">
          <cell r="A1697"/>
          <cell r="B1697"/>
          <cell r="C1697"/>
          <cell r="D1697">
            <v>2181</v>
          </cell>
          <cell r="E1697" t="str">
            <v>Информациски системи и комплутерска опрема (набавна вредност)</v>
          </cell>
          <cell r="F1697">
            <v>913421</v>
          </cell>
          <cell r="G1697">
            <v>537402</v>
          </cell>
          <cell r="H1697">
            <v>81821</v>
          </cell>
          <cell r="I1697">
            <v>316849</v>
          </cell>
          <cell r="J1697">
            <v>98410</v>
          </cell>
          <cell r="K1697">
            <v>76757</v>
          </cell>
          <cell r="L1697">
            <v>218499</v>
          </cell>
          <cell r="M1697">
            <v>380080</v>
          </cell>
          <cell r="N1697">
            <v>203499</v>
          </cell>
          <cell r="O1697">
            <v>87578</v>
          </cell>
          <cell r="P1697">
            <v>8098</v>
          </cell>
          <cell r="Q1697">
            <v>13990</v>
          </cell>
          <cell r="R1697">
            <v>119098</v>
          </cell>
          <cell r="S1697">
            <v>134871</v>
          </cell>
          <cell r="T1697">
            <v>91798</v>
          </cell>
          <cell r="U1697">
            <v>3282171</v>
          </cell>
        </row>
        <row r="1698">
          <cell r="A1698"/>
          <cell r="B1698" t="str">
            <v>A16-04</v>
          </cell>
          <cell r="C1698"/>
          <cell r="D1698"/>
          <cell r="E1698" t="str">
            <v>Други ставки на недвижности и опрема</v>
          </cell>
          <cell r="F1698">
            <v>196350</v>
          </cell>
          <cell r="G1698">
            <v>78364</v>
          </cell>
          <cell r="H1698">
            <v>10587</v>
          </cell>
          <cell r="I1698">
            <v>125010</v>
          </cell>
          <cell r="J1698">
            <v>902</v>
          </cell>
          <cell r="K1698">
            <v>46500</v>
          </cell>
          <cell r="L1698">
            <v>12515</v>
          </cell>
          <cell r="M1698">
            <v>90329</v>
          </cell>
          <cell r="N1698">
            <v>4796</v>
          </cell>
          <cell r="O1698">
            <v>10228</v>
          </cell>
          <cell r="P1698">
            <v>21994</v>
          </cell>
          <cell r="Q1698">
            <v>1052</v>
          </cell>
          <cell r="R1698">
            <v>845</v>
          </cell>
          <cell r="S1698">
            <v>46489</v>
          </cell>
          <cell r="T1698">
            <v>24201</v>
          </cell>
          <cell r="U1698">
            <v>670162</v>
          </cell>
        </row>
        <row r="1699">
          <cell r="A1699"/>
          <cell r="B1699"/>
          <cell r="C1699" t="str">
            <v>A16-04-01</v>
          </cell>
          <cell r="D1699"/>
          <cell r="E1699" t="str">
            <v>Други ставки на недвижности и опрема</v>
          </cell>
          <cell r="F1699">
            <v>196350</v>
          </cell>
          <cell r="G1699">
            <v>78364</v>
          </cell>
          <cell r="H1699">
            <v>10587</v>
          </cell>
          <cell r="I1699">
            <v>125010</v>
          </cell>
          <cell r="J1699">
            <v>902</v>
          </cell>
          <cell r="K1699">
            <v>46500</v>
          </cell>
          <cell r="L1699">
            <v>12515</v>
          </cell>
          <cell r="M1699">
            <v>90329</v>
          </cell>
          <cell r="N1699">
            <v>4796</v>
          </cell>
          <cell r="O1699">
            <v>10228</v>
          </cell>
          <cell r="P1699">
            <v>21994</v>
          </cell>
          <cell r="Q1699">
            <v>1052</v>
          </cell>
          <cell r="R1699">
            <v>845</v>
          </cell>
          <cell r="S1699">
            <v>46489</v>
          </cell>
          <cell r="T1699">
            <v>24201</v>
          </cell>
          <cell r="U1699">
            <v>670162</v>
          </cell>
        </row>
        <row r="1700">
          <cell r="A1700"/>
          <cell r="B1700"/>
          <cell r="C1700"/>
          <cell r="D1700">
            <v>241</v>
          </cell>
          <cell r="E1700" t="str">
            <v>Други ставки на недвижности и опрема (набавна вредност)</v>
          </cell>
          <cell r="F1700">
            <v>56648</v>
          </cell>
          <cell r="G1700">
            <v>13327</v>
          </cell>
          <cell r="H1700">
            <v>10587</v>
          </cell>
          <cell r="I1700">
            <v>24593</v>
          </cell>
          <cell r="J1700">
            <v>902</v>
          </cell>
          <cell r="K1700">
            <v>190</v>
          </cell>
          <cell r="L1700">
            <v>11260</v>
          </cell>
          <cell r="M1700">
            <v>29250</v>
          </cell>
          <cell r="N1700">
            <v>4796</v>
          </cell>
          <cell r="O1700">
            <v>111</v>
          </cell>
          <cell r="P1700">
            <v>917</v>
          </cell>
          <cell r="Q1700">
            <v>1052</v>
          </cell>
          <cell r="R1700">
            <v>845</v>
          </cell>
          <cell r="S1700">
            <v>351</v>
          </cell>
          <cell r="T1700">
            <v>6550</v>
          </cell>
          <cell r="U1700">
            <v>161379</v>
          </cell>
        </row>
        <row r="1701">
          <cell r="A1701"/>
          <cell r="B1701"/>
          <cell r="C1701"/>
          <cell r="D1701">
            <v>261</v>
          </cell>
          <cell r="E1701" t="str">
            <v>Платени аванси за материјални средства (набавна вредност)</v>
          </cell>
          <cell r="F1701">
            <v>1068</v>
          </cell>
          <cell r="G1701">
            <v>3351</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4419</v>
          </cell>
        </row>
        <row r="1702">
          <cell r="A1702"/>
          <cell r="B1702"/>
          <cell r="C1702"/>
          <cell r="D1702">
            <v>281</v>
          </cell>
          <cell r="E1702" t="str">
            <v>Вложување во недвижности ии опрема земени под закуп (набавна вредност)</v>
          </cell>
          <cell r="F1702">
            <v>138634</v>
          </cell>
          <cell r="G1702">
            <v>61686</v>
          </cell>
          <cell r="H1702">
            <v>0</v>
          </cell>
          <cell r="I1702">
            <v>100417</v>
          </cell>
          <cell r="J1702">
            <v>0</v>
          </cell>
          <cell r="K1702">
            <v>46310</v>
          </cell>
          <cell r="L1702">
            <v>1255</v>
          </cell>
          <cell r="M1702">
            <v>61079</v>
          </cell>
          <cell r="N1702">
            <v>0</v>
          </cell>
          <cell r="O1702">
            <v>10117</v>
          </cell>
          <cell r="P1702">
            <v>21077</v>
          </cell>
          <cell r="Q1702">
            <v>0</v>
          </cell>
          <cell r="R1702">
            <v>0</v>
          </cell>
          <cell r="S1702">
            <v>46138</v>
          </cell>
          <cell r="T1702">
            <v>17651</v>
          </cell>
          <cell r="U1702">
            <v>504364</v>
          </cell>
        </row>
        <row r="1703">
          <cell r="A1703"/>
          <cell r="B1703" t="str">
            <v>A16-05</v>
          </cell>
          <cell r="C1703"/>
          <cell r="D1703"/>
          <cell r="E1703" t="str">
            <v>Недвижности и опрема во подготовка</v>
          </cell>
          <cell r="F1703">
            <v>40208</v>
          </cell>
          <cell r="G1703">
            <v>30012</v>
          </cell>
          <cell r="H1703">
            <v>0</v>
          </cell>
          <cell r="I1703">
            <v>29110</v>
          </cell>
          <cell r="J1703">
            <v>23</v>
          </cell>
          <cell r="K1703">
            <v>11638</v>
          </cell>
          <cell r="L1703">
            <v>5913</v>
          </cell>
          <cell r="M1703">
            <v>440</v>
          </cell>
          <cell r="N1703">
            <v>27713</v>
          </cell>
          <cell r="O1703">
            <v>8603</v>
          </cell>
          <cell r="P1703">
            <v>49662</v>
          </cell>
          <cell r="Q1703">
            <v>0</v>
          </cell>
          <cell r="R1703">
            <v>688</v>
          </cell>
          <cell r="S1703">
            <v>206502</v>
          </cell>
          <cell r="T1703">
            <v>270</v>
          </cell>
          <cell r="U1703">
            <v>410782</v>
          </cell>
        </row>
        <row r="1704">
          <cell r="A1704"/>
          <cell r="B1704"/>
          <cell r="C1704" t="str">
            <v>A16-05-01</v>
          </cell>
          <cell r="D1704"/>
          <cell r="E1704" t="str">
            <v>Недвижности и опрема во подготовка</v>
          </cell>
          <cell r="F1704">
            <v>40208</v>
          </cell>
          <cell r="G1704">
            <v>30012</v>
          </cell>
          <cell r="H1704">
            <v>0</v>
          </cell>
          <cell r="I1704">
            <v>29110</v>
          </cell>
          <cell r="J1704">
            <v>23</v>
          </cell>
          <cell r="K1704">
            <v>11638</v>
          </cell>
          <cell r="L1704">
            <v>5913</v>
          </cell>
          <cell r="M1704">
            <v>440</v>
          </cell>
          <cell r="N1704">
            <v>27713</v>
          </cell>
          <cell r="O1704">
            <v>8603</v>
          </cell>
          <cell r="P1704">
            <v>49662</v>
          </cell>
          <cell r="Q1704">
            <v>0</v>
          </cell>
          <cell r="R1704">
            <v>688</v>
          </cell>
          <cell r="S1704">
            <v>206502</v>
          </cell>
          <cell r="T1704">
            <v>270</v>
          </cell>
          <cell r="U1704">
            <v>410782</v>
          </cell>
        </row>
        <row r="1705">
          <cell r="A1705"/>
          <cell r="B1705"/>
          <cell r="C1705"/>
          <cell r="D1705">
            <v>251</v>
          </cell>
          <cell r="E1705" t="str">
            <v>Недвижности и опрема во подготовка (набавна вредност)</v>
          </cell>
          <cell r="F1705">
            <v>40208</v>
          </cell>
          <cell r="G1705">
            <v>30012</v>
          </cell>
          <cell r="H1705">
            <v>0</v>
          </cell>
          <cell r="I1705">
            <v>29110</v>
          </cell>
          <cell r="J1705">
            <v>23</v>
          </cell>
          <cell r="K1705">
            <v>11638</v>
          </cell>
          <cell r="L1705">
            <v>5913</v>
          </cell>
          <cell r="M1705">
            <v>440</v>
          </cell>
          <cell r="N1705">
            <v>27713</v>
          </cell>
          <cell r="O1705">
            <v>8603</v>
          </cell>
          <cell r="P1705">
            <v>49662</v>
          </cell>
          <cell r="Q1705">
            <v>0</v>
          </cell>
          <cell r="R1705">
            <v>688</v>
          </cell>
          <cell r="S1705">
            <v>206502</v>
          </cell>
          <cell r="T1705">
            <v>270</v>
          </cell>
          <cell r="U1705">
            <v>410782</v>
          </cell>
        </row>
        <row r="1706">
          <cell r="A1706"/>
          <cell r="B1706" t="str">
            <v>A16-06</v>
          </cell>
          <cell r="C1706"/>
          <cell r="D1706"/>
          <cell r="E1706" t="str">
            <v>Амортизација на основните средства</v>
          </cell>
          <cell r="F1706">
            <v>-1746361</v>
          </cell>
          <cell r="G1706">
            <v>-1369637</v>
          </cell>
          <cell r="H1706">
            <v>-241392</v>
          </cell>
          <cell r="I1706">
            <v>-542835</v>
          </cell>
          <cell r="J1706">
            <v>-237752</v>
          </cell>
          <cell r="K1706">
            <v>-220434</v>
          </cell>
          <cell r="L1706">
            <v>-342504</v>
          </cell>
          <cell r="M1706">
            <v>-1359733</v>
          </cell>
          <cell r="N1706">
            <v>-389252</v>
          </cell>
          <cell r="O1706">
            <v>-196205</v>
          </cell>
          <cell r="P1706">
            <v>-46489</v>
          </cell>
          <cell r="Q1706">
            <v>-64246</v>
          </cell>
          <cell r="R1706">
            <v>-194676</v>
          </cell>
          <cell r="S1706">
            <v>-331181</v>
          </cell>
          <cell r="T1706">
            <v>-263401</v>
          </cell>
          <cell r="U1706">
            <v>-7546098</v>
          </cell>
        </row>
        <row r="1707">
          <cell r="A1707"/>
          <cell r="B1707"/>
          <cell r="C1707" t="str">
            <v>A16-06-01</v>
          </cell>
          <cell r="D1707"/>
          <cell r="E1707" t="str">
            <v>Амортизација на основните средства</v>
          </cell>
          <cell r="F1707">
            <v>-1746361</v>
          </cell>
          <cell r="G1707">
            <v>-1369637</v>
          </cell>
          <cell r="H1707">
            <v>-241392</v>
          </cell>
          <cell r="I1707">
            <v>-542835</v>
          </cell>
          <cell r="J1707">
            <v>-237752</v>
          </cell>
          <cell r="K1707">
            <v>-220434</v>
          </cell>
          <cell r="L1707">
            <v>-342504</v>
          </cell>
          <cell r="M1707">
            <v>-1359733</v>
          </cell>
          <cell r="N1707">
            <v>-389252</v>
          </cell>
          <cell r="O1707">
            <v>-196205</v>
          </cell>
          <cell r="P1707">
            <v>-46489</v>
          </cell>
          <cell r="Q1707">
            <v>-64246</v>
          </cell>
          <cell r="R1707">
            <v>-194676</v>
          </cell>
          <cell r="S1707">
            <v>-331181</v>
          </cell>
          <cell r="T1707">
            <v>-263401</v>
          </cell>
          <cell r="U1707">
            <v>-7546098</v>
          </cell>
        </row>
        <row r="1708">
          <cell r="A1708"/>
          <cell r="B1708"/>
          <cell r="C1708"/>
          <cell r="D1708">
            <v>2009</v>
          </cell>
          <cell r="E1708" t="str">
            <v>Амортизација на бетонски, армирани бетонски и ѕидани градежни објекти</v>
          </cell>
          <cell r="F1708">
            <v>-514713</v>
          </cell>
          <cell r="G1708">
            <v>-387930</v>
          </cell>
          <cell r="H1708">
            <v>-89564</v>
          </cell>
          <cell r="I1708">
            <v>-117016</v>
          </cell>
          <cell r="J1708">
            <v>-38433</v>
          </cell>
          <cell r="K1708">
            <v>-49055</v>
          </cell>
          <cell r="L1708">
            <v>-72994</v>
          </cell>
          <cell r="M1708">
            <v>-291792</v>
          </cell>
          <cell r="N1708">
            <v>-108763</v>
          </cell>
          <cell r="O1708">
            <v>-96355</v>
          </cell>
          <cell r="P1708">
            <v>0</v>
          </cell>
          <cell r="Q1708">
            <v>-29891</v>
          </cell>
          <cell r="R1708">
            <v>-12143</v>
          </cell>
          <cell r="S1708">
            <v>-24789</v>
          </cell>
          <cell r="T1708">
            <v>-95434</v>
          </cell>
          <cell r="U1708">
            <v>-1928872</v>
          </cell>
        </row>
        <row r="1709">
          <cell r="A1709"/>
          <cell r="B1709"/>
          <cell r="C1709"/>
          <cell r="D1709">
            <v>2019</v>
          </cell>
          <cell r="E1709" t="str">
            <v>Амортизација на метални градежни објекти</v>
          </cell>
          <cell r="F1709">
            <v>-37</v>
          </cell>
          <cell r="G1709">
            <v>-2056</v>
          </cell>
          <cell r="H1709">
            <v>0</v>
          </cell>
          <cell r="I1709">
            <v>0</v>
          </cell>
          <cell r="J1709">
            <v>0</v>
          </cell>
          <cell r="K1709">
            <v>0</v>
          </cell>
          <cell r="L1709">
            <v>0</v>
          </cell>
          <cell r="M1709">
            <v>0</v>
          </cell>
          <cell r="N1709">
            <v>0</v>
          </cell>
          <cell r="O1709">
            <v>0</v>
          </cell>
          <cell r="P1709">
            <v>0</v>
          </cell>
          <cell r="Q1709">
            <v>0</v>
          </cell>
          <cell r="R1709">
            <v>0</v>
          </cell>
          <cell r="S1709">
            <v>0</v>
          </cell>
          <cell r="T1709">
            <v>-573</v>
          </cell>
          <cell r="U1709">
            <v>-2666</v>
          </cell>
        </row>
        <row r="1710">
          <cell r="A1710"/>
          <cell r="B1710"/>
          <cell r="C1710"/>
          <cell r="D1710">
            <v>2029</v>
          </cell>
          <cell r="E1710" t="str">
            <v>Амортизација на градежни објекти изградени од дрво и од други материјали</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-315</v>
          </cell>
          <cell r="U1710">
            <v>-315</v>
          </cell>
        </row>
        <row r="1711">
          <cell r="A1711"/>
          <cell r="B1711"/>
          <cell r="C1711"/>
          <cell r="D1711">
            <v>2109</v>
          </cell>
          <cell r="E1711" t="str">
            <v>Амортизација на машини</v>
          </cell>
          <cell r="F1711">
            <v>-2674</v>
          </cell>
          <cell r="G1711">
            <v>0</v>
          </cell>
          <cell r="H1711">
            <v>-6799</v>
          </cell>
          <cell r="I1711">
            <v>0</v>
          </cell>
          <cell r="J1711">
            <v>0</v>
          </cell>
          <cell r="K1711">
            <v>-21902</v>
          </cell>
          <cell r="L1711">
            <v>-1391</v>
          </cell>
          <cell r="M1711">
            <v>0</v>
          </cell>
          <cell r="N1711">
            <v>0</v>
          </cell>
          <cell r="O1711">
            <v>0</v>
          </cell>
          <cell r="P1711">
            <v>0</v>
          </cell>
          <cell r="Q1711">
            <v>0</v>
          </cell>
          <cell r="R1711">
            <v>0</v>
          </cell>
          <cell r="S1711">
            <v>0</v>
          </cell>
          <cell r="T1711">
            <v>-9430</v>
          </cell>
          <cell r="U1711">
            <v>-42196</v>
          </cell>
        </row>
        <row r="1712">
          <cell r="A1712"/>
          <cell r="B1712"/>
          <cell r="C1712"/>
          <cell r="D1712">
            <v>2119</v>
          </cell>
          <cell r="E1712" t="str">
            <v>Амортизација на транспортни средства</v>
          </cell>
          <cell r="F1712">
            <v>-5842</v>
          </cell>
          <cell r="G1712">
            <v>-120147</v>
          </cell>
          <cell r="H1712">
            <v>-12322</v>
          </cell>
          <cell r="I1712">
            <v>-25820</v>
          </cell>
          <cell r="J1712">
            <v>-1387</v>
          </cell>
          <cell r="K1712">
            <v>-3386</v>
          </cell>
          <cell r="L1712">
            <v>-8091</v>
          </cell>
          <cell r="M1712">
            <v>-82409</v>
          </cell>
          <cell r="N1712">
            <v>-22141</v>
          </cell>
          <cell r="O1712">
            <v>-4072</v>
          </cell>
          <cell r="P1712">
            <v>-2963</v>
          </cell>
          <cell r="Q1712">
            <v>-8654</v>
          </cell>
          <cell r="R1712">
            <v>-9502</v>
          </cell>
          <cell r="S1712">
            <v>-15543</v>
          </cell>
          <cell r="T1712">
            <v>-9369</v>
          </cell>
          <cell r="U1712">
            <v>-331648</v>
          </cell>
        </row>
        <row r="1713">
          <cell r="A1713"/>
          <cell r="B1713"/>
          <cell r="C1713"/>
          <cell r="D1713">
            <v>2129</v>
          </cell>
          <cell r="E1713" t="str">
            <v>Амортизација на телекомуникациона опрема</v>
          </cell>
          <cell r="F1713">
            <v>-26988</v>
          </cell>
          <cell r="G1713">
            <v>-11583</v>
          </cell>
          <cell r="H1713">
            <v>-2769</v>
          </cell>
          <cell r="I1713">
            <v>-6586</v>
          </cell>
          <cell r="J1713">
            <v>-5666</v>
          </cell>
          <cell r="K1713">
            <v>-7640</v>
          </cell>
          <cell r="L1713">
            <v>-6659</v>
          </cell>
          <cell r="M1713">
            <v>-31048</v>
          </cell>
          <cell r="N1713">
            <v>-722</v>
          </cell>
          <cell r="O1713">
            <v>-1384</v>
          </cell>
          <cell r="P1713">
            <v>-1984</v>
          </cell>
          <cell r="Q1713">
            <v>-1273</v>
          </cell>
          <cell r="R1713">
            <v>-824</v>
          </cell>
          <cell r="S1713">
            <v>-7976</v>
          </cell>
          <cell r="T1713">
            <v>-3198</v>
          </cell>
          <cell r="U1713">
            <v>-116300</v>
          </cell>
        </row>
        <row r="1714">
          <cell r="A1714"/>
          <cell r="B1714"/>
          <cell r="C1714"/>
          <cell r="D1714">
            <v>2139</v>
          </cell>
          <cell r="E1714" t="str">
            <v>Амортизација на специјални и општи алатки</v>
          </cell>
          <cell r="F1714">
            <v>0</v>
          </cell>
          <cell r="G1714">
            <v>-594</v>
          </cell>
          <cell r="H1714">
            <v>0</v>
          </cell>
          <cell r="I1714">
            <v>0</v>
          </cell>
          <cell r="J1714">
            <v>0</v>
          </cell>
          <cell r="K1714">
            <v>-2549</v>
          </cell>
          <cell r="L1714">
            <v>0</v>
          </cell>
          <cell r="M1714">
            <v>0</v>
          </cell>
          <cell r="N1714">
            <v>0</v>
          </cell>
          <cell r="O1714">
            <v>0</v>
          </cell>
          <cell r="P1714">
            <v>0</v>
          </cell>
          <cell r="Q1714">
            <v>-595</v>
          </cell>
          <cell r="R1714">
            <v>-622</v>
          </cell>
          <cell r="S1714">
            <v>0</v>
          </cell>
          <cell r="T1714">
            <v>-11</v>
          </cell>
          <cell r="U1714">
            <v>-4371</v>
          </cell>
        </row>
        <row r="1715">
          <cell r="A1715"/>
          <cell r="B1715"/>
          <cell r="C1715"/>
          <cell r="D1715">
            <v>2149</v>
          </cell>
          <cell r="E1715" t="str">
            <v>Амортизација на греење, вентилација и опрема за одржување</v>
          </cell>
          <cell r="F1715">
            <v>-38996</v>
          </cell>
          <cell r="G1715">
            <v>-29835</v>
          </cell>
          <cell r="H1715">
            <v>-13467</v>
          </cell>
          <cell r="I1715">
            <v>-28855</v>
          </cell>
          <cell r="J1715">
            <v>-28980</v>
          </cell>
          <cell r="K1715">
            <v>-7569</v>
          </cell>
          <cell r="L1715">
            <v>-9185</v>
          </cell>
          <cell r="M1715">
            <v>-44314</v>
          </cell>
          <cell r="N1715">
            <v>-4884</v>
          </cell>
          <cell r="O1715">
            <v>-1917</v>
          </cell>
          <cell r="P1715">
            <v>-25</v>
          </cell>
          <cell r="Q1715">
            <v>-103</v>
          </cell>
          <cell r="R1715">
            <v>-814</v>
          </cell>
          <cell r="S1715">
            <v>-8305</v>
          </cell>
          <cell r="T1715">
            <v>-5580</v>
          </cell>
          <cell r="U1715">
            <v>-222829</v>
          </cell>
        </row>
        <row r="1716">
          <cell r="A1716"/>
          <cell r="B1716"/>
          <cell r="C1716"/>
          <cell r="D1716">
            <v>2159</v>
          </cell>
          <cell r="E1716" t="str">
            <v>Амортизација на канцелариски мебел, постројки, друг мебел и кацелариска опрема</v>
          </cell>
          <cell r="F1716">
            <v>-99814</v>
          </cell>
          <cell r="G1716">
            <v>-262042</v>
          </cell>
          <cell r="H1716">
            <v>-31665</v>
          </cell>
          <cell r="I1716">
            <v>-56851</v>
          </cell>
          <cell r="J1716">
            <v>-66332</v>
          </cell>
          <cell r="K1716">
            <v>-29530</v>
          </cell>
          <cell r="L1716">
            <v>-43795</v>
          </cell>
          <cell r="M1716">
            <v>-448479</v>
          </cell>
          <cell r="N1716">
            <v>-61440</v>
          </cell>
          <cell r="O1716">
            <v>-19690</v>
          </cell>
          <cell r="P1716">
            <v>-12566</v>
          </cell>
          <cell r="Q1716">
            <v>-7412</v>
          </cell>
          <cell r="R1716">
            <v>-23984</v>
          </cell>
          <cell r="S1716">
            <v>-123706</v>
          </cell>
          <cell r="T1716">
            <v>-32137</v>
          </cell>
          <cell r="U1716">
            <v>-1319443</v>
          </cell>
        </row>
        <row r="1717">
          <cell r="A1717"/>
          <cell r="B1717"/>
          <cell r="C1717"/>
          <cell r="D1717">
            <v>2169</v>
          </cell>
          <cell r="E1717" t="str">
            <v>Амортизација на противпожарна опрема и друга безбедносна опрема</v>
          </cell>
          <cell r="F1717">
            <v>-464</v>
          </cell>
          <cell r="G1717">
            <v>-3556</v>
          </cell>
          <cell r="H1717">
            <v>-13015</v>
          </cell>
          <cell r="I1717">
            <v>-17365</v>
          </cell>
          <cell r="J1717">
            <v>-840</v>
          </cell>
          <cell r="K1717">
            <v>-1512</v>
          </cell>
          <cell r="L1717">
            <v>-117</v>
          </cell>
          <cell r="M1717">
            <v>-609</v>
          </cell>
          <cell r="N1717">
            <v>-1351</v>
          </cell>
          <cell r="O1717">
            <v>0</v>
          </cell>
          <cell r="P1717">
            <v>-470</v>
          </cell>
          <cell r="Q1717">
            <v>-177</v>
          </cell>
          <cell r="R1717">
            <v>-2820</v>
          </cell>
          <cell r="S1717">
            <v>-1886</v>
          </cell>
          <cell r="T1717">
            <v>-9514</v>
          </cell>
          <cell r="U1717">
            <v>-53696</v>
          </cell>
        </row>
        <row r="1718">
          <cell r="A1718"/>
          <cell r="B1718"/>
          <cell r="C1718"/>
          <cell r="D1718">
            <v>2179</v>
          </cell>
          <cell r="E1718" t="str">
            <v>Амортизација на опрема, инструменти, алати и уреди за мерење и контрола</v>
          </cell>
          <cell r="F1718">
            <v>-54821</v>
          </cell>
          <cell r="G1718">
            <v>-39537</v>
          </cell>
          <cell r="H1718">
            <v>-5428</v>
          </cell>
          <cell r="I1718">
            <v>-7671</v>
          </cell>
          <cell r="J1718">
            <v>0</v>
          </cell>
          <cell r="K1718">
            <v>-9881</v>
          </cell>
          <cell r="L1718">
            <v>-21610</v>
          </cell>
          <cell r="M1718">
            <v>-75101</v>
          </cell>
          <cell r="N1718">
            <v>-14960</v>
          </cell>
          <cell r="O1718">
            <v>-2948</v>
          </cell>
          <cell r="P1718">
            <v>-1078</v>
          </cell>
          <cell r="Q1718">
            <v>-2468</v>
          </cell>
          <cell r="R1718">
            <v>-33495</v>
          </cell>
          <cell r="S1718">
            <v>-5382</v>
          </cell>
          <cell r="T1718">
            <v>0</v>
          </cell>
          <cell r="U1718">
            <v>-274380</v>
          </cell>
        </row>
        <row r="1719">
          <cell r="A1719"/>
          <cell r="B1719"/>
          <cell r="C1719"/>
          <cell r="D1719">
            <v>2189</v>
          </cell>
          <cell r="E1719" t="str">
            <v>Амортизација на информациски системи и компјутерска опрема</v>
          </cell>
          <cell r="F1719">
            <v>-843463</v>
          </cell>
          <cell r="G1719">
            <v>-467565</v>
          </cell>
          <cell r="H1719">
            <v>-58405</v>
          </cell>
          <cell r="I1719">
            <v>-241141</v>
          </cell>
          <cell r="J1719">
            <v>-96114</v>
          </cell>
          <cell r="K1719">
            <v>-69022</v>
          </cell>
          <cell r="L1719">
            <v>-169289</v>
          </cell>
          <cell r="M1719">
            <v>-309561</v>
          </cell>
          <cell r="N1719">
            <v>-174834</v>
          </cell>
          <cell r="O1719">
            <v>-67617</v>
          </cell>
          <cell r="P1719">
            <v>-7356</v>
          </cell>
          <cell r="Q1719">
            <v>-12655</v>
          </cell>
          <cell r="R1719">
            <v>-110213</v>
          </cell>
          <cell r="S1719">
            <v>-113944</v>
          </cell>
          <cell r="T1719">
            <v>-83668</v>
          </cell>
          <cell r="U1719">
            <v>-2824847</v>
          </cell>
        </row>
        <row r="1720">
          <cell r="A1720"/>
          <cell r="B1720"/>
          <cell r="C1720"/>
          <cell r="D1720">
            <v>249</v>
          </cell>
          <cell r="E1720" t="str">
            <v>Амортизација на други ставки на недвижности и опрема</v>
          </cell>
          <cell r="F1720">
            <v>-38560</v>
          </cell>
          <cell r="G1720">
            <v>0</v>
          </cell>
          <cell r="H1720">
            <v>-7958</v>
          </cell>
          <cell r="I1720">
            <v>-11758</v>
          </cell>
          <cell r="J1720">
            <v>0</v>
          </cell>
          <cell r="K1720">
            <v>0</v>
          </cell>
          <cell r="L1720">
            <v>-8118</v>
          </cell>
          <cell r="M1720">
            <v>-19914</v>
          </cell>
          <cell r="N1720">
            <v>-157</v>
          </cell>
          <cell r="O1720">
            <v>0</v>
          </cell>
          <cell r="P1720">
            <v>-278</v>
          </cell>
          <cell r="Q1720">
            <v>-1018</v>
          </cell>
          <cell r="R1720">
            <v>-259</v>
          </cell>
          <cell r="S1720">
            <v>0</v>
          </cell>
          <cell r="T1720">
            <v>-3968</v>
          </cell>
          <cell r="U1720">
            <v>-91988</v>
          </cell>
        </row>
        <row r="1721">
          <cell r="A1721"/>
          <cell r="B1721"/>
          <cell r="C1721"/>
          <cell r="D1721">
            <v>289</v>
          </cell>
          <cell r="E1721" t="str">
            <v>Амортизација на вложување во недвижности и опрема земени под закуп</v>
          </cell>
          <cell r="F1721">
            <v>-119989</v>
          </cell>
          <cell r="G1721">
            <v>-44792</v>
          </cell>
          <cell r="H1721">
            <v>0</v>
          </cell>
          <cell r="I1721">
            <v>-29772</v>
          </cell>
          <cell r="J1721">
            <v>0</v>
          </cell>
          <cell r="K1721">
            <v>-18388</v>
          </cell>
          <cell r="L1721">
            <v>-1255</v>
          </cell>
          <cell r="M1721">
            <v>-56506</v>
          </cell>
          <cell r="N1721">
            <v>0</v>
          </cell>
          <cell r="O1721">
            <v>-2222</v>
          </cell>
          <cell r="P1721">
            <v>-19769</v>
          </cell>
          <cell r="Q1721">
            <v>0</v>
          </cell>
          <cell r="R1721">
            <v>0</v>
          </cell>
          <cell r="S1721">
            <v>-29650</v>
          </cell>
          <cell r="T1721">
            <v>-10204</v>
          </cell>
          <cell r="U1721">
            <v>-332547</v>
          </cell>
        </row>
        <row r="1722">
          <cell r="A1722"/>
          <cell r="B1722" t="str">
            <v>A16-07</v>
          </cell>
          <cell r="C1722"/>
          <cell r="D1722"/>
          <cell r="E1722" t="str">
            <v>Оштетување на недвижностите и опремата</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-13907</v>
          </cell>
          <cell r="T1722">
            <v>0</v>
          </cell>
          <cell r="U1722">
            <v>-13907</v>
          </cell>
        </row>
        <row r="1723">
          <cell r="A1723"/>
          <cell r="B1723"/>
          <cell r="C1723" t="str">
            <v>A16-07-01</v>
          </cell>
          <cell r="D1723"/>
          <cell r="E1723" t="str">
            <v>Оштетување на недвижностите и опремата</v>
          </cell>
          <cell r="F1723">
            <v>0</v>
          </cell>
          <cell r="G1723">
            <v>0</v>
          </cell>
          <cell r="H1723">
            <v>0</v>
          </cell>
          <cell r="I1723">
            <v>0</v>
          </cell>
          <cell r="J1723">
            <v>0</v>
          </cell>
          <cell r="K1723">
            <v>0</v>
          </cell>
          <cell r="L1723">
            <v>0</v>
          </cell>
          <cell r="M1723">
            <v>0</v>
          </cell>
          <cell r="N1723">
            <v>0</v>
          </cell>
          <cell r="O1723">
            <v>0</v>
          </cell>
          <cell r="P1723">
            <v>0</v>
          </cell>
          <cell r="Q1723">
            <v>0</v>
          </cell>
          <cell r="R1723">
            <v>0</v>
          </cell>
          <cell r="S1723">
            <v>-13907</v>
          </cell>
          <cell r="T1723">
            <v>0</v>
          </cell>
          <cell r="U1723">
            <v>-13907</v>
          </cell>
        </row>
        <row r="1724">
          <cell r="A1724"/>
          <cell r="B1724"/>
          <cell r="C1724"/>
          <cell r="D1724">
            <v>2008</v>
          </cell>
          <cell r="E1724" t="str">
            <v>Оштетување на бетонски, армирани бетонски или ѕидани градежни објекти</v>
          </cell>
          <cell r="F1724">
            <v>0</v>
          </cell>
          <cell r="G1724">
            <v>0</v>
          </cell>
          <cell r="H1724">
            <v>0</v>
          </cell>
          <cell r="I1724">
            <v>0</v>
          </cell>
          <cell r="J1724">
            <v>0</v>
          </cell>
          <cell r="K1724">
            <v>0</v>
          </cell>
          <cell r="L1724">
            <v>0</v>
          </cell>
          <cell r="M1724">
            <v>0</v>
          </cell>
          <cell r="N1724">
            <v>0</v>
          </cell>
          <cell r="O1724">
            <v>0</v>
          </cell>
          <cell r="P1724">
            <v>0</v>
          </cell>
          <cell r="Q1724">
            <v>0</v>
          </cell>
          <cell r="R1724">
            <v>0</v>
          </cell>
          <cell r="S1724">
            <v>-12800</v>
          </cell>
          <cell r="T1724">
            <v>0</v>
          </cell>
          <cell r="U1724">
            <v>-12800</v>
          </cell>
        </row>
        <row r="1725">
          <cell r="A1725"/>
          <cell r="B1725"/>
          <cell r="C1725"/>
          <cell r="D1725">
            <v>2168</v>
          </cell>
          <cell r="E1725" t="str">
            <v>Оштетување на противпожарна опрема и друга безбедносна опрема</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row>
        <row r="1726">
          <cell r="A1726"/>
          <cell r="B1726"/>
          <cell r="C1726"/>
          <cell r="D1726">
            <v>2178</v>
          </cell>
          <cell r="E1726" t="str">
            <v>Оштетување на опрема, инструменти, алати и уреди за мерење и контрола</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-1107</v>
          </cell>
          <cell r="T1726">
            <v>0</v>
          </cell>
          <cell r="U1726">
            <v>-1107</v>
          </cell>
        </row>
        <row r="1727">
          <cell r="A1727"/>
          <cell r="B1727"/>
          <cell r="C1727"/>
          <cell r="D1727">
            <v>2188</v>
          </cell>
          <cell r="E1727" t="str">
            <v>Оштетување на информациски системи и компјутерска опрема</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row>
        <row r="1728">
          <cell r="A1728"/>
          <cell r="B1728"/>
          <cell r="C1728"/>
          <cell r="D1728">
            <v>248</v>
          </cell>
          <cell r="E1728" t="str">
            <v>Оштетување на други ставки на недвижности и опрема</v>
          </cell>
          <cell r="F1728">
            <v>0</v>
          </cell>
          <cell r="G1728">
            <v>0</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row>
        <row r="1729">
          <cell r="A1729" t="str">
            <v>A17</v>
          </cell>
          <cell r="B1729"/>
          <cell r="C1729"/>
          <cell r="D1729"/>
          <cell r="E1729" t="str">
            <v>НЕТЕКОВНИ СРЕДСТВА КОИ СЕ ЧУВААТ ЗА ПРОДАЖБА</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row>
        <row r="1730">
          <cell r="A1730"/>
          <cell r="B1730" t="str">
            <v>A17-01</v>
          </cell>
          <cell r="C1730"/>
          <cell r="D1730"/>
          <cell r="E1730" t="str">
            <v>Набавна вредност на нетековните средства кои се чуваат за продажба</v>
          </cell>
          <cell r="F1730">
            <v>0</v>
          </cell>
          <cell r="G1730">
            <v>0</v>
          </cell>
          <cell r="H1730">
            <v>0</v>
          </cell>
          <cell r="I1730">
            <v>0</v>
          </cell>
          <cell r="J1730">
            <v>0</v>
          </cell>
          <cell r="K1730">
            <v>0</v>
          </cell>
          <cell r="L1730">
            <v>0</v>
          </cell>
          <cell r="M1730">
            <v>0</v>
          </cell>
          <cell r="N1730">
            <v>0</v>
          </cell>
          <cell r="O1730">
            <v>0</v>
          </cell>
          <cell r="P1730">
            <v>171</v>
          </cell>
          <cell r="Q1730">
            <v>0</v>
          </cell>
          <cell r="R1730">
            <v>0</v>
          </cell>
          <cell r="S1730">
            <v>0</v>
          </cell>
          <cell r="T1730">
            <v>0</v>
          </cell>
          <cell r="U1730">
            <v>171</v>
          </cell>
        </row>
        <row r="1731">
          <cell r="A1731"/>
          <cell r="B1731"/>
          <cell r="C1731" t="str">
            <v>A17-01-01</v>
          </cell>
          <cell r="D1731"/>
          <cell r="E1731" t="str">
            <v>Набавна вредност на нетековните средства кои се чуваат за продажба</v>
          </cell>
          <cell r="F1731">
            <v>0</v>
          </cell>
          <cell r="G1731">
            <v>0</v>
          </cell>
          <cell r="H1731">
            <v>0</v>
          </cell>
          <cell r="I1731">
            <v>0</v>
          </cell>
          <cell r="J1731">
            <v>0</v>
          </cell>
          <cell r="K1731">
            <v>0</v>
          </cell>
          <cell r="L1731">
            <v>0</v>
          </cell>
          <cell r="M1731">
            <v>0</v>
          </cell>
          <cell r="N1731">
            <v>0</v>
          </cell>
          <cell r="O1731">
            <v>0</v>
          </cell>
          <cell r="P1731">
            <v>171</v>
          </cell>
          <cell r="Q1731">
            <v>0</v>
          </cell>
          <cell r="R1731">
            <v>0</v>
          </cell>
          <cell r="S1731">
            <v>0</v>
          </cell>
          <cell r="T1731">
            <v>0</v>
          </cell>
          <cell r="U1731">
            <v>171</v>
          </cell>
        </row>
        <row r="1732">
          <cell r="A1732"/>
          <cell r="B1732"/>
          <cell r="C1732"/>
          <cell r="D1732">
            <v>511</v>
          </cell>
          <cell r="E1732" t="str">
            <v>Земјиште чувано за продажба</v>
          </cell>
          <cell r="F1732">
            <v>0</v>
          </cell>
          <cell r="G1732">
            <v>0</v>
          </cell>
          <cell r="H1732">
            <v>0</v>
          </cell>
          <cell r="I1732">
            <v>0</v>
          </cell>
          <cell r="J1732">
            <v>0</v>
          </cell>
          <cell r="K1732">
            <v>0</v>
          </cell>
          <cell r="L1732">
            <v>0</v>
          </cell>
          <cell r="M1732">
            <v>0</v>
          </cell>
          <cell r="N1732">
            <v>0</v>
          </cell>
          <cell r="O1732">
            <v>0</v>
          </cell>
          <cell r="P1732">
            <v>171</v>
          </cell>
          <cell r="Q1732">
            <v>0</v>
          </cell>
          <cell r="R1732">
            <v>0</v>
          </cell>
          <cell r="S1732">
            <v>0</v>
          </cell>
          <cell r="T1732">
            <v>0</v>
          </cell>
          <cell r="U1732">
            <v>171</v>
          </cell>
        </row>
        <row r="1733">
          <cell r="A1733"/>
          <cell r="B1733"/>
          <cell r="C1733"/>
          <cell r="D1733">
            <v>521</v>
          </cell>
          <cell r="E1733" t="str">
            <v>Градежни објекти чувани за продажба</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row>
        <row r="1734">
          <cell r="A1734"/>
          <cell r="B1734"/>
          <cell r="C1734"/>
          <cell r="D1734">
            <v>531</v>
          </cell>
          <cell r="E1734" t="str">
            <v>Опрема чувана за продажба</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row>
        <row r="1735">
          <cell r="A1735"/>
          <cell r="B1735" t="str">
            <v>A17-02</v>
          </cell>
          <cell r="C1735"/>
          <cell r="D1735"/>
          <cell r="E1735" t="str">
            <v>Оштетување на нетековните средства кои се чуваат за продажба</v>
          </cell>
          <cell r="F1735">
            <v>0</v>
          </cell>
          <cell r="G1735">
            <v>0</v>
          </cell>
          <cell r="H1735">
            <v>0</v>
          </cell>
          <cell r="I1735">
            <v>0</v>
          </cell>
          <cell r="J1735">
            <v>0</v>
          </cell>
          <cell r="K1735">
            <v>0</v>
          </cell>
          <cell r="L1735">
            <v>0</v>
          </cell>
          <cell r="M1735">
            <v>0</v>
          </cell>
          <cell r="N1735">
            <v>0</v>
          </cell>
          <cell r="O1735">
            <v>0</v>
          </cell>
          <cell r="P1735">
            <v>-171</v>
          </cell>
          <cell r="Q1735">
            <v>0</v>
          </cell>
          <cell r="R1735">
            <v>0</v>
          </cell>
          <cell r="S1735">
            <v>0</v>
          </cell>
          <cell r="T1735">
            <v>0</v>
          </cell>
          <cell r="U1735">
            <v>-171</v>
          </cell>
        </row>
        <row r="1736">
          <cell r="A1736"/>
          <cell r="B1736"/>
          <cell r="C1736" t="str">
            <v>A17-02-01</v>
          </cell>
          <cell r="D1736"/>
          <cell r="E1736" t="str">
            <v>Оштетување на нетековните средства кои се чуваат за продажба</v>
          </cell>
          <cell r="F1736">
            <v>0</v>
          </cell>
          <cell r="G1736">
            <v>0</v>
          </cell>
          <cell r="H1736">
            <v>0</v>
          </cell>
          <cell r="I1736">
            <v>0</v>
          </cell>
          <cell r="J1736">
            <v>0</v>
          </cell>
          <cell r="K1736">
            <v>0</v>
          </cell>
          <cell r="L1736">
            <v>0</v>
          </cell>
          <cell r="M1736">
            <v>0</v>
          </cell>
          <cell r="N1736">
            <v>0</v>
          </cell>
          <cell r="O1736">
            <v>0</v>
          </cell>
          <cell r="P1736">
            <v>-171</v>
          </cell>
          <cell r="Q1736">
            <v>0</v>
          </cell>
          <cell r="R1736">
            <v>0</v>
          </cell>
          <cell r="S1736">
            <v>0</v>
          </cell>
          <cell r="T1736">
            <v>0</v>
          </cell>
          <cell r="U1736">
            <v>-171</v>
          </cell>
        </row>
        <row r="1737">
          <cell r="A1737"/>
          <cell r="B1737"/>
          <cell r="C1737"/>
          <cell r="D1737">
            <v>518</v>
          </cell>
          <cell r="E1737" t="str">
            <v>Оштетување на земјиштето чувано за продажба</v>
          </cell>
          <cell r="F1737">
            <v>0</v>
          </cell>
          <cell r="G1737">
            <v>0</v>
          </cell>
          <cell r="H1737">
            <v>0</v>
          </cell>
          <cell r="I1737">
            <v>0</v>
          </cell>
          <cell r="J1737">
            <v>0</v>
          </cell>
          <cell r="K1737">
            <v>0</v>
          </cell>
          <cell r="L1737">
            <v>0</v>
          </cell>
          <cell r="M1737">
            <v>0</v>
          </cell>
          <cell r="N1737">
            <v>0</v>
          </cell>
          <cell r="O1737">
            <v>0</v>
          </cell>
          <cell r="P1737">
            <v>-171</v>
          </cell>
          <cell r="Q1737">
            <v>0</v>
          </cell>
          <cell r="R1737">
            <v>0</v>
          </cell>
          <cell r="S1737">
            <v>0</v>
          </cell>
          <cell r="T1737">
            <v>0</v>
          </cell>
          <cell r="U1737">
            <v>-171</v>
          </cell>
        </row>
        <row r="1738">
          <cell r="A1738"/>
          <cell r="B1738"/>
          <cell r="C1738"/>
          <cell r="D1738">
            <v>538</v>
          </cell>
          <cell r="E1738" t="str">
            <v>Оштетување на опрема чувана за продажба</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row>
        <row r="1739">
          <cell r="A1739" t="str">
            <v>A18</v>
          </cell>
          <cell r="B1739"/>
          <cell r="C1739"/>
          <cell r="D1739"/>
          <cell r="E1739" t="str">
            <v>КОМИСИОНО РАБОТЕЊЕ</v>
          </cell>
          <cell r="F1739">
            <v>-2</v>
          </cell>
          <cell r="G1739">
            <v>-2645</v>
          </cell>
          <cell r="H1739">
            <v>-1619</v>
          </cell>
          <cell r="I1739">
            <v>0</v>
          </cell>
          <cell r="J1739">
            <v>0</v>
          </cell>
          <cell r="K1739">
            <v>0</v>
          </cell>
          <cell r="L1739">
            <v>-1</v>
          </cell>
          <cell r="M1739">
            <v>-5900</v>
          </cell>
          <cell r="N1739">
            <v>0</v>
          </cell>
          <cell r="O1739">
            <v>0</v>
          </cell>
          <cell r="P1739">
            <v>0</v>
          </cell>
          <cell r="Q1739">
            <v>0</v>
          </cell>
          <cell r="R1739">
            <v>-1</v>
          </cell>
          <cell r="S1739">
            <v>0</v>
          </cell>
          <cell r="T1739">
            <v>0</v>
          </cell>
          <cell r="U1739">
            <v>-10168</v>
          </cell>
        </row>
        <row r="1740">
          <cell r="A1740"/>
          <cell r="B1740" t="str">
            <v>A18-01</v>
          </cell>
          <cell r="C1740"/>
          <cell r="D1740"/>
          <cell r="E1740" t="str">
            <v>Денарски побарувања по работи во име и за сметка на други</v>
          </cell>
          <cell r="F1740">
            <v>1245081</v>
          </cell>
          <cell r="G1740">
            <v>130180</v>
          </cell>
          <cell r="H1740">
            <v>21385</v>
          </cell>
          <cell r="I1740">
            <v>1289400</v>
          </cell>
          <cell r="J1740">
            <v>0</v>
          </cell>
          <cell r="K1740">
            <v>41134</v>
          </cell>
          <cell r="L1740">
            <v>398037</v>
          </cell>
          <cell r="M1740">
            <v>26309662</v>
          </cell>
          <cell r="N1740">
            <v>329565</v>
          </cell>
          <cell r="O1740">
            <v>56364</v>
          </cell>
          <cell r="P1740">
            <v>7355</v>
          </cell>
          <cell r="Q1740">
            <v>1594858</v>
          </cell>
          <cell r="R1740">
            <v>113524</v>
          </cell>
          <cell r="S1740">
            <v>223164</v>
          </cell>
          <cell r="T1740">
            <v>27566</v>
          </cell>
          <cell r="U1740">
            <v>31787275</v>
          </cell>
        </row>
        <row r="1741">
          <cell r="A1741"/>
          <cell r="B1741"/>
          <cell r="C1741" t="str">
            <v>A18-01-01</v>
          </cell>
          <cell r="D1741"/>
          <cell r="E1741" t="str">
            <v>Денарски парични средства по основ на комисионо работење</v>
          </cell>
          <cell r="F1741">
            <v>4398</v>
          </cell>
          <cell r="G1741">
            <v>10454</v>
          </cell>
          <cell r="H1741">
            <v>0</v>
          </cell>
          <cell r="I1741">
            <v>0</v>
          </cell>
          <cell r="J1741">
            <v>0</v>
          </cell>
          <cell r="K1741">
            <v>0</v>
          </cell>
          <cell r="L1741">
            <v>0</v>
          </cell>
          <cell r="M1741">
            <v>14935</v>
          </cell>
          <cell r="N1741">
            <v>0</v>
          </cell>
          <cell r="O1741">
            <v>0</v>
          </cell>
          <cell r="P1741">
            <v>0</v>
          </cell>
          <cell r="Q1741">
            <v>754652</v>
          </cell>
          <cell r="R1741">
            <v>0</v>
          </cell>
          <cell r="S1741">
            <v>0</v>
          </cell>
          <cell r="T1741">
            <v>0</v>
          </cell>
          <cell r="U1741">
            <v>784439</v>
          </cell>
        </row>
        <row r="1742">
          <cell r="A1742"/>
          <cell r="B1742"/>
          <cell r="C1742"/>
          <cell r="D1742">
            <v>1081</v>
          </cell>
          <cell r="E1742" t="str">
            <v>Парични средства за вршење на работи во име и за сметка на други</v>
          </cell>
          <cell r="F1742">
            <v>0</v>
          </cell>
          <cell r="G1742">
            <v>0</v>
          </cell>
          <cell r="H1742">
            <v>0</v>
          </cell>
          <cell r="I1742">
            <v>0</v>
          </cell>
          <cell r="J1742">
            <v>0</v>
          </cell>
          <cell r="K1742">
            <v>0</v>
          </cell>
          <cell r="L1742">
            <v>0</v>
          </cell>
          <cell r="M1742">
            <v>10186</v>
          </cell>
          <cell r="N1742">
            <v>0</v>
          </cell>
          <cell r="O1742">
            <v>0</v>
          </cell>
          <cell r="P1742">
            <v>0</v>
          </cell>
          <cell r="Q1742">
            <v>754652</v>
          </cell>
          <cell r="R1742">
            <v>0</v>
          </cell>
          <cell r="S1742">
            <v>0</v>
          </cell>
          <cell r="T1742">
            <v>0</v>
          </cell>
          <cell r="U1742">
            <v>764838</v>
          </cell>
        </row>
        <row r="1743">
          <cell r="A1743"/>
          <cell r="B1743"/>
          <cell r="C1743"/>
          <cell r="D1743">
            <v>1086</v>
          </cell>
          <cell r="E1743" t="str">
            <v>Парични средства за вршење на работи во име и за сметка на нерезидентите</v>
          </cell>
          <cell r="F1743">
            <v>4398</v>
          </cell>
          <cell r="G1743">
            <v>10454</v>
          </cell>
          <cell r="H1743">
            <v>0</v>
          </cell>
          <cell r="I1743">
            <v>0</v>
          </cell>
          <cell r="J1743">
            <v>0</v>
          </cell>
          <cell r="K1743">
            <v>0</v>
          </cell>
          <cell r="L1743">
            <v>0</v>
          </cell>
          <cell r="M1743">
            <v>4749</v>
          </cell>
          <cell r="N1743">
            <v>0</v>
          </cell>
          <cell r="O1743">
            <v>0</v>
          </cell>
          <cell r="P1743">
            <v>0</v>
          </cell>
          <cell r="Q1743">
            <v>0</v>
          </cell>
          <cell r="R1743">
            <v>0</v>
          </cell>
          <cell r="S1743">
            <v>0</v>
          </cell>
          <cell r="T1743">
            <v>0</v>
          </cell>
          <cell r="U1743">
            <v>19601</v>
          </cell>
        </row>
        <row r="1744">
          <cell r="A1744"/>
          <cell r="B1744"/>
          <cell r="C1744" t="str">
            <v>A18-01-02</v>
          </cell>
          <cell r="D1744"/>
          <cell r="E1744" t="str">
            <v>Денарски побарувања по работи во име и за сметка на нефинансиски друштва</v>
          </cell>
          <cell r="F1744">
            <v>729740</v>
          </cell>
          <cell r="G1744">
            <v>61025</v>
          </cell>
          <cell r="H1744">
            <v>0</v>
          </cell>
          <cell r="I1744">
            <v>4000</v>
          </cell>
          <cell r="J1744">
            <v>0</v>
          </cell>
          <cell r="K1744">
            <v>0</v>
          </cell>
          <cell r="L1744">
            <v>372737</v>
          </cell>
          <cell r="M1744">
            <v>261078</v>
          </cell>
          <cell r="N1744">
            <v>50584</v>
          </cell>
          <cell r="O1744">
            <v>0</v>
          </cell>
          <cell r="P1744">
            <v>0</v>
          </cell>
          <cell r="Q1744">
            <v>219960</v>
          </cell>
          <cell r="R1744">
            <v>7592</v>
          </cell>
          <cell r="S1744">
            <v>223164</v>
          </cell>
          <cell r="T1744">
            <v>22110</v>
          </cell>
          <cell r="U1744">
            <v>1951990</v>
          </cell>
        </row>
        <row r="1745">
          <cell r="A1745"/>
          <cell r="B1745"/>
          <cell r="C1745"/>
          <cell r="D1745">
            <v>1800</v>
          </cell>
          <cell r="E1745" t="str">
            <v>Депозити</v>
          </cell>
          <cell r="F1745">
            <v>0</v>
          </cell>
          <cell r="G1745">
            <v>45076</v>
          </cell>
          <cell r="H1745">
            <v>0</v>
          </cell>
          <cell r="I1745">
            <v>4000</v>
          </cell>
          <cell r="J1745">
            <v>0</v>
          </cell>
          <cell r="K1745">
            <v>0</v>
          </cell>
          <cell r="L1745">
            <v>0</v>
          </cell>
          <cell r="M1745">
            <v>0</v>
          </cell>
          <cell r="N1745">
            <v>0</v>
          </cell>
          <cell r="O1745">
            <v>0</v>
          </cell>
          <cell r="P1745">
            <v>0</v>
          </cell>
          <cell r="Q1745">
            <v>0</v>
          </cell>
          <cell r="R1745">
            <v>0</v>
          </cell>
          <cell r="S1745">
            <v>0</v>
          </cell>
          <cell r="T1745">
            <v>0</v>
          </cell>
          <cell r="U1745">
            <v>49076</v>
          </cell>
        </row>
        <row r="1746">
          <cell r="A1746"/>
          <cell r="B1746"/>
          <cell r="C1746"/>
          <cell r="D1746">
            <v>1820</v>
          </cell>
          <cell r="E1746" t="str">
            <v>Кредити</v>
          </cell>
          <cell r="F1746">
            <v>190182</v>
          </cell>
          <cell r="G1746">
            <v>15949</v>
          </cell>
          <cell r="H1746">
            <v>0</v>
          </cell>
          <cell r="I1746">
            <v>0</v>
          </cell>
          <cell r="J1746">
            <v>0</v>
          </cell>
          <cell r="K1746">
            <v>0</v>
          </cell>
          <cell r="L1746">
            <v>372737</v>
          </cell>
          <cell r="M1746">
            <v>261078</v>
          </cell>
          <cell r="N1746">
            <v>50584</v>
          </cell>
          <cell r="O1746">
            <v>0</v>
          </cell>
          <cell r="P1746">
            <v>0</v>
          </cell>
          <cell r="Q1746">
            <v>219960</v>
          </cell>
          <cell r="R1746">
            <v>7592</v>
          </cell>
          <cell r="S1746">
            <v>0</v>
          </cell>
          <cell r="T1746">
            <v>22110</v>
          </cell>
          <cell r="U1746">
            <v>1140192</v>
          </cell>
        </row>
        <row r="1747">
          <cell r="A1747"/>
          <cell r="B1747"/>
          <cell r="C1747"/>
          <cell r="D1747">
            <v>1840</v>
          </cell>
          <cell r="E1747" t="str">
            <v>Други побарувања</v>
          </cell>
          <cell r="F1747">
            <v>539558</v>
          </cell>
          <cell r="G1747">
            <v>0</v>
          </cell>
          <cell r="H1747">
            <v>0</v>
          </cell>
          <cell r="I1747">
            <v>0</v>
          </cell>
          <cell r="J1747">
            <v>0</v>
          </cell>
          <cell r="K1747">
            <v>0</v>
          </cell>
          <cell r="L1747">
            <v>0</v>
          </cell>
          <cell r="M1747">
            <v>0</v>
          </cell>
          <cell r="N1747">
            <v>0</v>
          </cell>
          <cell r="O1747">
            <v>0</v>
          </cell>
          <cell r="P1747">
            <v>0</v>
          </cell>
          <cell r="Q1747">
            <v>0</v>
          </cell>
          <cell r="R1747">
            <v>0</v>
          </cell>
          <cell r="S1747">
            <v>223164</v>
          </cell>
          <cell r="T1747">
            <v>0</v>
          </cell>
          <cell r="U1747">
            <v>762722</v>
          </cell>
        </row>
        <row r="1748">
          <cell r="A1748"/>
          <cell r="B1748"/>
          <cell r="C1748" t="str">
            <v>A18-01-03</v>
          </cell>
          <cell r="D1748"/>
          <cell r="E1748" t="str">
            <v>Денарски побарувања по работи во име и за сметка на сектор држава</v>
          </cell>
          <cell r="F1748">
            <v>349827</v>
          </cell>
          <cell r="G1748">
            <v>55863</v>
          </cell>
          <cell r="H1748">
            <v>0</v>
          </cell>
          <cell r="I1748">
            <v>0</v>
          </cell>
          <cell r="J1748">
            <v>0</v>
          </cell>
          <cell r="K1748">
            <v>0</v>
          </cell>
          <cell r="L1748">
            <v>25300</v>
          </cell>
          <cell r="M1748">
            <v>25374733</v>
          </cell>
          <cell r="N1748">
            <v>0</v>
          </cell>
          <cell r="O1748">
            <v>49547</v>
          </cell>
          <cell r="P1748">
            <v>0</v>
          </cell>
          <cell r="Q1748">
            <v>474</v>
          </cell>
          <cell r="R1748">
            <v>30897</v>
          </cell>
          <cell r="S1748">
            <v>0</v>
          </cell>
          <cell r="T1748">
            <v>0</v>
          </cell>
          <cell r="U1748">
            <v>25886641</v>
          </cell>
        </row>
        <row r="1749">
          <cell r="A1749"/>
          <cell r="B1749"/>
          <cell r="C1749"/>
          <cell r="D1749">
            <v>1801</v>
          </cell>
          <cell r="E1749" t="str">
            <v>Депозити</v>
          </cell>
          <cell r="F1749">
            <v>0</v>
          </cell>
          <cell r="G1749">
            <v>1300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1300</v>
          </cell>
        </row>
        <row r="1750">
          <cell r="A1750"/>
          <cell r="B1750"/>
          <cell r="C1750"/>
          <cell r="D1750">
            <v>1821</v>
          </cell>
          <cell r="E1750" t="str">
            <v>Кредити</v>
          </cell>
          <cell r="F1750">
            <v>78287</v>
          </cell>
          <cell r="G1750">
            <v>54563</v>
          </cell>
          <cell r="H1750">
            <v>0</v>
          </cell>
          <cell r="I1750">
            <v>0</v>
          </cell>
          <cell r="J1750">
            <v>0</v>
          </cell>
          <cell r="K1750">
            <v>0</v>
          </cell>
          <cell r="L1750">
            <v>0</v>
          </cell>
          <cell r="M1750">
            <v>82850</v>
          </cell>
          <cell r="N1750">
            <v>0</v>
          </cell>
          <cell r="O1750">
            <v>0</v>
          </cell>
          <cell r="P1750">
            <v>0</v>
          </cell>
          <cell r="Q1750">
            <v>0</v>
          </cell>
          <cell r="R1750">
            <v>0</v>
          </cell>
          <cell r="S1750">
            <v>0</v>
          </cell>
          <cell r="T1750">
            <v>0</v>
          </cell>
          <cell r="U1750">
            <v>215700</v>
          </cell>
        </row>
        <row r="1751">
          <cell r="A1751"/>
          <cell r="B1751"/>
          <cell r="C1751"/>
          <cell r="D1751">
            <v>1841</v>
          </cell>
          <cell r="E1751" t="str">
            <v>Други побарувања</v>
          </cell>
          <cell r="F1751">
            <v>271540</v>
          </cell>
          <cell r="G1751">
            <v>0</v>
          </cell>
          <cell r="H1751">
            <v>0</v>
          </cell>
          <cell r="I1751">
            <v>0</v>
          </cell>
          <cell r="J1751">
            <v>0</v>
          </cell>
          <cell r="K1751">
            <v>0</v>
          </cell>
          <cell r="L1751">
            <v>25300</v>
          </cell>
          <cell r="M1751">
            <v>25291883</v>
          </cell>
          <cell r="N1751">
            <v>0</v>
          </cell>
          <cell r="O1751">
            <v>49547</v>
          </cell>
          <cell r="P1751">
            <v>0</v>
          </cell>
          <cell r="Q1751">
            <v>474</v>
          </cell>
          <cell r="R1751">
            <v>30897</v>
          </cell>
          <cell r="S1751">
            <v>0</v>
          </cell>
          <cell r="T1751">
            <v>0</v>
          </cell>
          <cell r="U1751">
            <v>25669641</v>
          </cell>
        </row>
        <row r="1752">
          <cell r="A1752"/>
          <cell r="B1752"/>
          <cell r="C1752" t="str">
            <v>A18-01-05</v>
          </cell>
          <cell r="D1752"/>
          <cell r="E1752" t="str">
            <v>Денарски побарувања по работа во име и за сметка на финансиски друштва</v>
          </cell>
          <cell r="F1752">
            <v>161116</v>
          </cell>
          <cell r="G1752">
            <v>0</v>
          </cell>
          <cell r="H1752">
            <v>4192</v>
          </cell>
          <cell r="I1752">
            <v>1285400</v>
          </cell>
          <cell r="J1752">
            <v>0</v>
          </cell>
          <cell r="K1752">
            <v>41134</v>
          </cell>
          <cell r="L1752">
            <v>0</v>
          </cell>
          <cell r="M1752">
            <v>409401</v>
          </cell>
          <cell r="N1752">
            <v>277837</v>
          </cell>
          <cell r="O1752">
            <v>0</v>
          </cell>
          <cell r="P1752">
            <v>0</v>
          </cell>
          <cell r="Q1752">
            <v>619772</v>
          </cell>
          <cell r="R1752">
            <v>75035</v>
          </cell>
          <cell r="S1752">
            <v>0</v>
          </cell>
          <cell r="T1752">
            <v>0</v>
          </cell>
          <cell r="U1752">
            <v>2873887</v>
          </cell>
        </row>
        <row r="1753">
          <cell r="A1753"/>
          <cell r="B1753"/>
          <cell r="C1753"/>
          <cell r="D1753">
            <v>1825</v>
          </cell>
          <cell r="E1753" t="str">
            <v>Кредити</v>
          </cell>
          <cell r="F1753">
            <v>0</v>
          </cell>
          <cell r="G1753">
            <v>0</v>
          </cell>
          <cell r="H1753">
            <v>4192</v>
          </cell>
          <cell r="I1753">
            <v>0</v>
          </cell>
          <cell r="J1753">
            <v>0</v>
          </cell>
          <cell r="K1753">
            <v>41134</v>
          </cell>
          <cell r="L1753">
            <v>0</v>
          </cell>
          <cell r="M1753">
            <v>409401</v>
          </cell>
          <cell r="N1753">
            <v>225079</v>
          </cell>
          <cell r="O1753">
            <v>0</v>
          </cell>
          <cell r="P1753">
            <v>0</v>
          </cell>
          <cell r="Q1753">
            <v>619772</v>
          </cell>
          <cell r="R1753">
            <v>0</v>
          </cell>
          <cell r="S1753">
            <v>0</v>
          </cell>
          <cell r="T1753">
            <v>0</v>
          </cell>
          <cell r="U1753">
            <v>1299578</v>
          </cell>
        </row>
        <row r="1754">
          <cell r="A1754"/>
          <cell r="B1754"/>
          <cell r="C1754"/>
          <cell r="D1754">
            <v>1845</v>
          </cell>
          <cell r="E1754" t="str">
            <v>Други побарувања</v>
          </cell>
          <cell r="F1754">
            <v>161116</v>
          </cell>
          <cell r="G1754">
            <v>0</v>
          </cell>
          <cell r="H1754">
            <v>0</v>
          </cell>
          <cell r="I1754">
            <v>1285400</v>
          </cell>
          <cell r="J1754">
            <v>0</v>
          </cell>
          <cell r="K1754">
            <v>0</v>
          </cell>
          <cell r="L1754">
            <v>0</v>
          </cell>
          <cell r="M1754">
            <v>0</v>
          </cell>
          <cell r="N1754">
            <v>52758</v>
          </cell>
          <cell r="O1754">
            <v>0</v>
          </cell>
          <cell r="P1754">
            <v>0</v>
          </cell>
          <cell r="Q1754">
            <v>0</v>
          </cell>
          <cell r="R1754">
            <v>75035</v>
          </cell>
          <cell r="S1754">
            <v>0</v>
          </cell>
          <cell r="T1754">
            <v>0</v>
          </cell>
          <cell r="U1754">
            <v>1574309</v>
          </cell>
        </row>
        <row r="1755">
          <cell r="A1755"/>
          <cell r="B1755"/>
          <cell r="C1755" t="str">
            <v>A18-01-06</v>
          </cell>
          <cell r="D1755"/>
          <cell r="E1755" t="str">
            <v>Денарски побарувања по работа во име и за сметка на домаќинства</v>
          </cell>
          <cell r="F1755">
            <v>0</v>
          </cell>
          <cell r="G1755">
            <v>2838</v>
          </cell>
          <cell r="H1755">
            <v>17193</v>
          </cell>
          <cell r="I1755">
            <v>0</v>
          </cell>
          <cell r="J1755">
            <v>0</v>
          </cell>
          <cell r="K1755">
            <v>0</v>
          </cell>
          <cell r="L1755">
            <v>0</v>
          </cell>
          <cell r="M1755">
            <v>249515</v>
          </cell>
          <cell r="N1755">
            <v>1144</v>
          </cell>
          <cell r="O1755">
            <v>6817</v>
          </cell>
          <cell r="P1755">
            <v>7355</v>
          </cell>
          <cell r="Q1755">
            <v>0</v>
          </cell>
          <cell r="R1755">
            <v>0</v>
          </cell>
          <cell r="S1755">
            <v>0</v>
          </cell>
          <cell r="T1755">
            <v>5456</v>
          </cell>
          <cell r="U1755">
            <v>290318</v>
          </cell>
        </row>
        <row r="1756">
          <cell r="A1756"/>
          <cell r="B1756"/>
          <cell r="C1756"/>
          <cell r="D1756">
            <v>1807</v>
          </cell>
          <cell r="E1756" t="str">
            <v>Депозити</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row>
        <row r="1757">
          <cell r="A1757"/>
          <cell r="B1757"/>
          <cell r="C1757"/>
          <cell r="D1757">
            <v>1827</v>
          </cell>
          <cell r="E1757" t="str">
            <v>Кредити</v>
          </cell>
          <cell r="F1757">
            <v>0</v>
          </cell>
          <cell r="G1757">
            <v>2838</v>
          </cell>
          <cell r="H1757">
            <v>17193</v>
          </cell>
          <cell r="I1757">
            <v>0</v>
          </cell>
          <cell r="J1757">
            <v>0</v>
          </cell>
          <cell r="K1757">
            <v>0</v>
          </cell>
          <cell r="L1757">
            <v>0</v>
          </cell>
          <cell r="M1757">
            <v>249515</v>
          </cell>
          <cell r="N1757">
            <v>1109</v>
          </cell>
          <cell r="O1757">
            <v>6817</v>
          </cell>
          <cell r="P1757">
            <v>7355</v>
          </cell>
          <cell r="Q1757">
            <v>0</v>
          </cell>
          <cell r="R1757">
            <v>0</v>
          </cell>
          <cell r="S1757">
            <v>0</v>
          </cell>
          <cell r="T1757">
            <v>5456</v>
          </cell>
          <cell r="U1757">
            <v>290283</v>
          </cell>
        </row>
        <row r="1758">
          <cell r="A1758"/>
          <cell r="B1758"/>
          <cell r="C1758"/>
          <cell r="D1758">
            <v>1847</v>
          </cell>
          <cell r="E1758" t="str">
            <v>Други побарувања</v>
          </cell>
          <cell r="F1758">
            <v>0</v>
          </cell>
          <cell r="G1758">
            <v>0</v>
          </cell>
          <cell r="H1758">
            <v>0</v>
          </cell>
          <cell r="I1758">
            <v>0</v>
          </cell>
          <cell r="J1758">
            <v>0</v>
          </cell>
          <cell r="K1758">
            <v>0</v>
          </cell>
          <cell r="L1758">
            <v>0</v>
          </cell>
          <cell r="M1758">
            <v>0</v>
          </cell>
          <cell r="N1758">
            <v>35</v>
          </cell>
          <cell r="O1758">
            <v>0</v>
          </cell>
          <cell r="P1758">
            <v>0</v>
          </cell>
          <cell r="Q1758">
            <v>0</v>
          </cell>
          <cell r="R1758">
            <v>0</v>
          </cell>
          <cell r="S1758">
            <v>0</v>
          </cell>
          <cell r="T1758">
            <v>0</v>
          </cell>
          <cell r="U1758">
            <v>35</v>
          </cell>
        </row>
        <row r="1759">
          <cell r="A1759"/>
          <cell r="B1759"/>
          <cell r="C1759"/>
          <cell r="D1759">
            <v>1867</v>
          </cell>
          <cell r="E1759" t="str">
            <v>Побарувања по старателски сметки</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row>
        <row r="1760">
          <cell r="A1760"/>
          <cell r="B1760"/>
          <cell r="C1760" t="str">
            <v>A18-01-07</v>
          </cell>
          <cell r="D1760"/>
          <cell r="E1760" t="str">
            <v>Денарски побарувања по работи во име и за сметка на нерезиденти</v>
          </cell>
          <cell r="F1760">
            <v>0</v>
          </cell>
          <cell r="G1760">
            <v>0</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row>
        <row r="1761">
          <cell r="A1761"/>
          <cell r="B1761"/>
          <cell r="C1761"/>
          <cell r="D1761">
            <v>1808</v>
          </cell>
          <cell r="E1761" t="str">
            <v>Депозити</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row>
        <row r="1762">
          <cell r="A1762"/>
          <cell r="B1762" t="str">
            <v>A18-02</v>
          </cell>
          <cell r="C1762"/>
          <cell r="D1762"/>
          <cell r="E1762" t="str">
            <v>Побарувања по работи во име и за сметка на други во странска валута</v>
          </cell>
          <cell r="F1762">
            <v>576579</v>
          </cell>
          <cell r="G1762">
            <v>17153</v>
          </cell>
          <cell r="H1762">
            <v>437</v>
          </cell>
          <cell r="I1762">
            <v>0</v>
          </cell>
          <cell r="J1762">
            <v>0</v>
          </cell>
          <cell r="K1762">
            <v>0</v>
          </cell>
          <cell r="L1762">
            <v>0</v>
          </cell>
          <cell r="M1762">
            <v>9074</v>
          </cell>
          <cell r="N1762">
            <v>6013</v>
          </cell>
          <cell r="O1762">
            <v>0</v>
          </cell>
          <cell r="P1762">
            <v>0</v>
          </cell>
          <cell r="Q1762">
            <v>287398</v>
          </cell>
          <cell r="R1762">
            <v>0</v>
          </cell>
          <cell r="S1762">
            <v>0</v>
          </cell>
          <cell r="T1762">
            <v>0</v>
          </cell>
          <cell r="U1762">
            <v>896654</v>
          </cell>
        </row>
        <row r="1763">
          <cell r="A1763"/>
          <cell r="B1763"/>
          <cell r="C1763" t="str">
            <v>A18-02-01</v>
          </cell>
          <cell r="D1763"/>
          <cell r="E1763" t="str">
            <v>Парични средства во странска валута во странска валута</v>
          </cell>
          <cell r="F1763">
            <v>4770</v>
          </cell>
          <cell r="G1763">
            <v>17153</v>
          </cell>
          <cell r="H1763">
            <v>0</v>
          </cell>
          <cell r="I1763">
            <v>0</v>
          </cell>
          <cell r="J1763">
            <v>0</v>
          </cell>
          <cell r="K1763">
            <v>0</v>
          </cell>
          <cell r="L1763">
            <v>0</v>
          </cell>
          <cell r="M1763">
            <v>9074</v>
          </cell>
          <cell r="N1763">
            <v>0</v>
          </cell>
          <cell r="O1763">
            <v>0</v>
          </cell>
          <cell r="P1763">
            <v>0</v>
          </cell>
          <cell r="Q1763">
            <v>87778</v>
          </cell>
          <cell r="R1763">
            <v>0</v>
          </cell>
          <cell r="S1763">
            <v>0</v>
          </cell>
          <cell r="T1763">
            <v>0</v>
          </cell>
          <cell r="U1763">
            <v>118775</v>
          </cell>
        </row>
        <row r="1764">
          <cell r="A1764"/>
          <cell r="B1764"/>
          <cell r="C1764"/>
          <cell r="D1764">
            <v>3081</v>
          </cell>
          <cell r="E1764" t="str">
            <v>Парични средства во странска влаута за вршење на работи во име и за сметка на други</v>
          </cell>
          <cell r="F1764">
            <v>0</v>
          </cell>
          <cell r="G1764">
            <v>0</v>
          </cell>
          <cell r="H1764">
            <v>0</v>
          </cell>
          <cell r="I1764">
            <v>0</v>
          </cell>
          <cell r="J1764">
            <v>0</v>
          </cell>
          <cell r="K1764">
            <v>0</v>
          </cell>
          <cell r="L1764">
            <v>0</v>
          </cell>
          <cell r="M1764">
            <v>0</v>
          </cell>
          <cell r="N1764">
            <v>0</v>
          </cell>
          <cell r="O1764">
            <v>0</v>
          </cell>
          <cell r="P1764">
            <v>0</v>
          </cell>
          <cell r="Q1764">
            <v>87778</v>
          </cell>
          <cell r="R1764">
            <v>0</v>
          </cell>
          <cell r="S1764">
            <v>0</v>
          </cell>
          <cell r="T1764">
            <v>0</v>
          </cell>
          <cell r="U1764">
            <v>87778</v>
          </cell>
        </row>
        <row r="1765">
          <cell r="A1765"/>
          <cell r="B1765"/>
          <cell r="C1765"/>
          <cell r="D1765">
            <v>3082</v>
          </cell>
          <cell r="E1765" t="str">
            <v>Парични средства во странска валута за вршење на работи во име и за сметка на домаќинства</v>
          </cell>
          <cell r="F1765">
            <v>0</v>
          </cell>
          <cell r="G1765">
            <v>0</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row>
        <row r="1766">
          <cell r="A1766"/>
          <cell r="B1766"/>
          <cell r="C1766"/>
          <cell r="D1766">
            <v>3086</v>
          </cell>
          <cell r="E1766" t="str">
            <v>Парични средства во странска валута за вршење на работи во име и за сметка на нерезидентите</v>
          </cell>
          <cell r="F1766">
            <v>4770</v>
          </cell>
          <cell r="G1766">
            <v>17153</v>
          </cell>
          <cell r="H1766">
            <v>0</v>
          </cell>
          <cell r="I1766">
            <v>0</v>
          </cell>
          <cell r="J1766">
            <v>0</v>
          </cell>
          <cell r="K1766">
            <v>0</v>
          </cell>
          <cell r="L1766">
            <v>0</v>
          </cell>
          <cell r="M1766">
            <v>9074</v>
          </cell>
          <cell r="N1766">
            <v>0</v>
          </cell>
          <cell r="O1766">
            <v>0</v>
          </cell>
          <cell r="P1766">
            <v>0</v>
          </cell>
          <cell r="Q1766">
            <v>0</v>
          </cell>
          <cell r="R1766">
            <v>0</v>
          </cell>
          <cell r="S1766">
            <v>0</v>
          </cell>
          <cell r="T1766">
            <v>0</v>
          </cell>
          <cell r="U1766">
            <v>30997</v>
          </cell>
        </row>
        <row r="1767">
          <cell r="A1767"/>
          <cell r="B1767"/>
          <cell r="C1767" t="str">
            <v>A18-02-02</v>
          </cell>
          <cell r="D1767"/>
          <cell r="E1767" t="str">
            <v>Побарувања по работи во име и за сметка на нефинансиски друштва во странска валута</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row>
        <row r="1768">
          <cell r="A1768"/>
          <cell r="B1768"/>
          <cell r="C1768"/>
          <cell r="D1768">
            <v>1850</v>
          </cell>
          <cell r="E1768" t="str">
            <v>Други побарувања</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row>
        <row r="1769">
          <cell r="A1769"/>
          <cell r="B1769"/>
          <cell r="C1769"/>
          <cell r="D1769">
            <v>1870</v>
          </cell>
          <cell r="E1769" t="str">
            <v>Побарувања по старателски сметки</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row>
        <row r="1770">
          <cell r="A1770"/>
          <cell r="B1770"/>
          <cell r="C1770" t="str">
            <v>A18-02-03</v>
          </cell>
          <cell r="D1770"/>
          <cell r="E1770" t="str">
            <v>Побарувања по работи во име и за сметка на сектор држава во странска валута</v>
          </cell>
          <cell r="F1770">
            <v>344879</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344879</v>
          </cell>
        </row>
        <row r="1771">
          <cell r="A1771"/>
          <cell r="B1771"/>
          <cell r="C1771"/>
          <cell r="D1771">
            <v>1831</v>
          </cell>
          <cell r="E1771" t="str">
            <v>Кредити</v>
          </cell>
          <cell r="F1771">
            <v>246484</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246484</v>
          </cell>
        </row>
        <row r="1772">
          <cell r="A1772"/>
          <cell r="B1772"/>
          <cell r="C1772"/>
          <cell r="D1772">
            <v>1851</v>
          </cell>
          <cell r="E1772" t="str">
            <v>Други побарувања</v>
          </cell>
          <cell r="F1772">
            <v>98395</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98395</v>
          </cell>
        </row>
        <row r="1773">
          <cell r="A1773"/>
          <cell r="B1773"/>
          <cell r="C1773" t="str">
            <v>A18-02-05</v>
          </cell>
          <cell r="D1773"/>
          <cell r="E1773" t="str">
            <v>Побарувања по работа во име и за сметка на финансиски друштва во странска валута</v>
          </cell>
          <cell r="F1773">
            <v>226930</v>
          </cell>
          <cell r="G1773">
            <v>0</v>
          </cell>
          <cell r="H1773">
            <v>0</v>
          </cell>
          <cell r="I1773">
            <v>0</v>
          </cell>
          <cell r="J1773">
            <v>0</v>
          </cell>
          <cell r="K1773">
            <v>0</v>
          </cell>
          <cell r="L1773">
            <v>0</v>
          </cell>
          <cell r="M1773">
            <v>0</v>
          </cell>
          <cell r="N1773">
            <v>6013</v>
          </cell>
          <cell r="O1773">
            <v>0</v>
          </cell>
          <cell r="P1773">
            <v>0</v>
          </cell>
          <cell r="Q1773">
            <v>199620</v>
          </cell>
          <cell r="R1773">
            <v>0</v>
          </cell>
          <cell r="S1773">
            <v>0</v>
          </cell>
          <cell r="T1773">
            <v>0</v>
          </cell>
          <cell r="U1773">
            <v>432563</v>
          </cell>
        </row>
        <row r="1774">
          <cell r="A1774"/>
          <cell r="B1774"/>
          <cell r="C1774"/>
          <cell r="D1774">
            <v>1835</v>
          </cell>
          <cell r="E1774" t="str">
            <v>Кредити</v>
          </cell>
          <cell r="F1774">
            <v>0</v>
          </cell>
          <cell r="G1774">
            <v>0</v>
          </cell>
          <cell r="H1774">
            <v>0</v>
          </cell>
          <cell r="I1774">
            <v>0</v>
          </cell>
          <cell r="J1774">
            <v>0</v>
          </cell>
          <cell r="K1774">
            <v>0</v>
          </cell>
          <cell r="L1774">
            <v>0</v>
          </cell>
          <cell r="M1774">
            <v>0</v>
          </cell>
          <cell r="N1774">
            <v>0</v>
          </cell>
          <cell r="O1774">
            <v>0</v>
          </cell>
          <cell r="P1774">
            <v>0</v>
          </cell>
          <cell r="Q1774">
            <v>199620</v>
          </cell>
          <cell r="R1774">
            <v>0</v>
          </cell>
          <cell r="S1774">
            <v>0</v>
          </cell>
          <cell r="T1774">
            <v>0</v>
          </cell>
          <cell r="U1774">
            <v>199620</v>
          </cell>
        </row>
        <row r="1775">
          <cell r="A1775"/>
          <cell r="B1775"/>
          <cell r="C1775"/>
          <cell r="D1775">
            <v>1855</v>
          </cell>
          <cell r="E1775" t="str">
            <v>Други побарувања</v>
          </cell>
          <cell r="F1775">
            <v>226930</v>
          </cell>
          <cell r="G1775">
            <v>0</v>
          </cell>
          <cell r="H1775">
            <v>0</v>
          </cell>
          <cell r="I1775">
            <v>0</v>
          </cell>
          <cell r="J1775">
            <v>0</v>
          </cell>
          <cell r="K1775">
            <v>0</v>
          </cell>
          <cell r="L1775">
            <v>0</v>
          </cell>
          <cell r="M1775">
            <v>0</v>
          </cell>
          <cell r="N1775">
            <v>6013</v>
          </cell>
          <cell r="O1775">
            <v>0</v>
          </cell>
          <cell r="P1775">
            <v>0</v>
          </cell>
          <cell r="Q1775">
            <v>0</v>
          </cell>
          <cell r="R1775">
            <v>0</v>
          </cell>
          <cell r="S1775">
            <v>0</v>
          </cell>
          <cell r="T1775">
            <v>0</v>
          </cell>
          <cell r="U1775">
            <v>232943</v>
          </cell>
        </row>
        <row r="1776">
          <cell r="A1776"/>
          <cell r="B1776"/>
          <cell r="C1776" t="str">
            <v>A18-02-06</v>
          </cell>
          <cell r="D1776"/>
          <cell r="E1776" t="str">
            <v>Побарувања по работа во име и за сметка на домаќинства во странска валута</v>
          </cell>
          <cell r="F1776">
            <v>0</v>
          </cell>
          <cell r="G1776">
            <v>0</v>
          </cell>
          <cell r="H1776">
            <v>437</v>
          </cell>
          <cell r="I1776">
            <v>0</v>
          </cell>
          <cell r="J1776">
            <v>0</v>
          </cell>
          <cell r="K1776">
            <v>0</v>
          </cell>
          <cell r="L1776">
            <v>0</v>
          </cell>
          <cell r="M1776">
            <v>0</v>
          </cell>
          <cell r="N1776">
            <v>0</v>
          </cell>
          <cell r="O1776">
            <v>0</v>
          </cell>
          <cell r="P1776">
            <v>0</v>
          </cell>
          <cell r="Q1776">
            <v>0</v>
          </cell>
          <cell r="R1776">
            <v>0</v>
          </cell>
          <cell r="S1776">
            <v>0</v>
          </cell>
          <cell r="T1776">
            <v>0</v>
          </cell>
          <cell r="U1776">
            <v>437</v>
          </cell>
        </row>
        <row r="1777">
          <cell r="A1777"/>
          <cell r="B1777"/>
          <cell r="C1777"/>
          <cell r="D1777">
            <v>1837</v>
          </cell>
          <cell r="E1777" t="str">
            <v>Кредити</v>
          </cell>
          <cell r="F1777">
            <v>0</v>
          </cell>
          <cell r="G1777">
            <v>0</v>
          </cell>
          <cell r="H1777">
            <v>437</v>
          </cell>
          <cell r="I1777">
            <v>0</v>
          </cell>
          <cell r="J1777">
            <v>0</v>
          </cell>
          <cell r="K1777">
            <v>0</v>
          </cell>
          <cell r="L1777">
            <v>0</v>
          </cell>
          <cell r="M1777">
            <v>0</v>
          </cell>
          <cell r="N1777">
            <v>0</v>
          </cell>
          <cell r="O1777">
            <v>0</v>
          </cell>
          <cell r="P1777">
            <v>0</v>
          </cell>
          <cell r="Q1777">
            <v>0</v>
          </cell>
          <cell r="R1777">
            <v>0</v>
          </cell>
          <cell r="S1777">
            <v>0</v>
          </cell>
          <cell r="T1777">
            <v>0</v>
          </cell>
          <cell r="U1777">
            <v>437</v>
          </cell>
        </row>
        <row r="1778">
          <cell r="A1778"/>
          <cell r="B1778"/>
          <cell r="C1778" t="str">
            <v>A18-02-07</v>
          </cell>
          <cell r="D1778"/>
          <cell r="E1778" t="str">
            <v>Побарувања по работи во име и за сметка на нерезиденти во странска валута</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row>
        <row r="1779">
          <cell r="A1779"/>
          <cell r="B1779"/>
          <cell r="C1779"/>
          <cell r="D1779">
            <v>1818</v>
          </cell>
          <cell r="E1779" t="str">
            <v>Депозити</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row>
        <row r="1780">
          <cell r="A1780"/>
          <cell r="B1780" t="str">
            <v>A18-04</v>
          </cell>
          <cell r="C1780"/>
          <cell r="D1780"/>
          <cell r="E1780" t="str">
            <v>Денарски обврски по работи во име и за сметка на други</v>
          </cell>
          <cell r="F1780">
            <v>-1245082</v>
          </cell>
          <cell r="G1780">
            <v>-130875</v>
          </cell>
          <cell r="H1780">
            <v>-23441</v>
          </cell>
          <cell r="I1780">
            <v>-1289400</v>
          </cell>
          <cell r="J1780">
            <v>0</v>
          </cell>
          <cell r="K1780">
            <v>-41134</v>
          </cell>
          <cell r="L1780">
            <v>-398038</v>
          </cell>
          <cell r="M1780">
            <v>-26247066</v>
          </cell>
          <cell r="N1780">
            <v>-328599</v>
          </cell>
          <cell r="O1780">
            <v>-56364</v>
          </cell>
          <cell r="P1780">
            <v>-7355</v>
          </cell>
          <cell r="Q1780">
            <v>-1532574</v>
          </cell>
          <cell r="R1780">
            <v>-113524</v>
          </cell>
          <cell r="S1780">
            <v>-222436</v>
          </cell>
          <cell r="T1780">
            <v>-27566</v>
          </cell>
          <cell r="U1780">
            <v>-31663454</v>
          </cell>
        </row>
        <row r="1781">
          <cell r="A1781"/>
          <cell r="B1781"/>
          <cell r="C1781" t="str">
            <v>A18-04-01</v>
          </cell>
          <cell r="D1781"/>
          <cell r="E1781" t="str">
            <v>Денарски обврски по работи во име и за сметка на нефинансиски друштва</v>
          </cell>
          <cell r="F1781">
            <v>-729740</v>
          </cell>
          <cell r="G1781">
            <v>-48781</v>
          </cell>
          <cell r="H1781">
            <v>-880</v>
          </cell>
          <cell r="I1781">
            <v>-4000</v>
          </cell>
          <cell r="J1781">
            <v>0</v>
          </cell>
          <cell r="K1781">
            <v>0</v>
          </cell>
          <cell r="L1781">
            <v>-107129</v>
          </cell>
          <cell r="M1781">
            <v>-201077</v>
          </cell>
          <cell r="N1781">
            <v>-11630</v>
          </cell>
          <cell r="O1781">
            <v>-6817</v>
          </cell>
          <cell r="P1781">
            <v>-7355</v>
          </cell>
          <cell r="Q1781">
            <v>0</v>
          </cell>
          <cell r="R1781">
            <v>0</v>
          </cell>
          <cell r="S1781">
            <v>-222436</v>
          </cell>
          <cell r="T1781">
            <v>-26226</v>
          </cell>
          <cell r="U1781">
            <v>-1366071</v>
          </cell>
        </row>
        <row r="1782">
          <cell r="A1782"/>
          <cell r="B1782"/>
          <cell r="C1782"/>
          <cell r="D1782">
            <v>2800</v>
          </cell>
          <cell r="E1782" t="str">
            <v>Депозити</v>
          </cell>
          <cell r="F1782">
            <v>0</v>
          </cell>
          <cell r="G1782">
            <v>-48537</v>
          </cell>
          <cell r="H1782">
            <v>-880</v>
          </cell>
          <cell r="I1782">
            <v>-4000</v>
          </cell>
          <cell r="J1782">
            <v>0</v>
          </cell>
          <cell r="K1782">
            <v>0</v>
          </cell>
          <cell r="L1782">
            <v>-107129</v>
          </cell>
          <cell r="M1782">
            <v>0</v>
          </cell>
          <cell r="N1782">
            <v>-11630</v>
          </cell>
          <cell r="O1782">
            <v>-6817</v>
          </cell>
          <cell r="P1782">
            <v>-7355</v>
          </cell>
          <cell r="Q1782">
            <v>0</v>
          </cell>
          <cell r="R1782">
            <v>0</v>
          </cell>
          <cell r="S1782">
            <v>0</v>
          </cell>
          <cell r="T1782">
            <v>-26226</v>
          </cell>
          <cell r="U1782">
            <v>-212574</v>
          </cell>
        </row>
        <row r="1783">
          <cell r="A1783"/>
          <cell r="B1783"/>
          <cell r="C1783"/>
          <cell r="D1783">
            <v>2820</v>
          </cell>
          <cell r="E1783" t="str">
            <v>Кредити</v>
          </cell>
          <cell r="F1783">
            <v>-190182</v>
          </cell>
          <cell r="G1783">
            <v>-244</v>
          </cell>
          <cell r="H1783">
            <v>0</v>
          </cell>
          <cell r="I1783">
            <v>0</v>
          </cell>
          <cell r="J1783">
            <v>0</v>
          </cell>
          <cell r="K1783">
            <v>0</v>
          </cell>
          <cell r="L1783">
            <v>0</v>
          </cell>
          <cell r="M1783">
            <v>-181765</v>
          </cell>
          <cell r="N1783">
            <v>0</v>
          </cell>
          <cell r="O1783">
            <v>0</v>
          </cell>
          <cell r="P1783">
            <v>0</v>
          </cell>
          <cell r="Q1783">
            <v>0</v>
          </cell>
          <cell r="R1783">
            <v>0</v>
          </cell>
          <cell r="S1783">
            <v>0</v>
          </cell>
          <cell r="T1783">
            <v>0</v>
          </cell>
          <cell r="U1783">
            <v>-372191</v>
          </cell>
        </row>
        <row r="1784">
          <cell r="A1784"/>
          <cell r="B1784"/>
          <cell r="C1784"/>
          <cell r="D1784">
            <v>2840</v>
          </cell>
          <cell r="E1784" t="str">
            <v>Други побарувања</v>
          </cell>
          <cell r="F1784">
            <v>-539558</v>
          </cell>
          <cell r="G1784">
            <v>0</v>
          </cell>
          <cell r="H1784">
            <v>0</v>
          </cell>
          <cell r="I1784">
            <v>0</v>
          </cell>
          <cell r="J1784">
            <v>0</v>
          </cell>
          <cell r="K1784">
            <v>0</v>
          </cell>
          <cell r="L1784">
            <v>0</v>
          </cell>
          <cell r="M1784">
            <v>-19312</v>
          </cell>
          <cell r="N1784">
            <v>0</v>
          </cell>
          <cell r="O1784">
            <v>0</v>
          </cell>
          <cell r="P1784">
            <v>0</v>
          </cell>
          <cell r="Q1784">
            <v>0</v>
          </cell>
          <cell r="R1784">
            <v>0</v>
          </cell>
          <cell r="S1784">
            <v>-222436</v>
          </cell>
          <cell r="T1784">
            <v>0</v>
          </cell>
          <cell r="U1784">
            <v>-781306</v>
          </cell>
        </row>
        <row r="1785">
          <cell r="A1785"/>
          <cell r="B1785"/>
          <cell r="C1785"/>
          <cell r="D1785">
            <v>2860</v>
          </cell>
          <cell r="E1785" t="str">
            <v>Обврски по основ на старателски сметки</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row>
        <row r="1786">
          <cell r="A1786"/>
          <cell r="B1786"/>
          <cell r="C1786" t="str">
            <v>A18-04-02</v>
          </cell>
          <cell r="D1786"/>
          <cell r="E1786" t="str">
            <v>Денарски обврски по работи во име и за сметка на сектор држава</v>
          </cell>
          <cell r="F1786">
            <v>-349827</v>
          </cell>
          <cell r="G1786">
            <v>-1300</v>
          </cell>
          <cell r="H1786">
            <v>0</v>
          </cell>
          <cell r="I1786">
            <v>0</v>
          </cell>
          <cell r="J1786">
            <v>0</v>
          </cell>
          <cell r="K1786">
            <v>0</v>
          </cell>
          <cell r="L1786">
            <v>-265609</v>
          </cell>
          <cell r="M1786">
            <v>-11201014</v>
          </cell>
          <cell r="N1786">
            <v>0</v>
          </cell>
          <cell r="O1786">
            <v>0</v>
          </cell>
          <cell r="P1786">
            <v>0</v>
          </cell>
          <cell r="Q1786">
            <v>-1532574</v>
          </cell>
          <cell r="R1786">
            <v>-30897</v>
          </cell>
          <cell r="S1786">
            <v>0</v>
          </cell>
          <cell r="T1786">
            <v>0</v>
          </cell>
          <cell r="U1786">
            <v>-13381221</v>
          </cell>
        </row>
        <row r="1787">
          <cell r="A1787"/>
          <cell r="B1787"/>
          <cell r="C1787"/>
          <cell r="D1787">
            <v>2801</v>
          </cell>
          <cell r="E1787" t="str">
            <v>Депозити</v>
          </cell>
          <cell r="F1787">
            <v>0</v>
          </cell>
          <cell r="G1787">
            <v>-1300</v>
          </cell>
          <cell r="H1787">
            <v>0</v>
          </cell>
          <cell r="I1787">
            <v>0</v>
          </cell>
          <cell r="J1787">
            <v>0</v>
          </cell>
          <cell r="K1787">
            <v>0</v>
          </cell>
          <cell r="L1787">
            <v>-265609</v>
          </cell>
          <cell r="M1787">
            <v>-32630</v>
          </cell>
          <cell r="N1787">
            <v>0</v>
          </cell>
          <cell r="O1787">
            <v>0</v>
          </cell>
          <cell r="P1787">
            <v>0</v>
          </cell>
          <cell r="Q1787">
            <v>0</v>
          </cell>
          <cell r="R1787">
            <v>0</v>
          </cell>
          <cell r="S1787">
            <v>0</v>
          </cell>
          <cell r="T1787">
            <v>0</v>
          </cell>
          <cell r="U1787">
            <v>-299539</v>
          </cell>
        </row>
        <row r="1788">
          <cell r="A1788"/>
          <cell r="B1788"/>
          <cell r="C1788"/>
          <cell r="D1788">
            <v>2821</v>
          </cell>
          <cell r="E1788" t="str">
            <v>Кредити</v>
          </cell>
          <cell r="F1788">
            <v>-78287</v>
          </cell>
          <cell r="G1788">
            <v>0</v>
          </cell>
          <cell r="H1788">
            <v>0</v>
          </cell>
          <cell r="I1788">
            <v>0</v>
          </cell>
          <cell r="J1788">
            <v>0</v>
          </cell>
          <cell r="K1788">
            <v>0</v>
          </cell>
          <cell r="L1788">
            <v>0</v>
          </cell>
          <cell r="M1788">
            <v>0</v>
          </cell>
          <cell r="N1788">
            <v>0</v>
          </cell>
          <cell r="O1788">
            <v>0</v>
          </cell>
          <cell r="P1788">
            <v>0</v>
          </cell>
          <cell r="Q1788">
            <v>-764016</v>
          </cell>
          <cell r="R1788">
            <v>0</v>
          </cell>
          <cell r="S1788">
            <v>0</v>
          </cell>
          <cell r="T1788">
            <v>0</v>
          </cell>
          <cell r="U1788">
            <v>-842303</v>
          </cell>
        </row>
        <row r="1789">
          <cell r="A1789"/>
          <cell r="B1789"/>
          <cell r="C1789"/>
          <cell r="D1789">
            <v>2841</v>
          </cell>
          <cell r="E1789" t="str">
            <v>Други побарувања</v>
          </cell>
          <cell r="F1789">
            <v>-271540</v>
          </cell>
          <cell r="G1789">
            <v>0</v>
          </cell>
          <cell r="H1789">
            <v>0</v>
          </cell>
          <cell r="I1789">
            <v>0</v>
          </cell>
          <cell r="J1789">
            <v>0</v>
          </cell>
          <cell r="K1789">
            <v>0</v>
          </cell>
          <cell r="L1789">
            <v>0</v>
          </cell>
          <cell r="M1789">
            <v>-11168384</v>
          </cell>
          <cell r="N1789">
            <v>0</v>
          </cell>
          <cell r="O1789">
            <v>0</v>
          </cell>
          <cell r="P1789">
            <v>0</v>
          </cell>
          <cell r="Q1789">
            <v>-768558</v>
          </cell>
          <cell r="R1789">
            <v>-30897</v>
          </cell>
          <cell r="S1789">
            <v>0</v>
          </cell>
          <cell r="T1789">
            <v>0</v>
          </cell>
          <cell r="U1789">
            <v>-12239379</v>
          </cell>
        </row>
        <row r="1790">
          <cell r="A1790"/>
          <cell r="B1790"/>
          <cell r="C1790" t="str">
            <v>A18-04-03</v>
          </cell>
          <cell r="D1790"/>
          <cell r="E1790" t="str">
            <v>Денарски обврски по работи во име и за сметка на непрофитни институции кои им служат на домаќинствата</v>
          </cell>
          <cell r="F1790">
            <v>0</v>
          </cell>
          <cell r="G1790">
            <v>0</v>
          </cell>
          <cell r="H1790">
            <v>0</v>
          </cell>
          <cell r="I1790">
            <v>0</v>
          </cell>
          <cell r="J1790">
            <v>0</v>
          </cell>
          <cell r="K1790">
            <v>0</v>
          </cell>
          <cell r="L1790">
            <v>0</v>
          </cell>
          <cell r="M1790">
            <v>-123501</v>
          </cell>
          <cell r="N1790">
            <v>0</v>
          </cell>
          <cell r="O1790">
            <v>0</v>
          </cell>
          <cell r="P1790">
            <v>0</v>
          </cell>
          <cell r="Q1790">
            <v>0</v>
          </cell>
          <cell r="R1790">
            <v>0</v>
          </cell>
          <cell r="S1790">
            <v>0</v>
          </cell>
          <cell r="T1790">
            <v>0</v>
          </cell>
          <cell r="U1790">
            <v>-123501</v>
          </cell>
        </row>
        <row r="1791">
          <cell r="A1791"/>
          <cell r="B1791"/>
          <cell r="C1791"/>
          <cell r="D1791">
            <v>2802</v>
          </cell>
          <cell r="E1791" t="str">
            <v>Депозити</v>
          </cell>
          <cell r="F1791">
            <v>0</v>
          </cell>
          <cell r="G1791">
            <v>0</v>
          </cell>
          <cell r="H1791">
            <v>0</v>
          </cell>
          <cell r="I1791">
            <v>0</v>
          </cell>
          <cell r="J1791">
            <v>0</v>
          </cell>
          <cell r="K1791">
            <v>0</v>
          </cell>
          <cell r="L1791">
            <v>0</v>
          </cell>
          <cell r="M1791">
            <v>-123213</v>
          </cell>
          <cell r="N1791">
            <v>0</v>
          </cell>
          <cell r="O1791">
            <v>0</v>
          </cell>
          <cell r="P1791">
            <v>0</v>
          </cell>
          <cell r="Q1791">
            <v>0</v>
          </cell>
          <cell r="R1791">
            <v>0</v>
          </cell>
          <cell r="S1791">
            <v>0</v>
          </cell>
          <cell r="T1791">
            <v>0</v>
          </cell>
          <cell r="U1791">
            <v>-123213</v>
          </cell>
        </row>
        <row r="1792">
          <cell r="A1792"/>
          <cell r="B1792"/>
          <cell r="C1792"/>
          <cell r="D1792">
            <v>2822</v>
          </cell>
          <cell r="E1792" t="str">
            <v>Кредити</v>
          </cell>
          <cell r="F1792">
            <v>0</v>
          </cell>
          <cell r="G1792">
            <v>0</v>
          </cell>
          <cell r="H1792">
            <v>0</v>
          </cell>
          <cell r="I1792">
            <v>0</v>
          </cell>
          <cell r="J1792">
            <v>0</v>
          </cell>
          <cell r="K1792">
            <v>0</v>
          </cell>
          <cell r="L1792">
            <v>0</v>
          </cell>
          <cell r="M1792">
            <v>-288</v>
          </cell>
          <cell r="N1792">
            <v>0</v>
          </cell>
          <cell r="O1792">
            <v>0</v>
          </cell>
          <cell r="P1792">
            <v>0</v>
          </cell>
          <cell r="Q1792">
            <v>0</v>
          </cell>
          <cell r="R1792">
            <v>0</v>
          </cell>
          <cell r="S1792">
            <v>0</v>
          </cell>
          <cell r="T1792">
            <v>0</v>
          </cell>
          <cell r="U1792">
            <v>-288</v>
          </cell>
        </row>
        <row r="1793">
          <cell r="A1793"/>
          <cell r="B1793"/>
          <cell r="C1793"/>
          <cell r="D1793">
            <v>2862</v>
          </cell>
          <cell r="E1793" t="str">
            <v>Обврски по основ на старателски сметки</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row>
        <row r="1794">
          <cell r="A1794"/>
          <cell r="B1794"/>
          <cell r="C1794" t="str">
            <v>A18-04-04</v>
          </cell>
          <cell r="D1794"/>
          <cell r="E1794" t="str">
            <v>Денарски обврски по работи во име и за сметка на финансиски друштва</v>
          </cell>
          <cell r="F1794">
            <v>-161116</v>
          </cell>
          <cell r="G1794">
            <v>-70340</v>
          </cell>
          <cell r="H1794">
            <v>-21850</v>
          </cell>
          <cell r="I1794">
            <v>-1285400</v>
          </cell>
          <cell r="J1794">
            <v>0</v>
          </cell>
          <cell r="K1794">
            <v>-41134</v>
          </cell>
          <cell r="L1794">
            <v>-25300</v>
          </cell>
          <cell r="M1794">
            <v>-14667474</v>
          </cell>
          <cell r="N1794">
            <v>-316969</v>
          </cell>
          <cell r="O1794">
            <v>-49547</v>
          </cell>
          <cell r="P1794">
            <v>0</v>
          </cell>
          <cell r="Q1794">
            <v>0</v>
          </cell>
          <cell r="R1794">
            <v>-82627</v>
          </cell>
          <cell r="S1794">
            <v>0</v>
          </cell>
          <cell r="T1794">
            <v>0</v>
          </cell>
          <cell r="U1794">
            <v>-16721757</v>
          </cell>
        </row>
        <row r="1795">
          <cell r="A1795"/>
          <cell r="B1795"/>
          <cell r="C1795"/>
          <cell r="D1795">
            <v>2805</v>
          </cell>
          <cell r="E1795" t="str">
            <v>Депозити</v>
          </cell>
          <cell r="F1795">
            <v>0</v>
          </cell>
          <cell r="G1795">
            <v>0</v>
          </cell>
          <cell r="H1795">
            <v>-21850</v>
          </cell>
          <cell r="I1795">
            <v>0</v>
          </cell>
          <cell r="J1795">
            <v>0</v>
          </cell>
          <cell r="K1795">
            <v>0</v>
          </cell>
          <cell r="L1795">
            <v>0</v>
          </cell>
          <cell r="M1795">
            <v>-191106</v>
          </cell>
          <cell r="N1795">
            <v>-24258</v>
          </cell>
          <cell r="O1795">
            <v>0</v>
          </cell>
          <cell r="P1795">
            <v>0</v>
          </cell>
          <cell r="Q1795">
            <v>0</v>
          </cell>
          <cell r="R1795">
            <v>0</v>
          </cell>
          <cell r="S1795">
            <v>0</v>
          </cell>
          <cell r="T1795">
            <v>0</v>
          </cell>
          <cell r="U1795">
            <v>-237214</v>
          </cell>
        </row>
        <row r="1796">
          <cell r="A1796"/>
          <cell r="B1796"/>
          <cell r="C1796"/>
          <cell r="D1796">
            <v>2825</v>
          </cell>
          <cell r="E1796" t="str">
            <v>Кредити</v>
          </cell>
          <cell r="F1796">
            <v>0</v>
          </cell>
          <cell r="G1796">
            <v>-70340</v>
          </cell>
          <cell r="H1796">
            <v>0</v>
          </cell>
          <cell r="I1796">
            <v>0</v>
          </cell>
          <cell r="J1796">
            <v>0</v>
          </cell>
          <cell r="K1796">
            <v>-41134</v>
          </cell>
          <cell r="L1796">
            <v>0</v>
          </cell>
          <cell r="M1796">
            <v>-438650</v>
          </cell>
          <cell r="N1796">
            <v>-264177</v>
          </cell>
          <cell r="O1796">
            <v>0</v>
          </cell>
          <cell r="P1796">
            <v>0</v>
          </cell>
          <cell r="Q1796">
            <v>0</v>
          </cell>
          <cell r="R1796">
            <v>-7592</v>
          </cell>
          <cell r="S1796">
            <v>0</v>
          </cell>
          <cell r="T1796">
            <v>0</v>
          </cell>
          <cell r="U1796">
            <v>-821893</v>
          </cell>
        </row>
        <row r="1797">
          <cell r="A1797"/>
          <cell r="B1797"/>
          <cell r="C1797"/>
          <cell r="D1797">
            <v>2845</v>
          </cell>
          <cell r="E1797" t="str">
            <v>Други побарувања</v>
          </cell>
          <cell r="F1797">
            <v>-161116</v>
          </cell>
          <cell r="G1797">
            <v>0</v>
          </cell>
          <cell r="H1797">
            <v>0</v>
          </cell>
          <cell r="I1797">
            <v>-1285400</v>
          </cell>
          <cell r="J1797">
            <v>0</v>
          </cell>
          <cell r="K1797">
            <v>0</v>
          </cell>
          <cell r="L1797">
            <v>-25300</v>
          </cell>
          <cell r="M1797">
            <v>-14037718</v>
          </cell>
          <cell r="N1797">
            <v>-28534</v>
          </cell>
          <cell r="O1797">
            <v>-49547</v>
          </cell>
          <cell r="P1797">
            <v>0</v>
          </cell>
          <cell r="Q1797">
            <v>0</v>
          </cell>
          <cell r="R1797">
            <v>-75035</v>
          </cell>
          <cell r="S1797">
            <v>0</v>
          </cell>
          <cell r="T1797">
            <v>0</v>
          </cell>
          <cell r="U1797">
            <v>-15662650</v>
          </cell>
        </row>
        <row r="1798">
          <cell r="A1798"/>
          <cell r="B1798"/>
          <cell r="C1798" t="str">
            <v>A18-04-05</v>
          </cell>
          <cell r="D1798"/>
          <cell r="E1798" t="str">
            <v>Денарски обврски по работи во име и за сметка на домаќинства</v>
          </cell>
          <cell r="F1798">
            <v>0</v>
          </cell>
          <cell r="G1798">
            <v>0</v>
          </cell>
          <cell r="H1798">
            <v>-711</v>
          </cell>
          <cell r="I1798">
            <v>0</v>
          </cell>
          <cell r="J1798">
            <v>0</v>
          </cell>
          <cell r="K1798">
            <v>0</v>
          </cell>
          <cell r="L1798">
            <v>0</v>
          </cell>
          <cell r="M1798">
            <v>-43067</v>
          </cell>
          <cell r="N1798">
            <v>0</v>
          </cell>
          <cell r="O1798">
            <v>0</v>
          </cell>
          <cell r="P1798">
            <v>0</v>
          </cell>
          <cell r="Q1798">
            <v>0</v>
          </cell>
          <cell r="R1798">
            <v>0</v>
          </cell>
          <cell r="S1798">
            <v>0</v>
          </cell>
          <cell r="T1798">
            <v>-1340</v>
          </cell>
          <cell r="U1798">
            <v>-45118</v>
          </cell>
        </row>
        <row r="1799">
          <cell r="A1799"/>
          <cell r="B1799"/>
          <cell r="C1799"/>
          <cell r="D1799">
            <v>2807</v>
          </cell>
          <cell r="E1799" t="str">
            <v>Депозити</v>
          </cell>
          <cell r="F1799">
            <v>0</v>
          </cell>
          <cell r="G1799">
            <v>0</v>
          </cell>
          <cell r="H1799">
            <v>0</v>
          </cell>
          <cell r="I1799">
            <v>0</v>
          </cell>
          <cell r="J1799">
            <v>0</v>
          </cell>
          <cell r="K1799">
            <v>0</v>
          </cell>
          <cell r="L1799">
            <v>0</v>
          </cell>
          <cell r="M1799">
            <v>-40000</v>
          </cell>
          <cell r="N1799">
            <v>0</v>
          </cell>
          <cell r="O1799">
            <v>0</v>
          </cell>
          <cell r="P1799">
            <v>0</v>
          </cell>
          <cell r="Q1799">
            <v>0</v>
          </cell>
          <cell r="R1799">
            <v>0</v>
          </cell>
          <cell r="S1799">
            <v>0</v>
          </cell>
          <cell r="T1799">
            <v>-1340</v>
          </cell>
          <cell r="U1799">
            <v>-41340</v>
          </cell>
        </row>
        <row r="1800">
          <cell r="A1800"/>
          <cell r="B1800"/>
          <cell r="C1800"/>
          <cell r="D1800">
            <v>2827</v>
          </cell>
          <cell r="E1800" t="str">
            <v>Кредити</v>
          </cell>
          <cell r="F1800">
            <v>0</v>
          </cell>
          <cell r="G1800">
            <v>0</v>
          </cell>
          <cell r="H1800">
            <v>-602</v>
          </cell>
          <cell r="I1800">
            <v>0</v>
          </cell>
          <cell r="J1800">
            <v>0</v>
          </cell>
          <cell r="K1800">
            <v>0</v>
          </cell>
          <cell r="L1800">
            <v>0</v>
          </cell>
          <cell r="M1800">
            <v>-401</v>
          </cell>
          <cell r="N1800">
            <v>0</v>
          </cell>
          <cell r="O1800">
            <v>0</v>
          </cell>
          <cell r="P1800">
            <v>0</v>
          </cell>
          <cell r="Q1800">
            <v>0</v>
          </cell>
          <cell r="R1800">
            <v>0</v>
          </cell>
          <cell r="S1800">
            <v>0</v>
          </cell>
          <cell r="T1800">
            <v>0</v>
          </cell>
          <cell r="U1800">
            <v>-1003</v>
          </cell>
        </row>
        <row r="1801">
          <cell r="A1801"/>
          <cell r="B1801"/>
          <cell r="C1801"/>
          <cell r="D1801">
            <v>2847</v>
          </cell>
          <cell r="E1801" t="str">
            <v>Други побарувања</v>
          </cell>
          <cell r="F1801">
            <v>0</v>
          </cell>
          <cell r="G1801">
            <v>0</v>
          </cell>
          <cell r="H1801">
            <v>-109</v>
          </cell>
          <cell r="I1801">
            <v>0</v>
          </cell>
          <cell r="J1801">
            <v>0</v>
          </cell>
          <cell r="K1801">
            <v>0</v>
          </cell>
          <cell r="L1801">
            <v>0</v>
          </cell>
          <cell r="M1801">
            <v>-2666</v>
          </cell>
          <cell r="N1801">
            <v>0</v>
          </cell>
          <cell r="O1801">
            <v>0</v>
          </cell>
          <cell r="P1801">
            <v>0</v>
          </cell>
          <cell r="Q1801">
            <v>0</v>
          </cell>
          <cell r="R1801">
            <v>0</v>
          </cell>
          <cell r="S1801">
            <v>0</v>
          </cell>
          <cell r="T1801">
            <v>0</v>
          </cell>
          <cell r="U1801">
            <v>-2775</v>
          </cell>
        </row>
        <row r="1802">
          <cell r="A1802"/>
          <cell r="B1802"/>
          <cell r="C1802"/>
          <cell r="D1802">
            <v>2867</v>
          </cell>
          <cell r="E1802" t="str">
            <v>Обврски по основ на старателски сметки</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row>
        <row r="1803">
          <cell r="A1803"/>
          <cell r="B1803"/>
          <cell r="C1803" t="str">
            <v>A18-04-06</v>
          </cell>
          <cell r="D1803"/>
          <cell r="E1803" t="str">
            <v>Денарски обврски по работи во име и за сметка на нерезиденти</v>
          </cell>
          <cell r="F1803">
            <v>-4399</v>
          </cell>
          <cell r="G1803">
            <v>-10454</v>
          </cell>
          <cell r="H1803">
            <v>0</v>
          </cell>
          <cell r="I1803">
            <v>0</v>
          </cell>
          <cell r="J1803">
            <v>0</v>
          </cell>
          <cell r="K1803">
            <v>0</v>
          </cell>
          <cell r="L1803">
            <v>0</v>
          </cell>
          <cell r="M1803">
            <v>-10933</v>
          </cell>
          <cell r="N1803">
            <v>0</v>
          </cell>
          <cell r="O1803">
            <v>0</v>
          </cell>
          <cell r="P1803">
            <v>0</v>
          </cell>
          <cell r="Q1803">
            <v>0</v>
          </cell>
          <cell r="R1803">
            <v>0</v>
          </cell>
          <cell r="S1803">
            <v>0</v>
          </cell>
          <cell r="T1803">
            <v>0</v>
          </cell>
          <cell r="U1803">
            <v>-25786</v>
          </cell>
        </row>
        <row r="1804">
          <cell r="A1804"/>
          <cell r="B1804"/>
          <cell r="C1804"/>
          <cell r="D1804">
            <v>2848</v>
          </cell>
          <cell r="E1804" t="str">
            <v>Други побарувања</v>
          </cell>
          <cell r="F1804">
            <v>0</v>
          </cell>
          <cell r="G1804">
            <v>0</v>
          </cell>
          <cell r="H1804">
            <v>0</v>
          </cell>
          <cell r="I1804">
            <v>0</v>
          </cell>
          <cell r="J1804">
            <v>0</v>
          </cell>
          <cell r="K1804">
            <v>0</v>
          </cell>
          <cell r="L1804">
            <v>0</v>
          </cell>
          <cell r="M1804">
            <v>-6184</v>
          </cell>
          <cell r="N1804">
            <v>0</v>
          </cell>
          <cell r="O1804">
            <v>0</v>
          </cell>
          <cell r="P1804">
            <v>0</v>
          </cell>
          <cell r="Q1804">
            <v>0</v>
          </cell>
          <cell r="R1804">
            <v>0</v>
          </cell>
          <cell r="S1804">
            <v>0</v>
          </cell>
          <cell r="T1804">
            <v>0</v>
          </cell>
          <cell r="U1804">
            <v>-6184</v>
          </cell>
        </row>
        <row r="1805">
          <cell r="A1805"/>
          <cell r="B1805"/>
          <cell r="C1805"/>
          <cell r="D1805">
            <v>2868</v>
          </cell>
          <cell r="E1805" t="str">
            <v>Обврски по основ на старателски сметки</v>
          </cell>
          <cell r="F1805">
            <v>-4399</v>
          </cell>
          <cell r="G1805">
            <v>-10454</v>
          </cell>
          <cell r="H1805">
            <v>0</v>
          </cell>
          <cell r="I1805">
            <v>0</v>
          </cell>
          <cell r="J1805">
            <v>0</v>
          </cell>
          <cell r="K1805">
            <v>0</v>
          </cell>
          <cell r="L1805">
            <v>0</v>
          </cell>
          <cell r="M1805">
            <v>-4749</v>
          </cell>
          <cell r="N1805">
            <v>0</v>
          </cell>
          <cell r="O1805">
            <v>0</v>
          </cell>
          <cell r="P1805">
            <v>0</v>
          </cell>
          <cell r="Q1805">
            <v>0</v>
          </cell>
          <cell r="R1805">
            <v>0</v>
          </cell>
          <cell r="S1805">
            <v>0</v>
          </cell>
          <cell r="T1805">
            <v>0</v>
          </cell>
          <cell r="U1805">
            <v>-19602</v>
          </cell>
        </row>
        <row r="1806">
          <cell r="A1806"/>
          <cell r="B1806" t="str">
            <v>A18-05</v>
          </cell>
          <cell r="C1806"/>
          <cell r="D1806"/>
          <cell r="E1806" t="str">
            <v>Обврски по работи во име и за сметка на други во странска валута</v>
          </cell>
          <cell r="F1806">
            <v>-576580</v>
          </cell>
          <cell r="G1806">
            <v>-17153</v>
          </cell>
          <cell r="H1806">
            <v>0</v>
          </cell>
          <cell r="I1806">
            <v>0</v>
          </cell>
          <cell r="J1806">
            <v>0</v>
          </cell>
          <cell r="K1806">
            <v>0</v>
          </cell>
          <cell r="L1806">
            <v>0</v>
          </cell>
          <cell r="M1806">
            <v>-9075</v>
          </cell>
          <cell r="N1806">
            <v>-6013</v>
          </cell>
          <cell r="O1806">
            <v>0</v>
          </cell>
          <cell r="P1806">
            <v>0</v>
          </cell>
          <cell r="Q1806">
            <v>-349682</v>
          </cell>
          <cell r="R1806">
            <v>0</v>
          </cell>
          <cell r="S1806">
            <v>0</v>
          </cell>
          <cell r="T1806">
            <v>0</v>
          </cell>
          <cell r="U1806">
            <v>-958503</v>
          </cell>
        </row>
        <row r="1807">
          <cell r="A1807"/>
          <cell r="B1807"/>
          <cell r="C1807" t="str">
            <v>A18-05-01</v>
          </cell>
          <cell r="D1807"/>
          <cell r="E1807" t="str">
            <v>Обврски по работи во име и за сметка на нефинансиски субјекти во странска валута</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row>
        <row r="1808">
          <cell r="A1808"/>
          <cell r="B1808"/>
          <cell r="C1808"/>
          <cell r="D1808">
            <v>2810</v>
          </cell>
          <cell r="E1808" t="str">
            <v>Депозити</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row>
        <row r="1809">
          <cell r="A1809"/>
          <cell r="B1809"/>
          <cell r="C1809"/>
          <cell r="D1809">
            <v>2850</v>
          </cell>
          <cell r="E1809" t="str">
            <v>Други побарувања</v>
          </cell>
          <cell r="F1809">
            <v>0</v>
          </cell>
          <cell r="G1809">
            <v>0</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row>
        <row r="1810">
          <cell r="A1810"/>
          <cell r="B1810"/>
          <cell r="C1810"/>
          <cell r="D1810">
            <v>2870</v>
          </cell>
          <cell r="E1810" t="str">
            <v>Обврски по основ на старателски сметки</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row>
        <row r="1811">
          <cell r="A1811"/>
          <cell r="B1811"/>
          <cell r="C1811" t="str">
            <v>A18-05-02</v>
          </cell>
          <cell r="D1811"/>
          <cell r="E1811" t="str">
            <v>Обврски по работи во име и за сметка на сектор држава во странска валута</v>
          </cell>
          <cell r="F1811">
            <v>-344879</v>
          </cell>
          <cell r="G1811">
            <v>0</v>
          </cell>
          <cell r="H1811">
            <v>0</v>
          </cell>
          <cell r="I1811">
            <v>0</v>
          </cell>
          <cell r="J1811">
            <v>0</v>
          </cell>
          <cell r="K1811">
            <v>0</v>
          </cell>
          <cell r="L1811">
            <v>0</v>
          </cell>
          <cell r="M1811">
            <v>0</v>
          </cell>
          <cell r="N1811">
            <v>0</v>
          </cell>
          <cell r="O1811">
            <v>0</v>
          </cell>
          <cell r="P1811">
            <v>0</v>
          </cell>
          <cell r="Q1811">
            <v>-62284</v>
          </cell>
          <cell r="R1811">
            <v>0</v>
          </cell>
          <cell r="S1811">
            <v>0</v>
          </cell>
          <cell r="T1811">
            <v>0</v>
          </cell>
          <cell r="U1811">
            <v>-407163</v>
          </cell>
        </row>
        <row r="1812">
          <cell r="A1812"/>
          <cell r="B1812"/>
          <cell r="C1812"/>
          <cell r="D1812">
            <v>2831</v>
          </cell>
          <cell r="E1812" t="str">
            <v>Кредити</v>
          </cell>
          <cell r="F1812">
            <v>-246484</v>
          </cell>
          <cell r="G1812">
            <v>0</v>
          </cell>
          <cell r="H1812">
            <v>0</v>
          </cell>
          <cell r="I1812">
            <v>0</v>
          </cell>
          <cell r="J1812">
            <v>0</v>
          </cell>
          <cell r="K1812">
            <v>0</v>
          </cell>
          <cell r="L1812">
            <v>0</v>
          </cell>
          <cell r="M1812">
            <v>0</v>
          </cell>
          <cell r="N1812">
            <v>0</v>
          </cell>
          <cell r="O1812">
            <v>0</v>
          </cell>
          <cell r="P1812">
            <v>0</v>
          </cell>
          <cell r="Q1812">
            <v>-62284</v>
          </cell>
          <cell r="R1812">
            <v>0</v>
          </cell>
          <cell r="S1812">
            <v>0</v>
          </cell>
          <cell r="T1812">
            <v>0</v>
          </cell>
          <cell r="U1812">
            <v>-308768</v>
          </cell>
        </row>
        <row r="1813">
          <cell r="A1813"/>
          <cell r="B1813"/>
          <cell r="C1813"/>
          <cell r="D1813">
            <v>2851</v>
          </cell>
          <cell r="E1813" t="str">
            <v>Други побарувања</v>
          </cell>
          <cell r="F1813">
            <v>-98395</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-98395</v>
          </cell>
        </row>
        <row r="1814">
          <cell r="A1814"/>
          <cell r="B1814"/>
          <cell r="C1814" t="str">
            <v>A18-05-04</v>
          </cell>
          <cell r="D1814"/>
          <cell r="E1814" t="str">
            <v>Обврски по работи во име и за сметка на финансиски друштва во странска валута</v>
          </cell>
          <cell r="F1814">
            <v>-226930</v>
          </cell>
          <cell r="G1814">
            <v>0</v>
          </cell>
          <cell r="H1814">
            <v>0</v>
          </cell>
          <cell r="I1814">
            <v>0</v>
          </cell>
          <cell r="J1814">
            <v>0</v>
          </cell>
          <cell r="K1814">
            <v>0</v>
          </cell>
          <cell r="L1814">
            <v>0</v>
          </cell>
          <cell r="M1814">
            <v>0</v>
          </cell>
          <cell r="N1814">
            <v>-6013</v>
          </cell>
          <cell r="O1814">
            <v>0</v>
          </cell>
          <cell r="P1814">
            <v>0</v>
          </cell>
          <cell r="Q1814">
            <v>0</v>
          </cell>
          <cell r="R1814">
            <v>0</v>
          </cell>
          <cell r="S1814">
            <v>0</v>
          </cell>
          <cell r="T1814">
            <v>0</v>
          </cell>
          <cell r="U1814">
            <v>-232943</v>
          </cell>
        </row>
        <row r="1815">
          <cell r="A1815"/>
          <cell r="B1815"/>
          <cell r="C1815"/>
          <cell r="D1815">
            <v>2855</v>
          </cell>
          <cell r="E1815" t="str">
            <v>Други побарувања</v>
          </cell>
          <cell r="F1815">
            <v>-226930</v>
          </cell>
          <cell r="G1815">
            <v>0</v>
          </cell>
          <cell r="H1815">
            <v>0</v>
          </cell>
          <cell r="I1815">
            <v>0</v>
          </cell>
          <cell r="J1815">
            <v>0</v>
          </cell>
          <cell r="K1815">
            <v>0</v>
          </cell>
          <cell r="L1815">
            <v>0</v>
          </cell>
          <cell r="M1815">
            <v>0</v>
          </cell>
          <cell r="N1815">
            <v>-6013</v>
          </cell>
          <cell r="O1815">
            <v>0</v>
          </cell>
          <cell r="P1815">
            <v>0</v>
          </cell>
          <cell r="Q1815">
            <v>0</v>
          </cell>
          <cell r="R1815">
            <v>0</v>
          </cell>
          <cell r="S1815">
            <v>0</v>
          </cell>
          <cell r="T1815">
            <v>0</v>
          </cell>
          <cell r="U1815">
            <v>-232943</v>
          </cell>
        </row>
        <row r="1816">
          <cell r="A1816"/>
          <cell r="B1816"/>
          <cell r="C1816" t="str">
            <v>A18-05-05</v>
          </cell>
          <cell r="D1816"/>
          <cell r="E1816" t="str">
            <v>Обврски по работи во име и за сметка на домаќинства во странска валута</v>
          </cell>
          <cell r="F1816">
            <v>0</v>
          </cell>
          <cell r="G1816">
            <v>0</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row>
        <row r="1817">
          <cell r="A1817"/>
          <cell r="B1817"/>
          <cell r="C1817"/>
          <cell r="D1817">
            <v>2877</v>
          </cell>
          <cell r="E1817" t="str">
            <v>Обврски по основ на старателски сметки</v>
          </cell>
          <cell r="F1817">
            <v>0</v>
          </cell>
          <cell r="G1817">
            <v>0</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row>
        <row r="1818">
          <cell r="A1818"/>
          <cell r="B1818"/>
          <cell r="C1818" t="str">
            <v>A18-05-06</v>
          </cell>
          <cell r="D1818"/>
          <cell r="E1818" t="str">
            <v>Обврски по работи во име и за сметка на нерезиденти во странска валута</v>
          </cell>
          <cell r="F1818">
            <v>-4771</v>
          </cell>
          <cell r="G1818">
            <v>-17153</v>
          </cell>
          <cell r="H1818">
            <v>0</v>
          </cell>
          <cell r="I1818">
            <v>0</v>
          </cell>
          <cell r="J1818">
            <v>0</v>
          </cell>
          <cell r="K1818">
            <v>0</v>
          </cell>
          <cell r="L1818">
            <v>0</v>
          </cell>
          <cell r="M1818">
            <v>-9075</v>
          </cell>
          <cell r="N1818">
            <v>0</v>
          </cell>
          <cell r="O1818">
            <v>0</v>
          </cell>
          <cell r="P1818">
            <v>0</v>
          </cell>
          <cell r="Q1818">
            <v>-287398</v>
          </cell>
          <cell r="R1818">
            <v>0</v>
          </cell>
          <cell r="S1818">
            <v>0</v>
          </cell>
          <cell r="T1818">
            <v>0</v>
          </cell>
          <cell r="U1818">
            <v>-318397</v>
          </cell>
        </row>
        <row r="1819">
          <cell r="A1819"/>
          <cell r="B1819"/>
          <cell r="C1819"/>
          <cell r="D1819">
            <v>2818</v>
          </cell>
          <cell r="E1819" t="str">
            <v>Депозити</v>
          </cell>
          <cell r="F1819">
            <v>0</v>
          </cell>
          <cell r="G1819">
            <v>0</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row>
        <row r="1820">
          <cell r="A1820"/>
          <cell r="B1820"/>
          <cell r="C1820"/>
          <cell r="D1820">
            <v>2838</v>
          </cell>
          <cell r="E1820" t="str">
            <v>Кредити</v>
          </cell>
          <cell r="F1820">
            <v>0</v>
          </cell>
          <cell r="G1820">
            <v>0</v>
          </cell>
          <cell r="H1820">
            <v>0</v>
          </cell>
          <cell r="I1820">
            <v>0</v>
          </cell>
          <cell r="J1820">
            <v>0</v>
          </cell>
          <cell r="K1820">
            <v>0</v>
          </cell>
          <cell r="L1820">
            <v>0</v>
          </cell>
          <cell r="M1820">
            <v>0</v>
          </cell>
          <cell r="N1820">
            <v>0</v>
          </cell>
          <cell r="O1820">
            <v>0</v>
          </cell>
          <cell r="P1820">
            <v>0</v>
          </cell>
          <cell r="Q1820">
            <v>-287398</v>
          </cell>
          <cell r="R1820">
            <v>0</v>
          </cell>
          <cell r="S1820">
            <v>0</v>
          </cell>
          <cell r="T1820">
            <v>0</v>
          </cell>
          <cell r="U1820">
            <v>-287398</v>
          </cell>
        </row>
        <row r="1821">
          <cell r="A1821"/>
          <cell r="B1821"/>
          <cell r="C1821"/>
          <cell r="D1821">
            <v>2878</v>
          </cell>
          <cell r="E1821" t="str">
            <v>Обврски по основ на старателски сметки</v>
          </cell>
          <cell r="F1821">
            <v>-4771</v>
          </cell>
          <cell r="G1821">
            <v>-17153</v>
          </cell>
          <cell r="H1821">
            <v>0</v>
          </cell>
          <cell r="I1821">
            <v>0</v>
          </cell>
          <cell r="J1821">
            <v>0</v>
          </cell>
          <cell r="K1821">
            <v>0</v>
          </cell>
          <cell r="L1821">
            <v>0</v>
          </cell>
          <cell r="M1821">
            <v>-9075</v>
          </cell>
          <cell r="N1821">
            <v>0</v>
          </cell>
          <cell r="O1821">
            <v>0</v>
          </cell>
          <cell r="P1821">
            <v>0</v>
          </cell>
          <cell r="Q1821">
            <v>0</v>
          </cell>
          <cell r="R1821">
            <v>0</v>
          </cell>
          <cell r="S1821">
            <v>0</v>
          </cell>
          <cell r="T1821">
            <v>0</v>
          </cell>
          <cell r="U1821">
            <v>-30999</v>
          </cell>
        </row>
        <row r="1822">
          <cell r="A1822"/>
          <cell r="B1822" t="str">
            <v>A18-07</v>
          </cell>
          <cell r="C1822"/>
          <cell r="D1822"/>
          <cell r="E1822" t="str">
            <v>Оперативни трошоци за работење во име и за сметка на други</v>
          </cell>
          <cell r="F1822">
            <v>0</v>
          </cell>
          <cell r="G1822">
            <v>63</v>
          </cell>
          <cell r="H1822">
            <v>0</v>
          </cell>
          <cell r="I1822">
            <v>0</v>
          </cell>
          <cell r="J1822">
            <v>0</v>
          </cell>
          <cell r="K1822">
            <v>0</v>
          </cell>
          <cell r="L1822">
            <v>124841</v>
          </cell>
          <cell r="M1822">
            <v>30229</v>
          </cell>
          <cell r="N1822">
            <v>17070</v>
          </cell>
          <cell r="O1822">
            <v>0</v>
          </cell>
          <cell r="P1822">
            <v>232</v>
          </cell>
          <cell r="Q1822">
            <v>0</v>
          </cell>
          <cell r="R1822">
            <v>1956</v>
          </cell>
          <cell r="S1822">
            <v>0</v>
          </cell>
          <cell r="T1822">
            <v>0</v>
          </cell>
          <cell r="U1822">
            <v>174391</v>
          </cell>
        </row>
        <row r="1823">
          <cell r="A1823"/>
          <cell r="B1823"/>
          <cell r="C1823" t="str">
            <v>A18-07-01</v>
          </cell>
          <cell r="D1823"/>
          <cell r="E1823" t="str">
            <v>Оперативни трошоци за работење во име и за сметка на други</v>
          </cell>
          <cell r="F1823">
            <v>0</v>
          </cell>
          <cell r="G1823">
            <v>63</v>
          </cell>
          <cell r="H1823">
            <v>0</v>
          </cell>
          <cell r="I1823">
            <v>0</v>
          </cell>
          <cell r="J1823">
            <v>0</v>
          </cell>
          <cell r="K1823">
            <v>0</v>
          </cell>
          <cell r="L1823">
            <v>124841</v>
          </cell>
          <cell r="M1823">
            <v>30229</v>
          </cell>
          <cell r="N1823">
            <v>17070</v>
          </cell>
          <cell r="O1823">
            <v>0</v>
          </cell>
          <cell r="P1823">
            <v>232</v>
          </cell>
          <cell r="Q1823">
            <v>0</v>
          </cell>
          <cell r="R1823">
            <v>1956</v>
          </cell>
          <cell r="S1823">
            <v>0</v>
          </cell>
          <cell r="T1823">
            <v>0</v>
          </cell>
          <cell r="U1823">
            <v>174391</v>
          </cell>
        </row>
        <row r="1824">
          <cell r="A1824"/>
          <cell r="B1824"/>
          <cell r="C1824"/>
          <cell r="D1824">
            <v>1890</v>
          </cell>
          <cell r="E1824" t="str">
            <v>Нефинансиски друштва</v>
          </cell>
          <cell r="F1824">
            <v>0</v>
          </cell>
          <cell r="G1824">
            <v>63</v>
          </cell>
          <cell r="H1824">
            <v>0</v>
          </cell>
          <cell r="I1824">
            <v>0</v>
          </cell>
          <cell r="J1824">
            <v>0</v>
          </cell>
          <cell r="K1824">
            <v>0</v>
          </cell>
          <cell r="L1824">
            <v>124841</v>
          </cell>
          <cell r="M1824">
            <v>9729</v>
          </cell>
          <cell r="N1824">
            <v>5284</v>
          </cell>
          <cell r="O1824">
            <v>0</v>
          </cell>
          <cell r="P1824">
            <v>0</v>
          </cell>
          <cell r="Q1824">
            <v>0</v>
          </cell>
          <cell r="R1824">
            <v>853</v>
          </cell>
          <cell r="S1824">
            <v>0</v>
          </cell>
          <cell r="T1824">
            <v>0</v>
          </cell>
          <cell r="U1824">
            <v>140770</v>
          </cell>
        </row>
        <row r="1825">
          <cell r="A1825"/>
          <cell r="B1825"/>
          <cell r="C1825"/>
          <cell r="D1825">
            <v>1891</v>
          </cell>
          <cell r="E1825" t="str">
            <v>Држава</v>
          </cell>
          <cell r="F1825">
            <v>0</v>
          </cell>
          <cell r="G1825">
            <v>0</v>
          </cell>
          <cell r="H1825">
            <v>0</v>
          </cell>
          <cell r="I1825">
            <v>0</v>
          </cell>
          <cell r="J1825">
            <v>0</v>
          </cell>
          <cell r="K1825">
            <v>0</v>
          </cell>
          <cell r="L1825">
            <v>0</v>
          </cell>
          <cell r="M1825">
            <v>0</v>
          </cell>
          <cell r="N1825">
            <v>0</v>
          </cell>
          <cell r="O1825">
            <v>0</v>
          </cell>
          <cell r="P1825">
            <v>0</v>
          </cell>
          <cell r="Q1825">
            <v>0</v>
          </cell>
          <cell r="R1825">
            <v>1103</v>
          </cell>
          <cell r="S1825">
            <v>0</v>
          </cell>
          <cell r="T1825">
            <v>0</v>
          </cell>
          <cell r="U1825">
            <v>1103</v>
          </cell>
        </row>
        <row r="1826">
          <cell r="A1826"/>
          <cell r="B1826"/>
          <cell r="C1826"/>
          <cell r="D1826">
            <v>1895</v>
          </cell>
          <cell r="E1826" t="str">
            <v>Финансиски друштва</v>
          </cell>
          <cell r="F1826">
            <v>0</v>
          </cell>
          <cell r="G1826">
            <v>0</v>
          </cell>
          <cell r="H1826">
            <v>0</v>
          </cell>
          <cell r="I1826">
            <v>0</v>
          </cell>
          <cell r="J1826">
            <v>0</v>
          </cell>
          <cell r="K1826">
            <v>0</v>
          </cell>
          <cell r="L1826">
            <v>0</v>
          </cell>
          <cell r="M1826">
            <v>19</v>
          </cell>
          <cell r="N1826">
            <v>11780</v>
          </cell>
          <cell r="O1826">
            <v>0</v>
          </cell>
          <cell r="P1826">
            <v>0</v>
          </cell>
          <cell r="Q1826">
            <v>0</v>
          </cell>
          <cell r="R1826">
            <v>0</v>
          </cell>
          <cell r="S1826">
            <v>0</v>
          </cell>
          <cell r="T1826">
            <v>0</v>
          </cell>
          <cell r="U1826">
            <v>11799</v>
          </cell>
        </row>
        <row r="1827">
          <cell r="A1827"/>
          <cell r="B1827"/>
          <cell r="C1827"/>
          <cell r="D1827">
            <v>1897</v>
          </cell>
          <cell r="E1827" t="str">
            <v>Домаќинства</v>
          </cell>
          <cell r="F1827">
            <v>0</v>
          </cell>
          <cell r="G1827">
            <v>0</v>
          </cell>
          <cell r="H1827">
            <v>0</v>
          </cell>
          <cell r="I1827">
            <v>0</v>
          </cell>
          <cell r="J1827">
            <v>0</v>
          </cell>
          <cell r="K1827">
            <v>0</v>
          </cell>
          <cell r="L1827">
            <v>0</v>
          </cell>
          <cell r="M1827">
            <v>20481</v>
          </cell>
          <cell r="N1827">
            <v>6</v>
          </cell>
          <cell r="O1827">
            <v>0</v>
          </cell>
          <cell r="P1827">
            <v>232</v>
          </cell>
          <cell r="Q1827">
            <v>0</v>
          </cell>
          <cell r="R1827">
            <v>0</v>
          </cell>
          <cell r="S1827">
            <v>0</v>
          </cell>
          <cell r="T1827">
            <v>0</v>
          </cell>
          <cell r="U1827">
            <v>20719</v>
          </cell>
        </row>
        <row r="1828">
          <cell r="A1828"/>
          <cell r="B1828" t="str">
            <v>A18-08</v>
          </cell>
          <cell r="C1828"/>
          <cell r="D1828"/>
          <cell r="E1828" t="str">
            <v>Приходи врз основа на работење во име и за сметка на други</v>
          </cell>
          <cell r="F1828">
            <v>0</v>
          </cell>
          <cell r="G1828">
            <v>-2013</v>
          </cell>
          <cell r="H1828">
            <v>0</v>
          </cell>
          <cell r="I1828">
            <v>0</v>
          </cell>
          <cell r="J1828">
            <v>0</v>
          </cell>
          <cell r="K1828">
            <v>0</v>
          </cell>
          <cell r="L1828">
            <v>-124841</v>
          </cell>
          <cell r="M1828">
            <v>-98724</v>
          </cell>
          <cell r="N1828">
            <v>-18036</v>
          </cell>
          <cell r="O1828">
            <v>0</v>
          </cell>
          <cell r="P1828">
            <v>-232</v>
          </cell>
          <cell r="Q1828">
            <v>0</v>
          </cell>
          <cell r="R1828">
            <v>-1957</v>
          </cell>
          <cell r="S1828">
            <v>-728</v>
          </cell>
          <cell r="T1828">
            <v>0</v>
          </cell>
          <cell r="U1828">
            <v>-246531</v>
          </cell>
        </row>
        <row r="1829">
          <cell r="A1829"/>
          <cell r="B1829"/>
          <cell r="C1829" t="str">
            <v>A18-08-01</v>
          </cell>
          <cell r="D1829"/>
          <cell r="E1829" t="str">
            <v>Приходи врз основа на работење во име и за сметка на други</v>
          </cell>
          <cell r="F1829">
            <v>0</v>
          </cell>
          <cell r="G1829">
            <v>-2013</v>
          </cell>
          <cell r="H1829">
            <v>0</v>
          </cell>
          <cell r="I1829">
            <v>0</v>
          </cell>
          <cell r="J1829">
            <v>0</v>
          </cell>
          <cell r="K1829">
            <v>0</v>
          </cell>
          <cell r="L1829">
            <v>-124841</v>
          </cell>
          <cell r="M1829">
            <v>-98724</v>
          </cell>
          <cell r="N1829">
            <v>-18036</v>
          </cell>
          <cell r="O1829">
            <v>0</v>
          </cell>
          <cell r="P1829">
            <v>-232</v>
          </cell>
          <cell r="Q1829">
            <v>0</v>
          </cell>
          <cell r="R1829">
            <v>-1957</v>
          </cell>
          <cell r="S1829">
            <v>-728</v>
          </cell>
          <cell r="T1829">
            <v>0</v>
          </cell>
          <cell r="U1829">
            <v>-246531</v>
          </cell>
        </row>
        <row r="1830">
          <cell r="A1830"/>
          <cell r="B1830"/>
          <cell r="C1830"/>
          <cell r="D1830">
            <v>2890</v>
          </cell>
          <cell r="E1830" t="str">
            <v>Нефинансиски друштва</v>
          </cell>
          <cell r="F1830">
            <v>0</v>
          </cell>
          <cell r="G1830">
            <v>-2013</v>
          </cell>
          <cell r="H1830">
            <v>0</v>
          </cell>
          <cell r="I1830">
            <v>0</v>
          </cell>
          <cell r="J1830">
            <v>0</v>
          </cell>
          <cell r="K1830">
            <v>0</v>
          </cell>
          <cell r="L1830">
            <v>-36155</v>
          </cell>
          <cell r="M1830">
            <v>-15306</v>
          </cell>
          <cell r="N1830">
            <v>-6243</v>
          </cell>
          <cell r="O1830">
            <v>0</v>
          </cell>
          <cell r="P1830">
            <v>0</v>
          </cell>
          <cell r="Q1830">
            <v>0</v>
          </cell>
          <cell r="R1830">
            <v>0</v>
          </cell>
          <cell r="S1830">
            <v>-728</v>
          </cell>
          <cell r="T1830">
            <v>0</v>
          </cell>
          <cell r="U1830">
            <v>-60445</v>
          </cell>
        </row>
        <row r="1831">
          <cell r="A1831"/>
          <cell r="B1831"/>
          <cell r="C1831"/>
          <cell r="D1831">
            <v>2891</v>
          </cell>
          <cell r="E1831" t="str">
            <v>Држава</v>
          </cell>
          <cell r="F1831">
            <v>0</v>
          </cell>
          <cell r="G1831">
            <v>0</v>
          </cell>
          <cell r="H1831">
            <v>0</v>
          </cell>
          <cell r="I1831">
            <v>0</v>
          </cell>
          <cell r="J1831">
            <v>0</v>
          </cell>
          <cell r="K1831">
            <v>0</v>
          </cell>
          <cell r="L1831">
            <v>-88686</v>
          </cell>
          <cell r="M1831">
            <v>0</v>
          </cell>
          <cell r="N1831">
            <v>0</v>
          </cell>
          <cell r="O1831">
            <v>0</v>
          </cell>
          <cell r="P1831">
            <v>0</v>
          </cell>
          <cell r="Q1831">
            <v>0</v>
          </cell>
          <cell r="R1831">
            <v>-1103</v>
          </cell>
          <cell r="S1831">
            <v>0</v>
          </cell>
          <cell r="T1831">
            <v>0</v>
          </cell>
          <cell r="U1831">
            <v>-89789</v>
          </cell>
        </row>
        <row r="1832">
          <cell r="A1832"/>
          <cell r="B1832"/>
          <cell r="C1832"/>
          <cell r="D1832">
            <v>2895</v>
          </cell>
          <cell r="E1832" t="str">
            <v>Финансиски друштва</v>
          </cell>
          <cell r="F1832">
            <v>0</v>
          </cell>
          <cell r="G1832">
            <v>0</v>
          </cell>
          <cell r="H1832">
            <v>0</v>
          </cell>
          <cell r="I1832">
            <v>0</v>
          </cell>
          <cell r="J1832">
            <v>0</v>
          </cell>
          <cell r="K1832">
            <v>0</v>
          </cell>
          <cell r="L1832">
            <v>0</v>
          </cell>
          <cell r="M1832">
            <v>-4282</v>
          </cell>
          <cell r="N1832">
            <v>-11793</v>
          </cell>
          <cell r="O1832">
            <v>0</v>
          </cell>
          <cell r="P1832">
            <v>0</v>
          </cell>
          <cell r="Q1832">
            <v>0</v>
          </cell>
          <cell r="R1832">
            <v>-854</v>
          </cell>
          <cell r="S1832">
            <v>0</v>
          </cell>
          <cell r="T1832">
            <v>0</v>
          </cell>
          <cell r="U1832">
            <v>-16929</v>
          </cell>
        </row>
        <row r="1833">
          <cell r="A1833"/>
          <cell r="B1833"/>
          <cell r="C1833"/>
          <cell r="D1833">
            <v>2897</v>
          </cell>
          <cell r="E1833" t="str">
            <v>Домаќинства</v>
          </cell>
          <cell r="F1833">
            <v>0</v>
          </cell>
          <cell r="G1833">
            <v>0</v>
          </cell>
          <cell r="H1833">
            <v>0</v>
          </cell>
          <cell r="I1833">
            <v>0</v>
          </cell>
          <cell r="J1833">
            <v>0</v>
          </cell>
          <cell r="K1833">
            <v>0</v>
          </cell>
          <cell r="L1833">
            <v>0</v>
          </cell>
          <cell r="M1833">
            <v>-11329</v>
          </cell>
          <cell r="N1833">
            <v>0</v>
          </cell>
          <cell r="O1833">
            <v>0</v>
          </cell>
          <cell r="P1833">
            <v>-232</v>
          </cell>
          <cell r="Q1833">
            <v>0</v>
          </cell>
          <cell r="R1833">
            <v>0</v>
          </cell>
          <cell r="S1833">
            <v>0</v>
          </cell>
          <cell r="T1833">
            <v>0</v>
          </cell>
          <cell r="U1833">
            <v>-11561</v>
          </cell>
        </row>
        <row r="1834">
          <cell r="A1834"/>
          <cell r="B1834"/>
          <cell r="C1834"/>
          <cell r="D1834">
            <v>2898</v>
          </cell>
          <cell r="E1834" t="str">
            <v>Нерезиденти</v>
          </cell>
          <cell r="F1834">
            <v>0</v>
          </cell>
          <cell r="G1834">
            <v>0</v>
          </cell>
          <cell r="H1834">
            <v>0</v>
          </cell>
          <cell r="I1834">
            <v>0</v>
          </cell>
          <cell r="J1834">
            <v>0</v>
          </cell>
          <cell r="K1834">
            <v>0</v>
          </cell>
          <cell r="L1834">
            <v>0</v>
          </cell>
          <cell r="M1834">
            <v>-67807</v>
          </cell>
          <cell r="N1834">
            <v>0</v>
          </cell>
          <cell r="O1834">
            <v>0</v>
          </cell>
          <cell r="P1834">
            <v>0</v>
          </cell>
          <cell r="Q1834">
            <v>0</v>
          </cell>
          <cell r="R1834">
            <v>0</v>
          </cell>
          <cell r="S1834">
            <v>0</v>
          </cell>
          <cell r="T1834">
            <v>0</v>
          </cell>
          <cell r="U1834">
            <v>-67807</v>
          </cell>
        </row>
        <row r="1835">
          <cell r="A1835" t="str">
            <v>P01</v>
          </cell>
          <cell r="B1835"/>
          <cell r="C1835"/>
          <cell r="D1835"/>
          <cell r="E1835" t="str">
            <v>ОБВРСКИ ЗА ТРГУВАЊЕ И ФИНАНСИСКИ ОБВРСКИ ПО ОБЈЕКТИВНА ВРЕДНОСТ ПРЕКУ БИЛАНСОТ НА УСПЕХ ОПРЕДЕЛЕНИ КАКО ТАКВИ ПРИ ПОЧЕТНОТО ПРИЗНАВАЊЕ</v>
          </cell>
          <cell r="F1835">
            <v>0</v>
          </cell>
          <cell r="G1835">
            <v>0</v>
          </cell>
          <cell r="H1835">
            <v>3919</v>
          </cell>
          <cell r="I1835">
            <v>2716</v>
          </cell>
          <cell r="J1835">
            <v>0</v>
          </cell>
          <cell r="K1835">
            <v>0</v>
          </cell>
          <cell r="L1835">
            <v>0</v>
          </cell>
          <cell r="M1835">
            <v>0</v>
          </cell>
          <cell r="N1835">
            <v>0</v>
          </cell>
          <cell r="O1835">
            <v>0</v>
          </cell>
          <cell r="P1835">
            <v>0</v>
          </cell>
          <cell r="Q1835">
            <v>0</v>
          </cell>
          <cell r="R1835">
            <v>0</v>
          </cell>
          <cell r="S1835">
            <v>0</v>
          </cell>
          <cell r="T1835">
            <v>0</v>
          </cell>
          <cell r="U1835">
            <v>6635</v>
          </cell>
        </row>
        <row r="1836">
          <cell r="A1836"/>
          <cell r="B1836" t="str">
            <v>P01-02</v>
          </cell>
          <cell r="C1836"/>
          <cell r="D1836"/>
          <cell r="E1836" t="str">
            <v>Финансиски обврски во странска валута определени по објективана вредност преку билансот на успех</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row>
        <row r="1837">
          <cell r="A1837"/>
          <cell r="B1837"/>
          <cell r="C1837" t="str">
            <v>P01-02-01</v>
          </cell>
          <cell r="D1837"/>
          <cell r="E1837" t="str">
            <v>Финансиски обврски во странска валута определени по објективана вредност преку билансот на успех</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row>
        <row r="1838">
          <cell r="A1838"/>
          <cell r="B1838"/>
          <cell r="C1838"/>
          <cell r="D1838">
            <v>7940</v>
          </cell>
          <cell r="E1838" t="str">
            <v>Тековни сметки на други комитенти во странска валута определени по опбјективна вредност преку билансот на успех</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row>
        <row r="1839">
          <cell r="A1839"/>
          <cell r="B1839" t="str">
            <v>P01-03</v>
          </cell>
          <cell r="C1839"/>
          <cell r="D1839"/>
          <cell r="E1839" t="str">
            <v>Деривати во денари чувани за тргување</v>
          </cell>
          <cell r="F1839">
            <v>0</v>
          </cell>
          <cell r="G1839">
            <v>0</v>
          </cell>
          <cell r="H1839">
            <v>0</v>
          </cell>
          <cell r="I1839">
            <v>984</v>
          </cell>
          <cell r="J1839">
            <v>0</v>
          </cell>
          <cell r="K1839">
            <v>0</v>
          </cell>
          <cell r="L1839">
            <v>0</v>
          </cell>
          <cell r="M1839">
            <v>0</v>
          </cell>
          <cell r="N1839">
            <v>0</v>
          </cell>
          <cell r="O1839">
            <v>0</v>
          </cell>
          <cell r="P1839">
            <v>0</v>
          </cell>
          <cell r="Q1839">
            <v>0</v>
          </cell>
          <cell r="R1839">
            <v>0</v>
          </cell>
          <cell r="S1839">
            <v>0</v>
          </cell>
          <cell r="T1839">
            <v>0</v>
          </cell>
          <cell r="U1839">
            <v>984</v>
          </cell>
        </row>
        <row r="1840">
          <cell r="A1840"/>
          <cell r="B1840"/>
          <cell r="C1840" t="str">
            <v>P01-03-01</v>
          </cell>
          <cell r="D1840"/>
          <cell r="E1840" t="str">
            <v>Деривати во денари чувани за тргување</v>
          </cell>
          <cell r="F1840">
            <v>0</v>
          </cell>
          <cell r="G1840">
            <v>0</v>
          </cell>
          <cell r="H1840">
            <v>0</v>
          </cell>
          <cell r="I1840">
            <v>984</v>
          </cell>
          <cell r="J1840">
            <v>0</v>
          </cell>
          <cell r="K1840">
            <v>0</v>
          </cell>
          <cell r="L1840">
            <v>0</v>
          </cell>
          <cell r="M1840">
            <v>0</v>
          </cell>
          <cell r="N1840">
            <v>0</v>
          </cell>
          <cell r="O1840">
            <v>0</v>
          </cell>
          <cell r="P1840">
            <v>0</v>
          </cell>
          <cell r="Q1840">
            <v>0</v>
          </cell>
          <cell r="R1840">
            <v>0</v>
          </cell>
          <cell r="S1840">
            <v>0</v>
          </cell>
          <cell r="T1840">
            <v>0</v>
          </cell>
          <cell r="U1840">
            <v>984</v>
          </cell>
        </row>
        <row r="1841">
          <cell r="A1841"/>
          <cell r="B1841"/>
          <cell r="C1841"/>
          <cell r="D1841">
            <v>8501</v>
          </cell>
          <cell r="E1841" t="str">
            <v>Договори зависни од промената на курсот</v>
          </cell>
          <cell r="F1841">
            <v>0</v>
          </cell>
          <cell r="G1841">
            <v>0</v>
          </cell>
          <cell r="H1841">
            <v>0</v>
          </cell>
          <cell r="I1841">
            <v>984</v>
          </cell>
          <cell r="J1841">
            <v>0</v>
          </cell>
          <cell r="K1841">
            <v>0</v>
          </cell>
          <cell r="L1841">
            <v>0</v>
          </cell>
          <cell r="M1841">
            <v>0</v>
          </cell>
          <cell r="N1841">
            <v>0</v>
          </cell>
          <cell r="O1841">
            <v>0</v>
          </cell>
          <cell r="P1841">
            <v>0</v>
          </cell>
          <cell r="Q1841">
            <v>0</v>
          </cell>
          <cell r="R1841">
            <v>0</v>
          </cell>
          <cell r="S1841">
            <v>0</v>
          </cell>
          <cell r="T1841">
            <v>0</v>
          </cell>
          <cell r="U1841">
            <v>984</v>
          </cell>
        </row>
        <row r="1842">
          <cell r="A1842"/>
          <cell r="B1842" t="str">
            <v>P01-04</v>
          </cell>
          <cell r="C1842"/>
          <cell r="D1842"/>
          <cell r="E1842" t="str">
            <v>Деривати во странска валута чувани за тргување</v>
          </cell>
          <cell r="F1842">
            <v>0</v>
          </cell>
          <cell r="G1842">
            <v>0</v>
          </cell>
          <cell r="H1842">
            <v>3919</v>
          </cell>
          <cell r="I1842">
            <v>1732</v>
          </cell>
          <cell r="J1842">
            <v>0</v>
          </cell>
          <cell r="K1842">
            <v>0</v>
          </cell>
          <cell r="L1842">
            <v>0</v>
          </cell>
          <cell r="M1842">
            <v>0</v>
          </cell>
          <cell r="N1842">
            <v>0</v>
          </cell>
          <cell r="O1842">
            <v>0</v>
          </cell>
          <cell r="P1842">
            <v>0</v>
          </cell>
          <cell r="Q1842">
            <v>0</v>
          </cell>
          <cell r="R1842">
            <v>0</v>
          </cell>
          <cell r="S1842">
            <v>0</v>
          </cell>
          <cell r="T1842">
            <v>0</v>
          </cell>
          <cell r="U1842">
            <v>5651</v>
          </cell>
        </row>
        <row r="1843">
          <cell r="A1843"/>
          <cell r="B1843"/>
          <cell r="C1843" t="str">
            <v>P01-04-01</v>
          </cell>
          <cell r="D1843"/>
          <cell r="E1843" t="str">
            <v>Деривати во странска валута чувани за тргување</v>
          </cell>
          <cell r="F1843">
            <v>0</v>
          </cell>
          <cell r="G1843">
            <v>0</v>
          </cell>
          <cell r="H1843">
            <v>3919</v>
          </cell>
          <cell r="I1843">
            <v>1732</v>
          </cell>
          <cell r="J1843">
            <v>0</v>
          </cell>
          <cell r="K1843">
            <v>0</v>
          </cell>
          <cell r="L1843">
            <v>0</v>
          </cell>
          <cell r="M1843">
            <v>0</v>
          </cell>
          <cell r="N1843">
            <v>0</v>
          </cell>
          <cell r="O1843">
            <v>0</v>
          </cell>
          <cell r="P1843">
            <v>0</v>
          </cell>
          <cell r="Q1843">
            <v>0</v>
          </cell>
          <cell r="R1843">
            <v>0</v>
          </cell>
          <cell r="S1843">
            <v>0</v>
          </cell>
          <cell r="T1843">
            <v>0</v>
          </cell>
          <cell r="U1843">
            <v>5651</v>
          </cell>
        </row>
        <row r="1844">
          <cell r="A1844"/>
          <cell r="B1844"/>
          <cell r="C1844"/>
          <cell r="D1844">
            <v>7501</v>
          </cell>
          <cell r="E1844" t="str">
            <v>Договори зависни од промената на курсот</v>
          </cell>
          <cell r="F1844">
            <v>0</v>
          </cell>
          <cell r="G1844">
            <v>0</v>
          </cell>
          <cell r="H1844">
            <v>3919</v>
          </cell>
          <cell r="I1844">
            <v>1732</v>
          </cell>
          <cell r="J1844">
            <v>0</v>
          </cell>
          <cell r="K1844">
            <v>0</v>
          </cell>
          <cell r="L1844">
            <v>0</v>
          </cell>
          <cell r="M1844">
            <v>0</v>
          </cell>
          <cell r="N1844">
            <v>0</v>
          </cell>
          <cell r="O1844">
            <v>0</v>
          </cell>
          <cell r="P1844">
            <v>0</v>
          </cell>
          <cell r="Q1844">
            <v>0</v>
          </cell>
          <cell r="R1844">
            <v>0</v>
          </cell>
          <cell r="S1844">
            <v>0</v>
          </cell>
          <cell r="T1844">
            <v>0</v>
          </cell>
          <cell r="U1844">
            <v>5651</v>
          </cell>
        </row>
        <row r="1845">
          <cell r="A1845" t="str">
            <v>P02</v>
          </cell>
          <cell r="B1845"/>
          <cell r="C1845"/>
          <cell r="D1845"/>
          <cell r="E1845" t="str">
            <v>ДЕРИВАТНИ ОБВРСКИ ЧУВАНИ ЗА УПРАВУВАЊЕ СО РИЗИК</v>
          </cell>
          <cell r="F1845">
            <v>0</v>
          </cell>
          <cell r="G1845">
            <v>0</v>
          </cell>
          <cell r="H1845">
            <v>0</v>
          </cell>
          <cell r="I1845">
            <v>0</v>
          </cell>
          <cell r="J1845">
            <v>0</v>
          </cell>
          <cell r="K1845">
            <v>0</v>
          </cell>
          <cell r="L1845">
            <v>0</v>
          </cell>
          <cell r="M1845">
            <v>126</v>
          </cell>
          <cell r="N1845">
            <v>0</v>
          </cell>
          <cell r="O1845">
            <v>0</v>
          </cell>
          <cell r="P1845">
            <v>0</v>
          </cell>
          <cell r="Q1845">
            <v>0</v>
          </cell>
          <cell r="R1845">
            <v>0</v>
          </cell>
          <cell r="S1845">
            <v>0</v>
          </cell>
          <cell r="T1845">
            <v>0</v>
          </cell>
          <cell r="U1845">
            <v>126</v>
          </cell>
        </row>
        <row r="1846">
          <cell r="A1846"/>
          <cell r="B1846" t="str">
            <v>P02-02</v>
          </cell>
          <cell r="C1846"/>
          <cell r="D1846"/>
          <cell r="E1846" t="str">
            <v>Дериватни обврски во странска валута</v>
          </cell>
          <cell r="F1846">
            <v>0</v>
          </cell>
          <cell r="G1846">
            <v>0</v>
          </cell>
          <cell r="H1846">
            <v>0</v>
          </cell>
          <cell r="I1846">
            <v>0</v>
          </cell>
          <cell r="J1846">
            <v>0</v>
          </cell>
          <cell r="K1846">
            <v>0</v>
          </cell>
          <cell r="L1846">
            <v>0</v>
          </cell>
          <cell r="M1846">
            <v>126</v>
          </cell>
          <cell r="N1846">
            <v>0</v>
          </cell>
          <cell r="O1846">
            <v>0</v>
          </cell>
          <cell r="P1846">
            <v>0</v>
          </cell>
          <cell r="Q1846">
            <v>0</v>
          </cell>
          <cell r="R1846">
            <v>0</v>
          </cell>
          <cell r="S1846">
            <v>0</v>
          </cell>
          <cell r="T1846">
            <v>0</v>
          </cell>
          <cell r="U1846">
            <v>126</v>
          </cell>
        </row>
        <row r="1847">
          <cell r="A1847"/>
          <cell r="B1847"/>
          <cell r="C1847" t="str">
            <v>P02-02-01</v>
          </cell>
          <cell r="D1847"/>
          <cell r="E1847" t="str">
            <v>Деривати во странска валута чувани за управување со ризик</v>
          </cell>
          <cell r="F1847">
            <v>0</v>
          </cell>
          <cell r="G1847">
            <v>0</v>
          </cell>
          <cell r="H1847">
            <v>0</v>
          </cell>
          <cell r="I1847">
            <v>0</v>
          </cell>
          <cell r="J1847">
            <v>0</v>
          </cell>
          <cell r="K1847">
            <v>0</v>
          </cell>
          <cell r="L1847">
            <v>0</v>
          </cell>
          <cell r="M1847">
            <v>126</v>
          </cell>
          <cell r="N1847">
            <v>0</v>
          </cell>
          <cell r="O1847">
            <v>0</v>
          </cell>
          <cell r="P1847">
            <v>0</v>
          </cell>
          <cell r="Q1847">
            <v>0</v>
          </cell>
          <cell r="R1847">
            <v>0</v>
          </cell>
          <cell r="S1847">
            <v>0</v>
          </cell>
          <cell r="T1847">
            <v>0</v>
          </cell>
          <cell r="U1847">
            <v>126</v>
          </cell>
        </row>
        <row r="1848">
          <cell r="A1848"/>
          <cell r="B1848"/>
          <cell r="C1848"/>
          <cell r="D1848">
            <v>7520</v>
          </cell>
          <cell r="E1848" t="str">
            <v>Договори зависни од промената на каматната стапка</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row>
        <row r="1849">
          <cell r="A1849"/>
          <cell r="B1849"/>
          <cell r="C1849"/>
          <cell r="D1849">
            <v>7521</v>
          </cell>
          <cell r="E1849" t="str">
            <v>Договори зависни од промената на девизниот курс</v>
          </cell>
          <cell r="F1849">
            <v>0</v>
          </cell>
          <cell r="G1849">
            <v>0</v>
          </cell>
          <cell r="H1849">
            <v>0</v>
          </cell>
          <cell r="I1849">
            <v>0</v>
          </cell>
          <cell r="J1849">
            <v>0</v>
          </cell>
          <cell r="K1849">
            <v>0</v>
          </cell>
          <cell r="L1849">
            <v>0</v>
          </cell>
          <cell r="M1849">
            <v>126</v>
          </cell>
          <cell r="N1849">
            <v>0</v>
          </cell>
          <cell r="O1849">
            <v>0</v>
          </cell>
          <cell r="P1849">
            <v>0</v>
          </cell>
          <cell r="Q1849">
            <v>0</v>
          </cell>
          <cell r="R1849">
            <v>0</v>
          </cell>
          <cell r="S1849">
            <v>0</v>
          </cell>
          <cell r="T1849">
            <v>0</v>
          </cell>
          <cell r="U1849">
            <v>126</v>
          </cell>
        </row>
        <row r="1850">
          <cell r="A1850"/>
          <cell r="B1850"/>
          <cell r="C1850" t="str">
            <v>P02-02-02</v>
          </cell>
          <cell r="D1850"/>
          <cell r="E1850" t="str">
            <v>Вградени деривати во странска валута</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row>
        <row r="1851">
          <cell r="A1851"/>
          <cell r="B1851"/>
          <cell r="C1851"/>
          <cell r="D1851">
            <v>7511</v>
          </cell>
          <cell r="E1851" t="str">
            <v>Договори зависни од промената на девизниот курс</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row>
        <row r="1852">
          <cell r="A1852" t="str">
            <v>P03</v>
          </cell>
          <cell r="B1852"/>
          <cell r="C1852"/>
          <cell r="D1852"/>
          <cell r="E1852" t="str">
            <v>ДЕПОЗИТИ НА ФИНАНСИСКИ ДРУШТВА</v>
          </cell>
          <cell r="F1852">
            <v>885354</v>
          </cell>
          <cell r="G1852">
            <v>1627400</v>
          </cell>
          <cell r="H1852">
            <v>560205</v>
          </cell>
          <cell r="I1852">
            <v>1831093</v>
          </cell>
          <cell r="J1852">
            <v>649612</v>
          </cell>
          <cell r="K1852">
            <v>2055811</v>
          </cell>
          <cell r="L1852">
            <v>307128</v>
          </cell>
          <cell r="M1852">
            <v>1520311</v>
          </cell>
          <cell r="N1852">
            <v>1567416</v>
          </cell>
          <cell r="O1852">
            <v>1000902</v>
          </cell>
          <cell r="P1852">
            <v>698537</v>
          </cell>
          <cell r="Q1852">
            <v>0</v>
          </cell>
          <cell r="R1852">
            <v>908924</v>
          </cell>
          <cell r="S1852">
            <v>1175627</v>
          </cell>
          <cell r="T1852">
            <v>309756</v>
          </cell>
          <cell r="U1852">
            <v>15098076</v>
          </cell>
        </row>
        <row r="1853">
          <cell r="A1853"/>
          <cell r="B1853" t="str">
            <v>P03-01</v>
          </cell>
          <cell r="C1853"/>
          <cell r="D1853"/>
          <cell r="E1853" t="str">
            <v>Депозити на Централна банка</v>
          </cell>
          <cell r="F1853">
            <v>0</v>
          </cell>
          <cell r="G1853">
            <v>0</v>
          </cell>
          <cell r="H1853">
            <v>0</v>
          </cell>
          <cell r="I1853">
            <v>0</v>
          </cell>
          <cell r="J1853">
            <v>0</v>
          </cell>
          <cell r="K1853">
            <v>0</v>
          </cell>
          <cell r="L1853">
            <v>0</v>
          </cell>
          <cell r="M1853">
            <v>0</v>
          </cell>
          <cell r="N1853">
            <v>0</v>
          </cell>
          <cell r="O1853">
            <v>0</v>
          </cell>
          <cell r="P1853">
            <v>0</v>
          </cell>
          <cell r="Q1853">
            <v>0</v>
          </cell>
          <cell r="R1853">
            <v>0</v>
          </cell>
          <cell r="S1853">
            <v>0</v>
          </cell>
          <cell r="T1853">
            <v>0</v>
          </cell>
          <cell r="U1853">
            <v>0</v>
          </cell>
        </row>
        <row r="1854">
          <cell r="A1854"/>
          <cell r="B1854"/>
          <cell r="C1854" t="str">
            <v>P03-01-02</v>
          </cell>
          <cell r="D1854"/>
          <cell r="E1854" t="str">
            <v>Краткорочни депозити на централна банка</v>
          </cell>
          <cell r="F1854">
            <v>0</v>
          </cell>
          <cell r="G1854">
            <v>0</v>
          </cell>
          <cell r="H1854">
            <v>0</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row>
        <row r="1855">
          <cell r="A1855"/>
          <cell r="B1855"/>
          <cell r="C1855"/>
          <cell r="D1855">
            <v>72501</v>
          </cell>
          <cell r="E1855" t="str">
            <v>До еден месец во странска валута</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row>
        <row r="1856">
          <cell r="A1856"/>
          <cell r="B1856" t="str">
            <v>P03-02</v>
          </cell>
          <cell r="C1856"/>
          <cell r="D1856"/>
          <cell r="E1856" t="str">
            <v>Депозити на домашни банки</v>
          </cell>
          <cell r="F1856">
            <v>5168</v>
          </cell>
          <cell r="G1856">
            <v>279158</v>
          </cell>
          <cell r="H1856">
            <v>77389</v>
          </cell>
          <cell r="I1856">
            <v>45728</v>
          </cell>
          <cell r="J1856">
            <v>1781</v>
          </cell>
          <cell r="K1856">
            <v>0</v>
          </cell>
          <cell r="L1856">
            <v>46268</v>
          </cell>
          <cell r="M1856">
            <v>218824</v>
          </cell>
          <cell r="N1856">
            <v>7649</v>
          </cell>
          <cell r="O1856">
            <v>60351</v>
          </cell>
          <cell r="P1856">
            <v>0</v>
          </cell>
          <cell r="Q1856">
            <v>0</v>
          </cell>
          <cell r="R1856">
            <v>22</v>
          </cell>
          <cell r="S1856">
            <v>346</v>
          </cell>
          <cell r="T1856">
            <v>21997</v>
          </cell>
          <cell r="U1856">
            <v>764681</v>
          </cell>
        </row>
        <row r="1857">
          <cell r="A1857"/>
          <cell r="B1857"/>
          <cell r="C1857" t="str">
            <v>P03-02-01</v>
          </cell>
          <cell r="D1857"/>
          <cell r="E1857" t="str">
            <v>Тековни сметки и депозити по видување на домашните банки</v>
          </cell>
          <cell r="F1857">
            <v>5168</v>
          </cell>
          <cell r="G1857">
            <v>22879</v>
          </cell>
          <cell r="H1857">
            <v>9622</v>
          </cell>
          <cell r="I1857">
            <v>283</v>
          </cell>
          <cell r="J1857">
            <v>1781</v>
          </cell>
          <cell r="K1857">
            <v>0</v>
          </cell>
          <cell r="L1857">
            <v>18545</v>
          </cell>
          <cell r="M1857">
            <v>218824</v>
          </cell>
          <cell r="N1857">
            <v>7649</v>
          </cell>
          <cell r="O1857">
            <v>60351</v>
          </cell>
          <cell r="P1857">
            <v>0</v>
          </cell>
          <cell r="Q1857">
            <v>0</v>
          </cell>
          <cell r="R1857">
            <v>22</v>
          </cell>
          <cell r="S1857">
            <v>346</v>
          </cell>
          <cell r="T1857">
            <v>435</v>
          </cell>
          <cell r="U1857">
            <v>345905</v>
          </cell>
        </row>
        <row r="1858">
          <cell r="A1858"/>
          <cell r="B1858"/>
          <cell r="C1858"/>
          <cell r="D1858">
            <v>705100</v>
          </cell>
          <cell r="E1858" t="str">
            <v>Тековни сметки на домашните банки во странска валута</v>
          </cell>
          <cell r="F1858">
            <v>5168</v>
          </cell>
          <cell r="G1858">
            <v>22879</v>
          </cell>
          <cell r="H1858">
            <v>9622</v>
          </cell>
          <cell r="I1858">
            <v>283</v>
          </cell>
          <cell r="J1858">
            <v>1781</v>
          </cell>
          <cell r="K1858">
            <v>0</v>
          </cell>
          <cell r="L1858">
            <v>1714</v>
          </cell>
          <cell r="M1858">
            <v>212333</v>
          </cell>
          <cell r="N1858">
            <v>4511</v>
          </cell>
          <cell r="O1858">
            <v>1008</v>
          </cell>
          <cell r="P1858">
            <v>0</v>
          </cell>
          <cell r="Q1858">
            <v>0</v>
          </cell>
          <cell r="R1858">
            <v>22</v>
          </cell>
          <cell r="S1858">
            <v>346</v>
          </cell>
          <cell r="T1858">
            <v>430</v>
          </cell>
          <cell r="U1858">
            <v>260097</v>
          </cell>
        </row>
        <row r="1859">
          <cell r="A1859"/>
          <cell r="B1859"/>
          <cell r="C1859"/>
          <cell r="D1859">
            <v>705101</v>
          </cell>
          <cell r="E1859" t="str">
            <v>Посебни сметки на домашните банки во странска валута</v>
          </cell>
          <cell r="F1859">
            <v>0</v>
          </cell>
          <cell r="G1859">
            <v>0</v>
          </cell>
          <cell r="H1859">
            <v>0</v>
          </cell>
          <cell r="I1859">
            <v>0</v>
          </cell>
          <cell r="J1859">
            <v>0</v>
          </cell>
          <cell r="K1859">
            <v>0</v>
          </cell>
          <cell r="L1859">
            <v>15736</v>
          </cell>
          <cell r="M1859">
            <v>0</v>
          </cell>
          <cell r="N1859">
            <v>0</v>
          </cell>
          <cell r="O1859">
            <v>0</v>
          </cell>
          <cell r="P1859">
            <v>0</v>
          </cell>
          <cell r="Q1859">
            <v>0</v>
          </cell>
          <cell r="R1859">
            <v>0</v>
          </cell>
          <cell r="S1859">
            <v>0</v>
          </cell>
          <cell r="T1859">
            <v>0</v>
          </cell>
          <cell r="U1859">
            <v>15736</v>
          </cell>
        </row>
        <row r="1860">
          <cell r="A1860"/>
          <cell r="B1860"/>
          <cell r="C1860"/>
          <cell r="D1860">
            <v>705102</v>
          </cell>
          <cell r="E1860" t="str">
            <v>Специјални депозити на домашните банките во странска валута</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row>
        <row r="1861">
          <cell r="A1861"/>
          <cell r="B1861"/>
          <cell r="C1861"/>
          <cell r="D1861">
            <v>8051</v>
          </cell>
          <cell r="E1861" t="str">
            <v>Тековни сметки на домашни банки во денари</v>
          </cell>
          <cell r="F1861">
            <v>0</v>
          </cell>
          <cell r="G1861">
            <v>0</v>
          </cell>
          <cell r="H1861">
            <v>0</v>
          </cell>
          <cell r="I1861">
            <v>0</v>
          </cell>
          <cell r="J1861">
            <v>0</v>
          </cell>
          <cell r="K1861">
            <v>0</v>
          </cell>
          <cell r="L1861">
            <v>1095</v>
          </cell>
          <cell r="M1861">
            <v>6283</v>
          </cell>
          <cell r="N1861">
            <v>2708</v>
          </cell>
          <cell r="O1861">
            <v>59343</v>
          </cell>
          <cell r="P1861">
            <v>0</v>
          </cell>
          <cell r="Q1861">
            <v>0</v>
          </cell>
          <cell r="R1861">
            <v>0</v>
          </cell>
          <cell r="S1861">
            <v>0</v>
          </cell>
          <cell r="T1861">
            <v>5</v>
          </cell>
          <cell r="U1861">
            <v>69434</v>
          </cell>
        </row>
        <row r="1862">
          <cell r="A1862"/>
          <cell r="B1862"/>
          <cell r="C1862"/>
          <cell r="D1862">
            <v>8151</v>
          </cell>
          <cell r="E1862" t="str">
            <v>Депозити по видување на домашни банки во денари</v>
          </cell>
          <cell r="F1862">
            <v>0</v>
          </cell>
          <cell r="G1862">
            <v>0</v>
          </cell>
          <cell r="H1862">
            <v>0</v>
          </cell>
          <cell r="I1862">
            <v>0</v>
          </cell>
          <cell r="J1862">
            <v>0</v>
          </cell>
          <cell r="K1862">
            <v>0</v>
          </cell>
          <cell r="L1862">
            <v>0</v>
          </cell>
          <cell r="M1862">
            <v>208</v>
          </cell>
          <cell r="N1862">
            <v>430</v>
          </cell>
          <cell r="O1862">
            <v>0</v>
          </cell>
          <cell r="P1862">
            <v>0</v>
          </cell>
          <cell r="Q1862">
            <v>0</v>
          </cell>
          <cell r="R1862">
            <v>0</v>
          </cell>
          <cell r="S1862">
            <v>0</v>
          </cell>
          <cell r="T1862">
            <v>0</v>
          </cell>
          <cell r="U1862">
            <v>638</v>
          </cell>
        </row>
        <row r="1863">
          <cell r="A1863"/>
          <cell r="B1863"/>
          <cell r="C1863"/>
          <cell r="D1863">
            <v>82510</v>
          </cell>
          <cell r="E1863" t="str">
            <v>Депозити преку ноќ на домашни банки во денари</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row>
        <row r="1864">
          <cell r="A1864"/>
          <cell r="B1864"/>
          <cell r="C1864"/>
          <cell r="D1864">
            <v>86510</v>
          </cell>
          <cell r="E1864" t="str">
            <v>Депозити по видување и преку ноќ на домашните банки во денари со валутна клаузула</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row>
        <row r="1865">
          <cell r="A1865"/>
          <cell r="B1865"/>
          <cell r="C1865" t="str">
            <v>P03-02-02</v>
          </cell>
          <cell r="D1865"/>
          <cell r="E1865" t="str">
            <v>Краткорочни депозити на домашните банки</v>
          </cell>
          <cell r="F1865">
            <v>0</v>
          </cell>
          <cell r="G1865">
            <v>256279</v>
          </cell>
          <cell r="H1865">
            <v>67767</v>
          </cell>
          <cell r="I1865">
            <v>45445</v>
          </cell>
          <cell r="J1865">
            <v>0</v>
          </cell>
          <cell r="K1865">
            <v>0</v>
          </cell>
          <cell r="L1865">
            <v>27723</v>
          </cell>
          <cell r="M1865">
            <v>0</v>
          </cell>
          <cell r="N1865">
            <v>0</v>
          </cell>
          <cell r="O1865">
            <v>0</v>
          </cell>
          <cell r="P1865">
            <v>0</v>
          </cell>
          <cell r="Q1865">
            <v>0</v>
          </cell>
          <cell r="R1865">
            <v>0</v>
          </cell>
          <cell r="S1865">
            <v>0</v>
          </cell>
          <cell r="T1865">
            <v>21562</v>
          </cell>
          <cell r="U1865">
            <v>418776</v>
          </cell>
        </row>
        <row r="1866">
          <cell r="A1866"/>
          <cell r="B1866"/>
          <cell r="C1866"/>
          <cell r="D1866">
            <v>72511</v>
          </cell>
          <cell r="E1866" t="str">
            <v>До еден месец во странска валута</v>
          </cell>
          <cell r="F1866">
            <v>0</v>
          </cell>
          <cell r="G1866">
            <v>71459</v>
          </cell>
          <cell r="H1866">
            <v>67767</v>
          </cell>
          <cell r="I1866">
            <v>45445</v>
          </cell>
          <cell r="J1866">
            <v>0</v>
          </cell>
          <cell r="K1866">
            <v>0</v>
          </cell>
          <cell r="L1866">
            <v>27723</v>
          </cell>
          <cell r="M1866">
            <v>0</v>
          </cell>
          <cell r="N1866">
            <v>0</v>
          </cell>
          <cell r="O1866">
            <v>0</v>
          </cell>
          <cell r="P1866">
            <v>0</v>
          </cell>
          <cell r="Q1866">
            <v>0</v>
          </cell>
          <cell r="R1866">
            <v>0</v>
          </cell>
          <cell r="S1866">
            <v>0</v>
          </cell>
          <cell r="T1866">
            <v>21562</v>
          </cell>
          <cell r="U1866">
            <v>233956</v>
          </cell>
        </row>
        <row r="1867">
          <cell r="A1867"/>
          <cell r="B1867"/>
          <cell r="C1867"/>
          <cell r="D1867">
            <v>72512</v>
          </cell>
          <cell r="E1867" t="str">
            <v>Од еден до три месеци во странска валута</v>
          </cell>
          <cell r="F1867">
            <v>0</v>
          </cell>
          <cell r="G1867">
            <v>0</v>
          </cell>
          <cell r="H1867">
            <v>0</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row>
        <row r="1868">
          <cell r="A1868"/>
          <cell r="B1868"/>
          <cell r="C1868"/>
          <cell r="D1868">
            <v>72513</v>
          </cell>
          <cell r="E1868" t="str">
            <v>Од три месеци до една година во странска валута</v>
          </cell>
          <cell r="F1868">
            <v>0</v>
          </cell>
          <cell r="G1868">
            <v>184820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184820</v>
          </cell>
        </row>
        <row r="1869">
          <cell r="A1869"/>
          <cell r="B1869"/>
          <cell r="C1869"/>
          <cell r="D1869">
            <v>82511</v>
          </cell>
          <cell r="E1869" t="str">
            <v>До еден месец во денари</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row>
        <row r="1870">
          <cell r="A1870"/>
          <cell r="B1870"/>
          <cell r="C1870"/>
          <cell r="D1870">
            <v>82512</v>
          </cell>
          <cell r="E1870" t="str">
            <v>Од еден до три месеци во денари</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row>
        <row r="1871">
          <cell r="A1871"/>
          <cell r="B1871"/>
          <cell r="C1871"/>
          <cell r="D1871">
            <v>82513</v>
          </cell>
          <cell r="E1871" t="str">
            <v>Од три месеци до една година во денари</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row>
        <row r="1872">
          <cell r="A1872"/>
          <cell r="B1872"/>
          <cell r="C1872"/>
          <cell r="D1872">
            <v>86511</v>
          </cell>
          <cell r="E1872" t="str">
            <v>До еден месец во денари со валутна клаузула</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row>
        <row r="1873">
          <cell r="A1873"/>
          <cell r="B1873"/>
          <cell r="C1873" t="str">
            <v>P03-02-03</v>
          </cell>
          <cell r="D1873"/>
          <cell r="E1873" t="str">
            <v>Долгорочни депозити на домашните банки</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row>
        <row r="1874">
          <cell r="A1874"/>
          <cell r="B1874"/>
          <cell r="C1874"/>
          <cell r="D1874">
            <v>86515</v>
          </cell>
          <cell r="E1874" t="str">
            <v>Од две до пет години во денари со валутна клаузула</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row>
        <row r="1875">
          <cell r="A1875"/>
          <cell r="B1875"/>
          <cell r="C1875"/>
          <cell r="D1875">
            <v>86516</v>
          </cell>
          <cell r="E1875" t="str">
            <v>Над пет години во денари со валутна клаузула</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row>
        <row r="1876">
          <cell r="A1876"/>
          <cell r="B1876" t="str">
            <v>P03-03</v>
          </cell>
          <cell r="C1876"/>
          <cell r="D1876"/>
          <cell r="E1876" t="str">
            <v>Депозити на штедилници</v>
          </cell>
          <cell r="F1876">
            <v>45147</v>
          </cell>
          <cell r="G1876">
            <v>148725</v>
          </cell>
          <cell r="H1876">
            <v>25168</v>
          </cell>
          <cell r="I1876">
            <v>44273</v>
          </cell>
          <cell r="J1876">
            <v>0</v>
          </cell>
          <cell r="K1876">
            <v>1455</v>
          </cell>
          <cell r="L1876">
            <v>0</v>
          </cell>
          <cell r="M1876">
            <v>107679</v>
          </cell>
          <cell r="N1876">
            <v>53112</v>
          </cell>
          <cell r="O1876">
            <v>1820</v>
          </cell>
          <cell r="P1876">
            <v>40569</v>
          </cell>
          <cell r="Q1876">
            <v>0</v>
          </cell>
          <cell r="R1876">
            <v>24</v>
          </cell>
          <cell r="S1876">
            <v>0</v>
          </cell>
          <cell r="T1876">
            <v>185</v>
          </cell>
          <cell r="U1876">
            <v>468157</v>
          </cell>
        </row>
        <row r="1877">
          <cell r="A1877"/>
          <cell r="B1877"/>
          <cell r="C1877" t="str">
            <v>P03-03-01</v>
          </cell>
          <cell r="D1877"/>
          <cell r="E1877" t="str">
            <v>Тековни сметки и депозити по видување на штедилници</v>
          </cell>
          <cell r="F1877">
            <v>6147</v>
          </cell>
          <cell r="G1877">
            <v>115725</v>
          </cell>
          <cell r="H1877">
            <v>25168</v>
          </cell>
          <cell r="I1877">
            <v>1273</v>
          </cell>
          <cell r="J1877">
            <v>0</v>
          </cell>
          <cell r="K1877">
            <v>1455</v>
          </cell>
          <cell r="L1877">
            <v>0</v>
          </cell>
          <cell r="M1877">
            <v>107679</v>
          </cell>
          <cell r="N1877">
            <v>53112</v>
          </cell>
          <cell r="O1877">
            <v>1820</v>
          </cell>
          <cell r="P1877">
            <v>9</v>
          </cell>
          <cell r="Q1877">
            <v>0</v>
          </cell>
          <cell r="R1877">
            <v>24</v>
          </cell>
          <cell r="S1877">
            <v>0</v>
          </cell>
          <cell r="T1877">
            <v>185</v>
          </cell>
          <cell r="U1877">
            <v>312597</v>
          </cell>
        </row>
        <row r="1878">
          <cell r="A1878"/>
          <cell r="B1878"/>
          <cell r="C1878"/>
          <cell r="D1878">
            <v>8052</v>
          </cell>
          <cell r="E1878" t="str">
            <v>Тековни сметки на штедилници во денари</v>
          </cell>
          <cell r="F1878">
            <v>6147</v>
          </cell>
          <cell r="G1878">
            <v>115725</v>
          </cell>
          <cell r="H1878">
            <v>25168</v>
          </cell>
          <cell r="I1878">
            <v>1273</v>
          </cell>
          <cell r="J1878">
            <v>0</v>
          </cell>
          <cell r="K1878">
            <v>1455</v>
          </cell>
          <cell r="L1878">
            <v>0</v>
          </cell>
          <cell r="M1878">
            <v>107679</v>
          </cell>
          <cell r="N1878">
            <v>53112</v>
          </cell>
          <cell r="O1878">
            <v>1820</v>
          </cell>
          <cell r="P1878">
            <v>9</v>
          </cell>
          <cell r="Q1878">
            <v>0</v>
          </cell>
          <cell r="R1878">
            <v>24</v>
          </cell>
          <cell r="S1878">
            <v>0</v>
          </cell>
          <cell r="T1878">
            <v>185</v>
          </cell>
          <cell r="U1878">
            <v>312597</v>
          </cell>
        </row>
        <row r="1879">
          <cell r="A1879"/>
          <cell r="B1879"/>
          <cell r="C1879"/>
          <cell r="D1879">
            <v>8152</v>
          </cell>
          <cell r="E1879" t="str">
            <v>Депозити по видување на штедилници во денари</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row>
        <row r="1880">
          <cell r="A1880"/>
          <cell r="B1880"/>
          <cell r="C1880"/>
          <cell r="D1880">
            <v>82520</v>
          </cell>
          <cell r="E1880" t="str">
            <v>Депозити преку ноќ на штедилници во денари</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row>
        <row r="1881">
          <cell r="A1881"/>
          <cell r="B1881"/>
          <cell r="C1881" t="str">
            <v>P03-03-02</v>
          </cell>
          <cell r="D1881"/>
          <cell r="E1881" t="str">
            <v>Краткорочни депозити на штедилници</v>
          </cell>
          <cell r="F1881">
            <v>39000</v>
          </cell>
          <cell r="G1881">
            <v>33000</v>
          </cell>
          <cell r="H1881">
            <v>0</v>
          </cell>
          <cell r="I1881">
            <v>43000</v>
          </cell>
          <cell r="J1881">
            <v>0</v>
          </cell>
          <cell r="K1881">
            <v>0</v>
          </cell>
          <cell r="L1881">
            <v>0</v>
          </cell>
          <cell r="M1881">
            <v>0</v>
          </cell>
          <cell r="N1881">
            <v>0</v>
          </cell>
          <cell r="O1881">
            <v>0</v>
          </cell>
          <cell r="P1881">
            <v>40560</v>
          </cell>
          <cell r="Q1881">
            <v>0</v>
          </cell>
          <cell r="R1881">
            <v>0</v>
          </cell>
          <cell r="S1881">
            <v>0</v>
          </cell>
          <cell r="T1881">
            <v>0</v>
          </cell>
          <cell r="U1881">
            <v>155560</v>
          </cell>
        </row>
        <row r="1882">
          <cell r="A1882"/>
          <cell r="B1882"/>
          <cell r="C1882"/>
          <cell r="D1882">
            <v>82521</v>
          </cell>
          <cell r="E1882" t="str">
            <v>До еден месец во денари</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row>
        <row r="1883">
          <cell r="A1883"/>
          <cell r="B1883"/>
          <cell r="C1883"/>
          <cell r="D1883">
            <v>82522</v>
          </cell>
          <cell r="E1883" t="str">
            <v>Од еден до три месеци во денари</v>
          </cell>
          <cell r="F1883">
            <v>12000</v>
          </cell>
          <cell r="G1883">
            <v>7000</v>
          </cell>
          <cell r="H1883">
            <v>0</v>
          </cell>
          <cell r="I1883">
            <v>0</v>
          </cell>
          <cell r="J1883">
            <v>0</v>
          </cell>
          <cell r="K1883">
            <v>0</v>
          </cell>
          <cell r="L1883">
            <v>0</v>
          </cell>
          <cell r="M1883">
            <v>0</v>
          </cell>
          <cell r="N1883">
            <v>0</v>
          </cell>
          <cell r="O1883">
            <v>0</v>
          </cell>
          <cell r="P1883">
            <v>40560</v>
          </cell>
          <cell r="Q1883">
            <v>0</v>
          </cell>
          <cell r="R1883">
            <v>0</v>
          </cell>
          <cell r="S1883">
            <v>0</v>
          </cell>
          <cell r="T1883">
            <v>0</v>
          </cell>
          <cell r="U1883">
            <v>59560</v>
          </cell>
        </row>
        <row r="1884">
          <cell r="A1884"/>
          <cell r="B1884"/>
          <cell r="C1884"/>
          <cell r="D1884">
            <v>82523</v>
          </cell>
          <cell r="E1884" t="str">
            <v>Од три месеци до една година во денари</v>
          </cell>
          <cell r="F1884">
            <v>27000</v>
          </cell>
          <cell r="G1884">
            <v>26000</v>
          </cell>
          <cell r="H1884">
            <v>0</v>
          </cell>
          <cell r="I1884">
            <v>43000</v>
          </cell>
          <cell r="J1884">
            <v>0</v>
          </cell>
          <cell r="K1884">
            <v>0</v>
          </cell>
          <cell r="L1884">
            <v>0</v>
          </cell>
          <cell r="M1884">
            <v>0</v>
          </cell>
          <cell r="N1884">
            <v>0</v>
          </cell>
          <cell r="O1884">
            <v>0</v>
          </cell>
          <cell r="P1884">
            <v>0</v>
          </cell>
          <cell r="Q1884">
            <v>0</v>
          </cell>
          <cell r="R1884">
            <v>0</v>
          </cell>
          <cell r="S1884">
            <v>0</v>
          </cell>
          <cell r="T1884">
            <v>0</v>
          </cell>
          <cell r="U1884">
            <v>96000</v>
          </cell>
        </row>
        <row r="1885">
          <cell r="A1885"/>
          <cell r="B1885"/>
          <cell r="C1885" t="str">
            <v>P03-03-03</v>
          </cell>
          <cell r="D1885"/>
          <cell r="E1885" t="str">
            <v>Долгорочни депозити на штедилници</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row>
        <row r="1886">
          <cell r="A1886"/>
          <cell r="B1886"/>
          <cell r="C1886"/>
          <cell r="D1886">
            <v>86525</v>
          </cell>
          <cell r="E1886" t="str">
            <v>Од две до пет години во денари со валутна клаузула</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row>
        <row r="1887">
          <cell r="A1887"/>
          <cell r="B1887" t="str">
            <v>P03-04</v>
          </cell>
          <cell r="C1887"/>
          <cell r="D1887"/>
          <cell r="E1887" t="str">
            <v>Депозити на осигурителни друштва</v>
          </cell>
          <cell r="F1887">
            <v>641184</v>
          </cell>
          <cell r="G1887">
            <v>489688</v>
          </cell>
          <cell r="H1887">
            <v>246340</v>
          </cell>
          <cell r="I1887">
            <v>796500</v>
          </cell>
          <cell r="J1887">
            <v>191113</v>
          </cell>
          <cell r="K1887">
            <v>145521</v>
          </cell>
          <cell r="L1887">
            <v>147229</v>
          </cell>
          <cell r="M1887">
            <v>524489</v>
          </cell>
          <cell r="N1887">
            <v>508738</v>
          </cell>
          <cell r="O1887">
            <v>228569</v>
          </cell>
          <cell r="P1887">
            <v>138363</v>
          </cell>
          <cell r="Q1887">
            <v>0</v>
          </cell>
          <cell r="R1887">
            <v>396582</v>
          </cell>
          <cell r="S1887">
            <v>208512</v>
          </cell>
          <cell r="T1887">
            <v>97633</v>
          </cell>
          <cell r="U1887">
            <v>4760461</v>
          </cell>
        </row>
        <row r="1888">
          <cell r="A1888"/>
          <cell r="B1888"/>
          <cell r="C1888" t="str">
            <v>P03-04-01</v>
          </cell>
          <cell r="D1888"/>
          <cell r="E1888" t="str">
            <v>Тековни сметки и депозити по видување на осигурителни друштва</v>
          </cell>
          <cell r="F1888">
            <v>56548</v>
          </cell>
          <cell r="G1888">
            <v>61188</v>
          </cell>
          <cell r="H1888">
            <v>18926</v>
          </cell>
          <cell r="I1888">
            <v>54631</v>
          </cell>
          <cell r="J1888">
            <v>2339</v>
          </cell>
          <cell r="K1888">
            <v>11260</v>
          </cell>
          <cell r="L1888">
            <v>3717</v>
          </cell>
          <cell r="M1888">
            <v>65359</v>
          </cell>
          <cell r="N1888">
            <v>48143</v>
          </cell>
          <cell r="O1888">
            <v>8916</v>
          </cell>
          <cell r="P1888">
            <v>4498</v>
          </cell>
          <cell r="Q1888">
            <v>0</v>
          </cell>
          <cell r="R1888">
            <v>12849</v>
          </cell>
          <cell r="S1888">
            <v>8983</v>
          </cell>
          <cell r="T1888">
            <v>1736</v>
          </cell>
          <cell r="U1888">
            <v>359093</v>
          </cell>
        </row>
        <row r="1889">
          <cell r="A1889"/>
          <cell r="B1889"/>
          <cell r="C1889"/>
          <cell r="D1889">
            <v>7053</v>
          </cell>
          <cell r="E1889" t="str">
            <v>Тековни сметки на осигурителни друштва во странска валута</v>
          </cell>
          <cell r="F1889">
            <v>10065</v>
          </cell>
          <cell r="G1889">
            <v>3010</v>
          </cell>
          <cell r="H1889">
            <v>351</v>
          </cell>
          <cell r="I1889">
            <v>177</v>
          </cell>
          <cell r="J1889">
            <v>2</v>
          </cell>
          <cell r="K1889">
            <v>0</v>
          </cell>
          <cell r="L1889">
            <v>2</v>
          </cell>
          <cell r="M1889">
            <v>3084</v>
          </cell>
          <cell r="N1889">
            <v>1118</v>
          </cell>
          <cell r="O1889">
            <v>0</v>
          </cell>
          <cell r="P1889">
            <v>3</v>
          </cell>
          <cell r="Q1889">
            <v>0</v>
          </cell>
          <cell r="R1889">
            <v>9</v>
          </cell>
          <cell r="S1889">
            <v>1154</v>
          </cell>
          <cell r="T1889">
            <v>90</v>
          </cell>
          <cell r="U1889">
            <v>19065</v>
          </cell>
        </row>
        <row r="1890">
          <cell r="A1890"/>
          <cell r="B1890"/>
          <cell r="C1890"/>
          <cell r="D1890">
            <v>8053</v>
          </cell>
          <cell r="E1890" t="str">
            <v>Тековни сметки на осигурителни друштва во денари</v>
          </cell>
          <cell r="F1890">
            <v>46483</v>
          </cell>
          <cell r="G1890">
            <v>58178</v>
          </cell>
          <cell r="H1890">
            <v>18575</v>
          </cell>
          <cell r="I1890">
            <v>54454</v>
          </cell>
          <cell r="J1890">
            <v>2337</v>
          </cell>
          <cell r="K1890">
            <v>11260</v>
          </cell>
          <cell r="L1890">
            <v>3715</v>
          </cell>
          <cell r="M1890">
            <v>62275</v>
          </cell>
          <cell r="N1890">
            <v>47025</v>
          </cell>
          <cell r="O1890">
            <v>8916</v>
          </cell>
          <cell r="P1890">
            <v>4495</v>
          </cell>
          <cell r="Q1890">
            <v>0</v>
          </cell>
          <cell r="R1890">
            <v>12840</v>
          </cell>
          <cell r="S1890">
            <v>7829</v>
          </cell>
          <cell r="T1890">
            <v>1646</v>
          </cell>
          <cell r="U1890">
            <v>340028</v>
          </cell>
        </row>
        <row r="1891">
          <cell r="A1891"/>
          <cell r="B1891"/>
          <cell r="C1891"/>
          <cell r="D1891">
            <v>8153</v>
          </cell>
          <cell r="E1891" t="str">
            <v>Депозити по видување на осигурителни друштва во денари</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row>
        <row r="1892">
          <cell r="A1892"/>
          <cell r="B1892"/>
          <cell r="C1892"/>
          <cell r="D1892">
            <v>82530</v>
          </cell>
          <cell r="E1892" t="str">
            <v>Депозити преку ноќ на осигурителни друштва во денари</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row>
        <row r="1893">
          <cell r="A1893"/>
          <cell r="B1893"/>
          <cell r="C1893"/>
          <cell r="D1893">
            <v>86530</v>
          </cell>
          <cell r="E1893" t="str">
            <v>Депозити по видување и преку ноќ на осигурителни друштва во денари со валутна клаузула</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row>
        <row r="1894">
          <cell r="A1894"/>
          <cell r="B1894"/>
          <cell r="C1894" t="str">
            <v>P03-04-02</v>
          </cell>
          <cell r="D1894"/>
          <cell r="E1894" t="str">
            <v>Краткорочни депозити на осигурителни друштва</v>
          </cell>
          <cell r="F1894">
            <v>147072</v>
          </cell>
          <cell r="G1894">
            <v>188500</v>
          </cell>
          <cell r="H1894">
            <v>106898</v>
          </cell>
          <cell r="I1894">
            <v>385769</v>
          </cell>
          <cell r="J1894">
            <v>86029</v>
          </cell>
          <cell r="K1894">
            <v>3100</v>
          </cell>
          <cell r="L1894">
            <v>137352</v>
          </cell>
          <cell r="M1894">
            <v>133742</v>
          </cell>
          <cell r="N1894">
            <v>233638</v>
          </cell>
          <cell r="O1894">
            <v>113678</v>
          </cell>
          <cell r="P1894">
            <v>83000</v>
          </cell>
          <cell r="Q1894">
            <v>0</v>
          </cell>
          <cell r="R1894">
            <v>0</v>
          </cell>
          <cell r="S1894">
            <v>143434</v>
          </cell>
          <cell r="T1894">
            <v>0</v>
          </cell>
          <cell r="U1894">
            <v>1762212</v>
          </cell>
        </row>
        <row r="1895">
          <cell r="A1895"/>
          <cell r="B1895"/>
          <cell r="C1895"/>
          <cell r="D1895">
            <v>72531</v>
          </cell>
          <cell r="E1895" t="str">
            <v>До еден месец во странска валута</v>
          </cell>
          <cell r="F1895">
            <v>2465</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2465</v>
          </cell>
        </row>
        <row r="1896">
          <cell r="A1896"/>
          <cell r="B1896"/>
          <cell r="C1896"/>
          <cell r="D1896">
            <v>72532</v>
          </cell>
          <cell r="E1896" t="str">
            <v>Од еден месец до три месеци во странска валута</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row>
        <row r="1897">
          <cell r="A1897"/>
          <cell r="B1897"/>
          <cell r="C1897"/>
          <cell r="D1897">
            <v>72533</v>
          </cell>
          <cell r="E1897" t="str">
            <v>Од три месеци до една година во странска валута</v>
          </cell>
          <cell r="F1897">
            <v>6407</v>
          </cell>
          <cell r="G1897">
            <v>0</v>
          </cell>
          <cell r="H1897">
            <v>0</v>
          </cell>
          <cell r="I1897">
            <v>21562</v>
          </cell>
          <cell r="J1897">
            <v>4929</v>
          </cell>
          <cell r="K1897">
            <v>0</v>
          </cell>
          <cell r="L1897">
            <v>117052</v>
          </cell>
          <cell r="M1897">
            <v>10720</v>
          </cell>
          <cell r="N1897">
            <v>20638</v>
          </cell>
          <cell r="O1897">
            <v>0</v>
          </cell>
          <cell r="P1897">
            <v>0</v>
          </cell>
          <cell r="Q1897">
            <v>0</v>
          </cell>
          <cell r="R1897">
            <v>0</v>
          </cell>
          <cell r="S1897">
            <v>30803</v>
          </cell>
          <cell r="T1897">
            <v>0</v>
          </cell>
          <cell r="U1897">
            <v>212111</v>
          </cell>
        </row>
        <row r="1898">
          <cell r="A1898"/>
          <cell r="B1898"/>
          <cell r="C1898"/>
          <cell r="D1898">
            <v>82531</v>
          </cell>
          <cell r="E1898" t="str">
            <v>До еден месец во денари</v>
          </cell>
          <cell r="F1898">
            <v>19000</v>
          </cell>
          <cell r="G1898">
            <v>8000</v>
          </cell>
          <cell r="H1898">
            <v>0</v>
          </cell>
          <cell r="I1898">
            <v>0</v>
          </cell>
          <cell r="J1898">
            <v>0</v>
          </cell>
          <cell r="K1898">
            <v>0</v>
          </cell>
          <cell r="L1898">
            <v>0</v>
          </cell>
          <cell r="M1898">
            <v>30000</v>
          </cell>
          <cell r="N1898">
            <v>0</v>
          </cell>
          <cell r="O1898">
            <v>0</v>
          </cell>
          <cell r="P1898">
            <v>0</v>
          </cell>
          <cell r="Q1898">
            <v>0</v>
          </cell>
          <cell r="R1898">
            <v>0</v>
          </cell>
          <cell r="S1898">
            <v>0</v>
          </cell>
          <cell r="T1898">
            <v>0</v>
          </cell>
          <cell r="U1898">
            <v>57000</v>
          </cell>
        </row>
        <row r="1899">
          <cell r="A1899"/>
          <cell r="B1899"/>
          <cell r="C1899"/>
          <cell r="D1899">
            <v>82532</v>
          </cell>
          <cell r="E1899" t="str">
            <v>Од еден до три месеци во денари</v>
          </cell>
          <cell r="F1899">
            <v>0</v>
          </cell>
          <cell r="G1899">
            <v>0</v>
          </cell>
          <cell r="H1899">
            <v>0</v>
          </cell>
          <cell r="I1899">
            <v>0</v>
          </cell>
          <cell r="J1899">
            <v>0</v>
          </cell>
          <cell r="K1899">
            <v>0</v>
          </cell>
          <cell r="L1899">
            <v>0</v>
          </cell>
          <cell r="M1899">
            <v>0</v>
          </cell>
          <cell r="N1899">
            <v>0</v>
          </cell>
          <cell r="O1899">
            <v>0</v>
          </cell>
          <cell r="P1899">
            <v>60000</v>
          </cell>
          <cell r="Q1899">
            <v>0</v>
          </cell>
          <cell r="R1899">
            <v>0</v>
          </cell>
          <cell r="S1899">
            <v>0</v>
          </cell>
          <cell r="T1899">
            <v>0</v>
          </cell>
          <cell r="U1899">
            <v>60000</v>
          </cell>
        </row>
        <row r="1900">
          <cell r="A1900"/>
          <cell r="B1900"/>
          <cell r="C1900"/>
          <cell r="D1900">
            <v>82533</v>
          </cell>
          <cell r="E1900" t="str">
            <v>Од три месеци до една година во денари</v>
          </cell>
          <cell r="F1900">
            <v>119200</v>
          </cell>
          <cell r="G1900">
            <v>180500</v>
          </cell>
          <cell r="H1900">
            <v>97911</v>
          </cell>
          <cell r="I1900">
            <v>262755</v>
          </cell>
          <cell r="J1900">
            <v>81100</v>
          </cell>
          <cell r="K1900">
            <v>3100</v>
          </cell>
          <cell r="L1900">
            <v>20300</v>
          </cell>
          <cell r="M1900">
            <v>93022</v>
          </cell>
          <cell r="N1900">
            <v>213000</v>
          </cell>
          <cell r="O1900">
            <v>83707</v>
          </cell>
          <cell r="P1900">
            <v>23000</v>
          </cell>
          <cell r="Q1900">
            <v>0</v>
          </cell>
          <cell r="R1900">
            <v>0</v>
          </cell>
          <cell r="S1900">
            <v>112631</v>
          </cell>
          <cell r="T1900">
            <v>0</v>
          </cell>
          <cell r="U1900">
            <v>1290226</v>
          </cell>
        </row>
        <row r="1901">
          <cell r="A1901"/>
          <cell r="B1901"/>
          <cell r="C1901"/>
          <cell r="D1901">
            <v>86531</v>
          </cell>
          <cell r="E1901" t="str">
            <v>До еден месец во денари со валутна клаузула</v>
          </cell>
          <cell r="F1901">
            <v>0</v>
          </cell>
          <cell r="G1901">
            <v>0</v>
          </cell>
          <cell r="H1901">
            <v>8987</v>
          </cell>
          <cell r="I1901">
            <v>0</v>
          </cell>
          <cell r="J1901">
            <v>0</v>
          </cell>
          <cell r="K1901">
            <v>0</v>
          </cell>
          <cell r="L1901">
            <v>0</v>
          </cell>
          <cell r="M1901">
            <v>0</v>
          </cell>
          <cell r="N1901">
            <v>0</v>
          </cell>
          <cell r="O1901">
            <v>0</v>
          </cell>
          <cell r="P1901">
            <v>0</v>
          </cell>
          <cell r="Q1901">
            <v>0</v>
          </cell>
          <cell r="R1901">
            <v>0</v>
          </cell>
          <cell r="S1901">
            <v>0</v>
          </cell>
          <cell r="T1901">
            <v>0</v>
          </cell>
          <cell r="U1901">
            <v>8987</v>
          </cell>
        </row>
        <row r="1902">
          <cell r="A1902"/>
          <cell r="B1902"/>
          <cell r="C1902"/>
          <cell r="D1902">
            <v>86532</v>
          </cell>
          <cell r="E1902" t="str">
            <v>Од еден месец до три месеци во денари со валутна клаузула</v>
          </cell>
          <cell r="F1902">
            <v>0</v>
          </cell>
          <cell r="G1902">
            <v>0</v>
          </cell>
          <cell r="H1902">
            <v>0</v>
          </cell>
          <cell r="I1902">
            <v>61500</v>
          </cell>
          <cell r="J1902">
            <v>0</v>
          </cell>
          <cell r="K1902">
            <v>0</v>
          </cell>
          <cell r="L1902">
            <v>0</v>
          </cell>
          <cell r="M1902">
            <v>0</v>
          </cell>
          <cell r="N1902">
            <v>0</v>
          </cell>
          <cell r="O1902">
            <v>0</v>
          </cell>
          <cell r="P1902">
            <v>0</v>
          </cell>
          <cell r="Q1902">
            <v>0</v>
          </cell>
          <cell r="R1902">
            <v>0</v>
          </cell>
          <cell r="S1902">
            <v>0</v>
          </cell>
          <cell r="T1902">
            <v>0</v>
          </cell>
          <cell r="U1902">
            <v>61500</v>
          </cell>
        </row>
        <row r="1903">
          <cell r="A1903"/>
          <cell r="B1903"/>
          <cell r="C1903"/>
          <cell r="D1903">
            <v>86533</v>
          </cell>
          <cell r="E1903" t="str">
            <v>Од три месеци до една година во денари со валутна клаузула</v>
          </cell>
          <cell r="F1903">
            <v>0</v>
          </cell>
          <cell r="G1903">
            <v>0</v>
          </cell>
          <cell r="H1903">
            <v>0</v>
          </cell>
          <cell r="I1903">
            <v>39952</v>
          </cell>
          <cell r="J1903">
            <v>0</v>
          </cell>
          <cell r="K1903">
            <v>0</v>
          </cell>
          <cell r="L1903">
            <v>0</v>
          </cell>
          <cell r="M1903">
            <v>0</v>
          </cell>
          <cell r="N1903">
            <v>0</v>
          </cell>
          <cell r="O1903">
            <v>29971</v>
          </cell>
          <cell r="P1903">
            <v>0</v>
          </cell>
          <cell r="Q1903">
            <v>0</v>
          </cell>
          <cell r="R1903">
            <v>0</v>
          </cell>
          <cell r="S1903">
            <v>0</v>
          </cell>
          <cell r="T1903">
            <v>0</v>
          </cell>
          <cell r="U1903">
            <v>69923</v>
          </cell>
        </row>
        <row r="1904">
          <cell r="A1904"/>
          <cell r="B1904"/>
          <cell r="C1904" t="str">
            <v>P03-04-03</v>
          </cell>
          <cell r="D1904"/>
          <cell r="E1904" t="str">
            <v>Долгорочни депозити на осигурителни друштва</v>
          </cell>
          <cell r="F1904">
            <v>437564</v>
          </cell>
          <cell r="G1904">
            <v>240000</v>
          </cell>
          <cell r="H1904">
            <v>120516</v>
          </cell>
          <cell r="I1904">
            <v>356100</v>
          </cell>
          <cell r="J1904">
            <v>102745</v>
          </cell>
          <cell r="K1904">
            <v>131161</v>
          </cell>
          <cell r="L1904">
            <v>6160</v>
          </cell>
          <cell r="M1904">
            <v>325388</v>
          </cell>
          <cell r="N1904">
            <v>226957</v>
          </cell>
          <cell r="O1904">
            <v>105975</v>
          </cell>
          <cell r="P1904">
            <v>50865</v>
          </cell>
          <cell r="Q1904">
            <v>0</v>
          </cell>
          <cell r="R1904">
            <v>383733</v>
          </cell>
          <cell r="S1904">
            <v>56095</v>
          </cell>
          <cell r="T1904">
            <v>95897</v>
          </cell>
          <cell r="U1904">
            <v>2639156</v>
          </cell>
        </row>
        <row r="1905">
          <cell r="A1905"/>
          <cell r="B1905"/>
          <cell r="C1905"/>
          <cell r="D1905">
            <v>72534</v>
          </cell>
          <cell r="E1905" t="str">
            <v>Од една до две години во странска валута</v>
          </cell>
          <cell r="F1905">
            <v>51564</v>
          </cell>
          <cell r="G1905">
            <v>0</v>
          </cell>
          <cell r="H1905">
            <v>0</v>
          </cell>
          <cell r="I1905">
            <v>0</v>
          </cell>
          <cell r="J1905">
            <v>47745</v>
          </cell>
          <cell r="K1905">
            <v>0</v>
          </cell>
          <cell r="L1905">
            <v>6160</v>
          </cell>
          <cell r="M1905">
            <v>31789</v>
          </cell>
          <cell r="N1905">
            <v>67767</v>
          </cell>
          <cell r="O1905">
            <v>0</v>
          </cell>
          <cell r="P1905">
            <v>30865</v>
          </cell>
          <cell r="Q1905">
            <v>0</v>
          </cell>
          <cell r="R1905">
            <v>0</v>
          </cell>
          <cell r="S1905">
            <v>0</v>
          </cell>
          <cell r="T1905">
            <v>0</v>
          </cell>
          <cell r="U1905">
            <v>235890</v>
          </cell>
        </row>
        <row r="1906">
          <cell r="A1906"/>
          <cell r="B1906"/>
          <cell r="C1906"/>
          <cell r="D1906">
            <v>72535</v>
          </cell>
          <cell r="E1906" t="str">
            <v>Од две до пет години во странска валута</v>
          </cell>
          <cell r="F1906">
            <v>0</v>
          </cell>
          <cell r="G1906">
            <v>0</v>
          </cell>
          <cell r="H1906">
            <v>30804</v>
          </cell>
          <cell r="I1906">
            <v>0</v>
          </cell>
          <cell r="J1906">
            <v>0</v>
          </cell>
          <cell r="K1906">
            <v>0</v>
          </cell>
          <cell r="L1906">
            <v>0</v>
          </cell>
          <cell r="M1906">
            <v>53598</v>
          </cell>
          <cell r="N1906">
            <v>0</v>
          </cell>
          <cell r="O1906">
            <v>0</v>
          </cell>
          <cell r="P1906">
            <v>0</v>
          </cell>
          <cell r="Q1906">
            <v>0</v>
          </cell>
          <cell r="R1906">
            <v>0</v>
          </cell>
          <cell r="S1906">
            <v>0</v>
          </cell>
          <cell r="T1906">
            <v>0</v>
          </cell>
          <cell r="U1906">
            <v>84402</v>
          </cell>
        </row>
        <row r="1907">
          <cell r="A1907"/>
          <cell r="B1907"/>
          <cell r="C1907"/>
          <cell r="D1907">
            <v>72536</v>
          </cell>
          <cell r="E1907" t="str">
            <v>Над пет години во странска валута</v>
          </cell>
          <cell r="F1907">
            <v>0</v>
          </cell>
          <cell r="G1907">
            <v>0</v>
          </cell>
          <cell r="H1907">
            <v>24642</v>
          </cell>
          <cell r="I1907">
            <v>0</v>
          </cell>
          <cell r="J1907">
            <v>0</v>
          </cell>
          <cell r="K1907">
            <v>0</v>
          </cell>
          <cell r="L1907">
            <v>0</v>
          </cell>
          <cell r="M1907">
            <v>0</v>
          </cell>
          <cell r="N1907">
            <v>0</v>
          </cell>
          <cell r="O1907">
            <v>0</v>
          </cell>
          <cell r="P1907">
            <v>0</v>
          </cell>
          <cell r="Q1907">
            <v>0</v>
          </cell>
          <cell r="R1907">
            <v>0</v>
          </cell>
          <cell r="S1907">
            <v>0</v>
          </cell>
          <cell r="T1907">
            <v>0</v>
          </cell>
          <cell r="U1907">
            <v>24642</v>
          </cell>
        </row>
        <row r="1908">
          <cell r="A1908"/>
          <cell r="B1908"/>
          <cell r="C1908"/>
          <cell r="D1908">
            <v>82534</v>
          </cell>
          <cell r="E1908" t="str">
            <v>Од една до две години во денари</v>
          </cell>
          <cell r="F1908">
            <v>196000</v>
          </cell>
          <cell r="G1908">
            <v>240000</v>
          </cell>
          <cell r="H1908">
            <v>38000</v>
          </cell>
          <cell r="I1908">
            <v>351100</v>
          </cell>
          <cell r="J1908">
            <v>25000</v>
          </cell>
          <cell r="K1908">
            <v>0</v>
          </cell>
          <cell r="L1908">
            <v>0</v>
          </cell>
          <cell r="M1908">
            <v>102001</v>
          </cell>
          <cell r="N1908">
            <v>109190</v>
          </cell>
          <cell r="O1908">
            <v>35000</v>
          </cell>
          <cell r="P1908">
            <v>20000</v>
          </cell>
          <cell r="Q1908">
            <v>0</v>
          </cell>
          <cell r="R1908">
            <v>265733</v>
          </cell>
          <cell r="S1908">
            <v>56095</v>
          </cell>
          <cell r="T1908">
            <v>20223</v>
          </cell>
          <cell r="U1908">
            <v>1458342</v>
          </cell>
        </row>
        <row r="1909">
          <cell r="A1909"/>
          <cell r="B1909"/>
          <cell r="C1909"/>
          <cell r="D1909">
            <v>82535</v>
          </cell>
          <cell r="E1909" t="str">
            <v>Од две до пет години во денари</v>
          </cell>
          <cell r="F1909">
            <v>190000</v>
          </cell>
          <cell r="G1909">
            <v>0</v>
          </cell>
          <cell r="H1909">
            <v>27070</v>
          </cell>
          <cell r="I1909">
            <v>5000</v>
          </cell>
          <cell r="J1909">
            <v>30000</v>
          </cell>
          <cell r="K1909">
            <v>0</v>
          </cell>
          <cell r="L1909">
            <v>0</v>
          </cell>
          <cell r="M1909">
            <v>138000</v>
          </cell>
          <cell r="N1909">
            <v>50000</v>
          </cell>
          <cell r="O1909">
            <v>26000</v>
          </cell>
          <cell r="P1909">
            <v>0</v>
          </cell>
          <cell r="Q1909">
            <v>0</v>
          </cell>
          <cell r="R1909">
            <v>118000</v>
          </cell>
          <cell r="S1909">
            <v>0</v>
          </cell>
          <cell r="T1909">
            <v>75674</v>
          </cell>
          <cell r="U1909">
            <v>659744</v>
          </cell>
        </row>
        <row r="1910">
          <cell r="A1910"/>
          <cell r="B1910"/>
          <cell r="C1910"/>
          <cell r="D1910">
            <v>86534</v>
          </cell>
          <cell r="E1910" t="str">
            <v>Од една до две години во денари со валутна клаузула</v>
          </cell>
          <cell r="F1910">
            <v>0</v>
          </cell>
          <cell r="G1910">
            <v>0</v>
          </cell>
          <cell r="H1910">
            <v>0</v>
          </cell>
          <cell r="I1910">
            <v>0</v>
          </cell>
          <cell r="J1910">
            <v>0</v>
          </cell>
          <cell r="K1910">
            <v>0</v>
          </cell>
          <cell r="L1910">
            <v>0</v>
          </cell>
          <cell r="M1910">
            <v>0</v>
          </cell>
          <cell r="N1910">
            <v>0</v>
          </cell>
          <cell r="O1910">
            <v>44975</v>
          </cell>
          <cell r="P1910">
            <v>0</v>
          </cell>
          <cell r="Q1910">
            <v>0</v>
          </cell>
          <cell r="R1910">
            <v>0</v>
          </cell>
          <cell r="S1910">
            <v>0</v>
          </cell>
          <cell r="T1910">
            <v>0</v>
          </cell>
          <cell r="U1910">
            <v>44975</v>
          </cell>
        </row>
        <row r="1911">
          <cell r="A1911"/>
          <cell r="B1911"/>
          <cell r="C1911"/>
          <cell r="D1911">
            <v>86535</v>
          </cell>
          <cell r="E1911" t="str">
            <v>Од две до пет години во денари со валутна клаузула</v>
          </cell>
          <cell r="F1911">
            <v>0</v>
          </cell>
          <cell r="G1911">
            <v>0</v>
          </cell>
          <cell r="H1911">
            <v>0</v>
          </cell>
          <cell r="I1911">
            <v>0</v>
          </cell>
          <cell r="J1911">
            <v>0</v>
          </cell>
          <cell r="K1911">
            <v>131161</v>
          </cell>
          <cell r="L1911">
            <v>0</v>
          </cell>
          <cell r="M1911">
            <v>0</v>
          </cell>
          <cell r="N1911">
            <v>0</v>
          </cell>
          <cell r="O1911">
            <v>0</v>
          </cell>
          <cell r="P1911">
            <v>0</v>
          </cell>
          <cell r="Q1911">
            <v>0</v>
          </cell>
          <cell r="R1911">
            <v>0</v>
          </cell>
          <cell r="S1911">
            <v>0</v>
          </cell>
          <cell r="T1911">
            <v>0</v>
          </cell>
          <cell r="U1911">
            <v>131161</v>
          </cell>
        </row>
        <row r="1912">
          <cell r="A1912"/>
          <cell r="B1912" t="str">
            <v>P03-05</v>
          </cell>
          <cell r="C1912"/>
          <cell r="D1912"/>
          <cell r="E1912" t="str">
            <v>Депозити на пензиски фондови</v>
          </cell>
          <cell r="F1912">
            <v>0</v>
          </cell>
          <cell r="G1912">
            <v>169806</v>
          </cell>
          <cell r="H1912">
            <v>0</v>
          </cell>
          <cell r="I1912">
            <v>71300</v>
          </cell>
          <cell r="J1912">
            <v>174000</v>
          </cell>
          <cell r="K1912">
            <v>3</v>
          </cell>
          <cell r="L1912">
            <v>0</v>
          </cell>
          <cell r="M1912">
            <v>244160</v>
          </cell>
          <cell r="N1912">
            <v>945275</v>
          </cell>
          <cell r="O1912">
            <v>251940</v>
          </cell>
          <cell r="P1912">
            <v>0</v>
          </cell>
          <cell r="Q1912">
            <v>0</v>
          </cell>
          <cell r="R1912">
            <v>62898</v>
          </cell>
          <cell r="S1912">
            <v>966308</v>
          </cell>
          <cell r="T1912">
            <v>185018</v>
          </cell>
          <cell r="U1912">
            <v>3070708</v>
          </cell>
        </row>
        <row r="1913">
          <cell r="A1913"/>
          <cell r="B1913"/>
          <cell r="C1913" t="str">
            <v>P03-05-01</v>
          </cell>
          <cell r="D1913"/>
          <cell r="E1913" t="str">
            <v>Тековни сметки и депозити по видување на пензиските фондови</v>
          </cell>
          <cell r="F1913">
            <v>0</v>
          </cell>
          <cell r="G1913">
            <v>39806</v>
          </cell>
          <cell r="H1913">
            <v>0</v>
          </cell>
          <cell r="I1913">
            <v>0</v>
          </cell>
          <cell r="J1913">
            <v>0</v>
          </cell>
          <cell r="K1913">
            <v>3</v>
          </cell>
          <cell r="L1913">
            <v>0</v>
          </cell>
          <cell r="M1913">
            <v>127160</v>
          </cell>
          <cell r="N1913">
            <v>0</v>
          </cell>
          <cell r="O1913">
            <v>0</v>
          </cell>
          <cell r="P1913">
            <v>0</v>
          </cell>
          <cell r="Q1913">
            <v>0</v>
          </cell>
          <cell r="R1913">
            <v>0</v>
          </cell>
          <cell r="S1913">
            <v>0</v>
          </cell>
          <cell r="T1913">
            <v>18</v>
          </cell>
          <cell r="U1913">
            <v>166987</v>
          </cell>
        </row>
        <row r="1914">
          <cell r="A1914"/>
          <cell r="B1914"/>
          <cell r="C1914"/>
          <cell r="D1914">
            <v>7054</v>
          </cell>
          <cell r="E1914" t="str">
            <v>Тековни сметки на пензиски фондови во странска валута</v>
          </cell>
          <cell r="F1914">
            <v>0</v>
          </cell>
          <cell r="G1914">
            <v>18711</v>
          </cell>
          <cell r="H1914">
            <v>0</v>
          </cell>
          <cell r="I1914">
            <v>0</v>
          </cell>
          <cell r="J1914">
            <v>0</v>
          </cell>
          <cell r="K1914">
            <v>0</v>
          </cell>
          <cell r="L1914">
            <v>0</v>
          </cell>
          <cell r="M1914">
            <v>5962</v>
          </cell>
          <cell r="N1914">
            <v>0</v>
          </cell>
          <cell r="O1914">
            <v>0</v>
          </cell>
          <cell r="P1914">
            <v>0</v>
          </cell>
          <cell r="Q1914">
            <v>0</v>
          </cell>
          <cell r="R1914">
            <v>0</v>
          </cell>
          <cell r="S1914">
            <v>0</v>
          </cell>
          <cell r="T1914">
            <v>0</v>
          </cell>
          <cell r="U1914">
            <v>24673</v>
          </cell>
        </row>
        <row r="1915">
          <cell r="A1915"/>
          <cell r="B1915"/>
          <cell r="C1915"/>
          <cell r="D1915">
            <v>8054</v>
          </cell>
          <cell r="E1915" t="str">
            <v>Тековни сметки на пензиски фондови во денари</v>
          </cell>
          <cell r="F1915">
            <v>0</v>
          </cell>
          <cell r="G1915">
            <v>21095</v>
          </cell>
          <cell r="H1915">
            <v>0</v>
          </cell>
          <cell r="I1915">
            <v>0</v>
          </cell>
          <cell r="J1915">
            <v>0</v>
          </cell>
          <cell r="K1915">
            <v>3</v>
          </cell>
          <cell r="L1915">
            <v>0</v>
          </cell>
          <cell r="M1915">
            <v>80185</v>
          </cell>
          <cell r="N1915">
            <v>0</v>
          </cell>
          <cell r="O1915">
            <v>0</v>
          </cell>
          <cell r="P1915">
            <v>0</v>
          </cell>
          <cell r="Q1915">
            <v>0</v>
          </cell>
          <cell r="R1915">
            <v>0</v>
          </cell>
          <cell r="S1915">
            <v>0</v>
          </cell>
          <cell r="T1915">
            <v>18</v>
          </cell>
          <cell r="U1915">
            <v>101301</v>
          </cell>
        </row>
        <row r="1916">
          <cell r="A1916"/>
          <cell r="B1916"/>
          <cell r="C1916"/>
          <cell r="D1916">
            <v>8154</v>
          </cell>
          <cell r="E1916" t="str">
            <v>Депозити по видување на пензиски фондови во денари</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row>
        <row r="1917">
          <cell r="A1917"/>
          <cell r="B1917"/>
          <cell r="C1917"/>
          <cell r="D1917">
            <v>82540</v>
          </cell>
          <cell r="E1917" t="str">
            <v>Депозити преку ноќ во денари</v>
          </cell>
          <cell r="F1917">
            <v>0</v>
          </cell>
          <cell r="G1917">
            <v>0</v>
          </cell>
          <cell r="H1917">
            <v>0</v>
          </cell>
          <cell r="I1917">
            <v>0</v>
          </cell>
          <cell r="J1917">
            <v>0</v>
          </cell>
          <cell r="K1917">
            <v>0</v>
          </cell>
          <cell r="L1917">
            <v>0</v>
          </cell>
          <cell r="M1917">
            <v>41013</v>
          </cell>
          <cell r="N1917">
            <v>0</v>
          </cell>
          <cell r="O1917">
            <v>0</v>
          </cell>
          <cell r="P1917">
            <v>0</v>
          </cell>
          <cell r="Q1917">
            <v>0</v>
          </cell>
          <cell r="R1917">
            <v>0</v>
          </cell>
          <cell r="S1917">
            <v>0</v>
          </cell>
          <cell r="T1917">
            <v>0</v>
          </cell>
          <cell r="U1917">
            <v>41013</v>
          </cell>
        </row>
        <row r="1918">
          <cell r="A1918"/>
          <cell r="B1918"/>
          <cell r="C1918" t="str">
            <v>P03-05-02</v>
          </cell>
          <cell r="D1918"/>
          <cell r="E1918" t="str">
            <v>Краткорочни депозити на пензиски фондови</v>
          </cell>
          <cell r="F1918">
            <v>0</v>
          </cell>
          <cell r="G1918">
            <v>0</v>
          </cell>
          <cell r="H1918">
            <v>0</v>
          </cell>
          <cell r="I1918">
            <v>63300</v>
          </cell>
          <cell r="J1918">
            <v>0</v>
          </cell>
          <cell r="K1918">
            <v>0</v>
          </cell>
          <cell r="L1918">
            <v>0</v>
          </cell>
          <cell r="M1918">
            <v>0</v>
          </cell>
          <cell r="N1918">
            <v>0</v>
          </cell>
          <cell r="O1918">
            <v>103940</v>
          </cell>
          <cell r="P1918">
            <v>0</v>
          </cell>
          <cell r="Q1918">
            <v>0</v>
          </cell>
          <cell r="R1918">
            <v>45398</v>
          </cell>
          <cell r="S1918">
            <v>0</v>
          </cell>
          <cell r="T1918">
            <v>0</v>
          </cell>
          <cell r="U1918">
            <v>212638</v>
          </cell>
        </row>
        <row r="1919">
          <cell r="A1919"/>
          <cell r="B1919"/>
          <cell r="C1919"/>
          <cell r="D1919">
            <v>82541</v>
          </cell>
          <cell r="E1919" t="str">
            <v>До еден месец во денари</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row>
        <row r="1920">
          <cell r="A1920"/>
          <cell r="B1920"/>
          <cell r="C1920"/>
          <cell r="D1920">
            <v>82542</v>
          </cell>
          <cell r="E1920" t="str">
            <v>Од еден до три месеци во денари</v>
          </cell>
          <cell r="F1920">
            <v>0</v>
          </cell>
          <cell r="G1920">
            <v>0</v>
          </cell>
          <cell r="H1920">
            <v>0</v>
          </cell>
          <cell r="I1920">
            <v>0</v>
          </cell>
          <cell r="J1920">
            <v>0</v>
          </cell>
          <cell r="K1920">
            <v>0</v>
          </cell>
          <cell r="L1920">
            <v>0</v>
          </cell>
          <cell r="M1920">
            <v>0</v>
          </cell>
          <cell r="N1920">
            <v>0</v>
          </cell>
          <cell r="O1920">
            <v>65340</v>
          </cell>
          <cell r="P1920">
            <v>0</v>
          </cell>
          <cell r="Q1920">
            <v>0</v>
          </cell>
          <cell r="R1920">
            <v>0</v>
          </cell>
          <cell r="S1920">
            <v>0</v>
          </cell>
          <cell r="T1920">
            <v>0</v>
          </cell>
          <cell r="U1920">
            <v>65340</v>
          </cell>
        </row>
        <row r="1921">
          <cell r="A1921"/>
          <cell r="B1921"/>
          <cell r="C1921"/>
          <cell r="D1921">
            <v>82543</v>
          </cell>
          <cell r="E1921" t="str">
            <v>Од три месеци до една година во денари</v>
          </cell>
          <cell r="F1921">
            <v>0</v>
          </cell>
          <cell r="G1921">
            <v>0</v>
          </cell>
          <cell r="H1921">
            <v>0</v>
          </cell>
          <cell r="I1921">
            <v>63300</v>
          </cell>
          <cell r="J1921">
            <v>0</v>
          </cell>
          <cell r="K1921">
            <v>0</v>
          </cell>
          <cell r="L1921">
            <v>0</v>
          </cell>
          <cell r="M1921">
            <v>0</v>
          </cell>
          <cell r="N1921">
            <v>0</v>
          </cell>
          <cell r="O1921">
            <v>38600</v>
          </cell>
          <cell r="P1921">
            <v>0</v>
          </cell>
          <cell r="Q1921">
            <v>0</v>
          </cell>
          <cell r="R1921">
            <v>45398</v>
          </cell>
          <cell r="S1921">
            <v>0</v>
          </cell>
          <cell r="T1921">
            <v>0</v>
          </cell>
          <cell r="U1921">
            <v>147298</v>
          </cell>
        </row>
        <row r="1922">
          <cell r="A1922"/>
          <cell r="B1922"/>
          <cell r="C1922"/>
          <cell r="D1922">
            <v>86541</v>
          </cell>
          <cell r="E1922" t="str">
            <v>До еден месец во денари со валутна клаузула</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row>
        <row r="1923">
          <cell r="A1923"/>
          <cell r="B1923"/>
          <cell r="C1923"/>
          <cell r="D1923">
            <v>86543</v>
          </cell>
          <cell r="E1923" t="str">
            <v>Од три месеци до една година во денари со валутна клаузула</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row>
        <row r="1924">
          <cell r="A1924"/>
          <cell r="B1924"/>
          <cell r="C1924" t="str">
            <v>P03-05-03</v>
          </cell>
          <cell r="D1924"/>
          <cell r="E1924" t="str">
            <v>Долгорочни депозити на пензиските фондови</v>
          </cell>
          <cell r="F1924">
            <v>0</v>
          </cell>
          <cell r="G1924">
            <v>130000</v>
          </cell>
          <cell r="H1924">
            <v>0</v>
          </cell>
          <cell r="I1924">
            <v>8000</v>
          </cell>
          <cell r="J1924">
            <v>174000</v>
          </cell>
          <cell r="K1924">
            <v>0</v>
          </cell>
          <cell r="L1924">
            <v>0</v>
          </cell>
          <cell r="M1924">
            <v>117000</v>
          </cell>
          <cell r="N1924">
            <v>945275</v>
          </cell>
          <cell r="O1924">
            <v>148000</v>
          </cell>
          <cell r="P1924">
            <v>0</v>
          </cell>
          <cell r="Q1924">
            <v>0</v>
          </cell>
          <cell r="R1924">
            <v>17500</v>
          </cell>
          <cell r="S1924">
            <v>966308</v>
          </cell>
          <cell r="T1924">
            <v>185000</v>
          </cell>
          <cell r="U1924">
            <v>2691083</v>
          </cell>
        </row>
        <row r="1925">
          <cell r="A1925"/>
          <cell r="B1925"/>
          <cell r="C1925"/>
          <cell r="D1925">
            <v>82544</v>
          </cell>
          <cell r="E1925" t="str">
            <v>Од една до две години во денари</v>
          </cell>
          <cell r="F1925">
            <v>0</v>
          </cell>
          <cell r="G1925">
            <v>0</v>
          </cell>
          <cell r="H1925">
            <v>0</v>
          </cell>
          <cell r="I1925">
            <v>0</v>
          </cell>
          <cell r="J1925">
            <v>0</v>
          </cell>
          <cell r="K1925">
            <v>0</v>
          </cell>
          <cell r="L1925">
            <v>0</v>
          </cell>
          <cell r="M1925">
            <v>0</v>
          </cell>
          <cell r="N1925">
            <v>0</v>
          </cell>
          <cell r="O1925">
            <v>148000</v>
          </cell>
          <cell r="P1925">
            <v>0</v>
          </cell>
          <cell r="Q1925">
            <v>0</v>
          </cell>
          <cell r="R1925">
            <v>0</v>
          </cell>
          <cell r="S1925">
            <v>0</v>
          </cell>
          <cell r="T1925">
            <v>0</v>
          </cell>
          <cell r="U1925">
            <v>148000</v>
          </cell>
        </row>
        <row r="1926">
          <cell r="A1926"/>
          <cell r="B1926"/>
          <cell r="C1926"/>
          <cell r="D1926">
            <v>82545</v>
          </cell>
          <cell r="E1926" t="str">
            <v>Од две до пет години во денари</v>
          </cell>
          <cell r="F1926">
            <v>0</v>
          </cell>
          <cell r="G1926">
            <v>130000</v>
          </cell>
          <cell r="H1926">
            <v>0</v>
          </cell>
          <cell r="I1926">
            <v>8000</v>
          </cell>
          <cell r="J1926">
            <v>174000</v>
          </cell>
          <cell r="K1926">
            <v>0</v>
          </cell>
          <cell r="L1926">
            <v>0</v>
          </cell>
          <cell r="M1926">
            <v>95000</v>
          </cell>
          <cell r="N1926">
            <v>945275</v>
          </cell>
          <cell r="O1926">
            <v>0</v>
          </cell>
          <cell r="P1926">
            <v>0</v>
          </cell>
          <cell r="Q1926">
            <v>0</v>
          </cell>
          <cell r="R1926">
            <v>17500</v>
          </cell>
          <cell r="S1926">
            <v>966308</v>
          </cell>
          <cell r="T1926">
            <v>185000</v>
          </cell>
          <cell r="U1926">
            <v>2521083</v>
          </cell>
        </row>
        <row r="1927">
          <cell r="A1927"/>
          <cell r="B1927"/>
          <cell r="C1927"/>
          <cell r="D1927">
            <v>82546</v>
          </cell>
          <cell r="E1927" t="str">
            <v>Над пет години во денари</v>
          </cell>
          <cell r="F1927">
            <v>0</v>
          </cell>
          <cell r="G1927">
            <v>0</v>
          </cell>
          <cell r="H1927">
            <v>0</v>
          </cell>
          <cell r="I1927">
            <v>0</v>
          </cell>
          <cell r="J1927">
            <v>0</v>
          </cell>
          <cell r="K1927">
            <v>0</v>
          </cell>
          <cell r="L1927">
            <v>0</v>
          </cell>
          <cell r="M1927">
            <v>22000</v>
          </cell>
          <cell r="N1927">
            <v>0</v>
          </cell>
          <cell r="O1927">
            <v>0</v>
          </cell>
          <cell r="P1927">
            <v>0</v>
          </cell>
          <cell r="Q1927">
            <v>0</v>
          </cell>
          <cell r="R1927">
            <v>0</v>
          </cell>
          <cell r="S1927">
            <v>0</v>
          </cell>
          <cell r="T1927">
            <v>0</v>
          </cell>
          <cell r="U1927">
            <v>22000</v>
          </cell>
        </row>
        <row r="1928">
          <cell r="A1928"/>
          <cell r="B1928"/>
          <cell r="C1928"/>
          <cell r="D1928">
            <v>86544</v>
          </cell>
          <cell r="E1928" t="str">
            <v>Од една до две години во денари со валутна клаузула</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row>
        <row r="1929">
          <cell r="A1929"/>
          <cell r="B1929"/>
          <cell r="C1929"/>
          <cell r="D1929">
            <v>86545</v>
          </cell>
          <cell r="E1929" t="str">
            <v>Од две до пет години во денари со валутна клаузула</v>
          </cell>
          <cell r="F1929">
            <v>0</v>
          </cell>
          <cell r="G1929">
            <v>0</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row>
        <row r="1930">
          <cell r="A1930"/>
          <cell r="B1930" t="str">
            <v>P03-06</v>
          </cell>
          <cell r="C1930"/>
          <cell r="D1930"/>
          <cell r="E1930" t="str">
            <v>Депозити на други финансиски друштва</v>
          </cell>
          <cell r="F1930">
            <v>10798</v>
          </cell>
          <cell r="G1930">
            <v>459985</v>
          </cell>
          <cell r="H1930">
            <v>88548</v>
          </cell>
          <cell r="I1930">
            <v>65433</v>
          </cell>
          <cell r="J1930">
            <v>247929</v>
          </cell>
          <cell r="K1930">
            <v>15343</v>
          </cell>
          <cell r="L1930">
            <v>79765</v>
          </cell>
          <cell r="M1930">
            <v>333947</v>
          </cell>
          <cell r="N1930">
            <v>50321</v>
          </cell>
          <cell r="O1930">
            <v>455115</v>
          </cell>
          <cell r="P1930">
            <v>519210</v>
          </cell>
          <cell r="Q1930">
            <v>0</v>
          </cell>
          <cell r="R1930">
            <v>436753</v>
          </cell>
          <cell r="S1930">
            <v>346</v>
          </cell>
          <cell r="T1930">
            <v>2817</v>
          </cell>
          <cell r="U1930">
            <v>2766310</v>
          </cell>
        </row>
        <row r="1931">
          <cell r="A1931"/>
          <cell r="B1931"/>
          <cell r="C1931" t="str">
            <v>P03-06-01</v>
          </cell>
          <cell r="D1931"/>
          <cell r="E1931" t="str">
            <v>Тековни сметки и депозити по видување на други финансиски друштва</v>
          </cell>
          <cell r="F1931">
            <v>798</v>
          </cell>
          <cell r="G1931">
            <v>375485</v>
          </cell>
          <cell r="H1931">
            <v>15121</v>
          </cell>
          <cell r="I1931">
            <v>7436</v>
          </cell>
          <cell r="J1931">
            <v>3671</v>
          </cell>
          <cell r="K1931">
            <v>6693</v>
          </cell>
          <cell r="L1931">
            <v>53765</v>
          </cell>
          <cell r="M1931">
            <v>108983</v>
          </cell>
          <cell r="N1931">
            <v>27271</v>
          </cell>
          <cell r="O1931">
            <v>1554</v>
          </cell>
          <cell r="P1931">
            <v>1446</v>
          </cell>
          <cell r="Q1931">
            <v>0</v>
          </cell>
          <cell r="R1931">
            <v>3946</v>
          </cell>
          <cell r="S1931">
            <v>346</v>
          </cell>
          <cell r="T1931">
            <v>817</v>
          </cell>
          <cell r="U1931">
            <v>607332</v>
          </cell>
        </row>
        <row r="1932">
          <cell r="A1932"/>
          <cell r="B1932"/>
          <cell r="C1932"/>
          <cell r="D1932">
            <v>7055</v>
          </cell>
          <cell r="E1932" t="str">
            <v>Тековни сметки на други финансиски друштва во странска валута</v>
          </cell>
          <cell r="F1932">
            <v>43</v>
          </cell>
          <cell r="G1932">
            <v>2733</v>
          </cell>
          <cell r="H1932">
            <v>339</v>
          </cell>
          <cell r="I1932">
            <v>0</v>
          </cell>
          <cell r="J1932">
            <v>352</v>
          </cell>
          <cell r="K1932">
            <v>147</v>
          </cell>
          <cell r="L1932">
            <v>38378</v>
          </cell>
          <cell r="M1932">
            <v>14824</v>
          </cell>
          <cell r="N1932">
            <v>5002</v>
          </cell>
          <cell r="O1932">
            <v>0</v>
          </cell>
          <cell r="P1932">
            <v>0</v>
          </cell>
          <cell r="Q1932">
            <v>0</v>
          </cell>
          <cell r="R1932">
            <v>0</v>
          </cell>
          <cell r="S1932">
            <v>0</v>
          </cell>
          <cell r="T1932">
            <v>0</v>
          </cell>
          <cell r="U1932">
            <v>61818</v>
          </cell>
        </row>
        <row r="1933">
          <cell r="A1933"/>
          <cell r="B1933"/>
          <cell r="C1933"/>
          <cell r="D1933">
            <v>72550</v>
          </cell>
          <cell r="E1933" t="str">
            <v>Депозити по видување на други финансиски друштва во странска валута</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row>
        <row r="1934">
          <cell r="A1934"/>
          <cell r="B1934"/>
          <cell r="C1934"/>
          <cell r="D1934">
            <v>8055</v>
          </cell>
          <cell r="E1934" t="str">
            <v>Тековни сметки на други финансиски друштва во денари</v>
          </cell>
          <cell r="F1934">
            <v>755</v>
          </cell>
          <cell r="G1934">
            <v>372747</v>
          </cell>
          <cell r="H1934">
            <v>14782</v>
          </cell>
          <cell r="I1934">
            <v>7436</v>
          </cell>
          <cell r="J1934">
            <v>3319</v>
          </cell>
          <cell r="K1934">
            <v>6546</v>
          </cell>
          <cell r="L1934">
            <v>15387</v>
          </cell>
          <cell r="M1934">
            <v>93846</v>
          </cell>
          <cell r="N1934">
            <v>21769</v>
          </cell>
          <cell r="O1934">
            <v>1554</v>
          </cell>
          <cell r="P1934">
            <v>1446</v>
          </cell>
          <cell r="Q1934">
            <v>0</v>
          </cell>
          <cell r="R1934">
            <v>3946</v>
          </cell>
          <cell r="S1934">
            <v>346</v>
          </cell>
          <cell r="T1934">
            <v>817</v>
          </cell>
          <cell r="U1934">
            <v>544696</v>
          </cell>
        </row>
        <row r="1935">
          <cell r="A1935"/>
          <cell r="B1935"/>
          <cell r="C1935"/>
          <cell r="D1935">
            <v>8155</v>
          </cell>
          <cell r="E1935" t="str">
            <v>Депозити по видување на други финансиски друштва во денари</v>
          </cell>
          <cell r="F1935">
            <v>0</v>
          </cell>
          <cell r="G1935">
            <v>5</v>
          </cell>
          <cell r="H1935">
            <v>0</v>
          </cell>
          <cell r="I1935">
            <v>0</v>
          </cell>
          <cell r="J1935">
            <v>0</v>
          </cell>
          <cell r="K1935">
            <v>0</v>
          </cell>
          <cell r="L1935">
            <v>0</v>
          </cell>
          <cell r="M1935">
            <v>313</v>
          </cell>
          <cell r="N1935">
            <v>500</v>
          </cell>
          <cell r="O1935">
            <v>0</v>
          </cell>
          <cell r="P1935">
            <v>0</v>
          </cell>
          <cell r="Q1935">
            <v>0</v>
          </cell>
          <cell r="R1935">
            <v>0</v>
          </cell>
          <cell r="S1935">
            <v>0</v>
          </cell>
          <cell r="T1935">
            <v>0</v>
          </cell>
          <cell r="U1935">
            <v>818</v>
          </cell>
        </row>
        <row r="1936">
          <cell r="A1936"/>
          <cell r="B1936"/>
          <cell r="C1936"/>
          <cell r="D1936">
            <v>86550</v>
          </cell>
          <cell r="E1936" t="str">
            <v>Депозити преку ноќ во денари со валутна клаузула</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row>
        <row r="1937">
          <cell r="A1937"/>
          <cell r="B1937"/>
          <cell r="C1937" t="str">
            <v>P03-06-02</v>
          </cell>
          <cell r="D1937"/>
          <cell r="E1937" t="str">
            <v>Краткорочни депозити на други финансиски друштва</v>
          </cell>
          <cell r="F1937">
            <v>10000</v>
          </cell>
          <cell r="G1937">
            <v>79500</v>
          </cell>
          <cell r="H1937">
            <v>72510</v>
          </cell>
          <cell r="I1937">
            <v>56497</v>
          </cell>
          <cell r="J1937">
            <v>244258</v>
          </cell>
          <cell r="K1937">
            <v>8650</v>
          </cell>
          <cell r="L1937">
            <v>26000</v>
          </cell>
          <cell r="M1937">
            <v>181926</v>
          </cell>
          <cell r="N1937">
            <v>18050</v>
          </cell>
          <cell r="O1937">
            <v>368449</v>
          </cell>
          <cell r="P1937">
            <v>517764</v>
          </cell>
          <cell r="Q1937">
            <v>0</v>
          </cell>
          <cell r="R1937">
            <v>432807</v>
          </cell>
          <cell r="S1937">
            <v>0</v>
          </cell>
          <cell r="T1937">
            <v>2000</v>
          </cell>
          <cell r="U1937">
            <v>2018411</v>
          </cell>
        </row>
        <row r="1938">
          <cell r="A1938"/>
          <cell r="B1938"/>
          <cell r="C1938"/>
          <cell r="D1938">
            <v>72552</v>
          </cell>
          <cell r="E1938" t="str">
            <v>Од еден месец до три месеци во странска валута</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row>
        <row r="1939">
          <cell r="A1939"/>
          <cell r="B1939"/>
          <cell r="C1939"/>
          <cell r="D1939">
            <v>72553</v>
          </cell>
          <cell r="E1939" t="str">
            <v>Од три месеци до една година во странска валута</v>
          </cell>
          <cell r="F1939">
            <v>0</v>
          </cell>
          <cell r="G1939">
            <v>0</v>
          </cell>
          <cell r="H1939">
            <v>21238</v>
          </cell>
          <cell r="I1939">
            <v>0</v>
          </cell>
          <cell r="J1939">
            <v>0</v>
          </cell>
          <cell r="K1939">
            <v>0</v>
          </cell>
          <cell r="L1939">
            <v>0</v>
          </cell>
          <cell r="M1939">
            <v>0</v>
          </cell>
          <cell r="N1939">
            <v>4550</v>
          </cell>
          <cell r="O1939">
            <v>0</v>
          </cell>
          <cell r="P1939">
            <v>0</v>
          </cell>
          <cell r="Q1939">
            <v>0</v>
          </cell>
          <cell r="R1939">
            <v>8440</v>
          </cell>
          <cell r="S1939">
            <v>0</v>
          </cell>
          <cell r="T1939">
            <v>0</v>
          </cell>
          <cell r="U1939">
            <v>34228</v>
          </cell>
        </row>
        <row r="1940">
          <cell r="A1940"/>
          <cell r="B1940"/>
          <cell r="C1940"/>
          <cell r="D1940">
            <v>82551</v>
          </cell>
          <cell r="E1940" t="str">
            <v>До еден месец во денари</v>
          </cell>
          <cell r="F1940">
            <v>0</v>
          </cell>
          <cell r="G1940">
            <v>0</v>
          </cell>
          <cell r="H1940">
            <v>0</v>
          </cell>
          <cell r="I1940">
            <v>0</v>
          </cell>
          <cell r="J1940">
            <v>0</v>
          </cell>
          <cell r="K1940">
            <v>3650</v>
          </cell>
          <cell r="L1940">
            <v>0</v>
          </cell>
          <cell r="M1940">
            <v>9148</v>
          </cell>
          <cell r="N1940">
            <v>0</v>
          </cell>
          <cell r="O1940">
            <v>253090</v>
          </cell>
          <cell r="P1940">
            <v>0</v>
          </cell>
          <cell r="Q1940">
            <v>0</v>
          </cell>
          <cell r="R1940">
            <v>0</v>
          </cell>
          <cell r="S1940">
            <v>0</v>
          </cell>
          <cell r="T1940">
            <v>0</v>
          </cell>
          <cell r="U1940">
            <v>265888</v>
          </cell>
        </row>
        <row r="1941">
          <cell r="A1941"/>
          <cell r="B1941"/>
          <cell r="C1941"/>
          <cell r="D1941">
            <v>82552</v>
          </cell>
          <cell r="E1941" t="str">
            <v>Од еден месец до три месеци во денари</v>
          </cell>
          <cell r="F1941">
            <v>0</v>
          </cell>
          <cell r="G1941">
            <v>0</v>
          </cell>
          <cell r="H1941">
            <v>0</v>
          </cell>
          <cell r="I1941">
            <v>0</v>
          </cell>
          <cell r="J1941">
            <v>0</v>
          </cell>
          <cell r="K1941">
            <v>0</v>
          </cell>
          <cell r="L1941">
            <v>0</v>
          </cell>
          <cell r="M1941">
            <v>17822</v>
          </cell>
          <cell r="N1941">
            <v>0</v>
          </cell>
          <cell r="O1941">
            <v>0</v>
          </cell>
          <cell r="P1941">
            <v>0</v>
          </cell>
          <cell r="Q1941">
            <v>0</v>
          </cell>
          <cell r="R1941">
            <v>0</v>
          </cell>
          <cell r="S1941">
            <v>0</v>
          </cell>
          <cell r="T1941">
            <v>0</v>
          </cell>
          <cell r="U1941">
            <v>17822</v>
          </cell>
        </row>
        <row r="1942">
          <cell r="A1942"/>
          <cell r="B1942"/>
          <cell r="C1942"/>
          <cell r="D1942">
            <v>82553</v>
          </cell>
          <cell r="E1942" t="str">
            <v>Од три месеци до една година во денари</v>
          </cell>
          <cell r="F1942">
            <v>10000</v>
          </cell>
          <cell r="G1942">
            <v>79500</v>
          </cell>
          <cell r="H1942">
            <v>51272</v>
          </cell>
          <cell r="I1942">
            <v>56497</v>
          </cell>
          <cell r="J1942">
            <v>244258</v>
          </cell>
          <cell r="K1942">
            <v>5000</v>
          </cell>
          <cell r="L1942">
            <v>26000</v>
          </cell>
          <cell r="M1942">
            <v>64291</v>
          </cell>
          <cell r="N1942">
            <v>13500</v>
          </cell>
          <cell r="O1942">
            <v>115359</v>
          </cell>
          <cell r="P1942">
            <v>517764</v>
          </cell>
          <cell r="Q1942">
            <v>0</v>
          </cell>
          <cell r="R1942">
            <v>424367</v>
          </cell>
          <cell r="S1942">
            <v>0</v>
          </cell>
          <cell r="T1942">
            <v>2000</v>
          </cell>
          <cell r="U1942">
            <v>1609808</v>
          </cell>
        </row>
        <row r="1943">
          <cell r="A1943"/>
          <cell r="B1943"/>
          <cell r="C1943"/>
          <cell r="D1943">
            <v>86552</v>
          </cell>
          <cell r="E1943" t="str">
            <v>Од еден месец до три месеци во денари со валутна клаузула</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row>
        <row r="1944">
          <cell r="A1944"/>
          <cell r="B1944"/>
          <cell r="C1944"/>
          <cell r="D1944">
            <v>86553</v>
          </cell>
          <cell r="E1944" t="str">
            <v>Од три месеци до една година во денари со валутна клаузула</v>
          </cell>
          <cell r="F1944">
            <v>0</v>
          </cell>
          <cell r="G1944">
            <v>0</v>
          </cell>
          <cell r="H1944">
            <v>0</v>
          </cell>
          <cell r="I1944">
            <v>0</v>
          </cell>
          <cell r="J1944">
            <v>0</v>
          </cell>
          <cell r="K1944">
            <v>0</v>
          </cell>
          <cell r="L1944">
            <v>0</v>
          </cell>
          <cell r="M1944">
            <v>90665</v>
          </cell>
          <cell r="N1944">
            <v>0</v>
          </cell>
          <cell r="O1944">
            <v>0</v>
          </cell>
          <cell r="P1944">
            <v>0</v>
          </cell>
          <cell r="Q1944">
            <v>0</v>
          </cell>
          <cell r="R1944">
            <v>0</v>
          </cell>
          <cell r="S1944">
            <v>0</v>
          </cell>
          <cell r="T1944">
            <v>0</v>
          </cell>
          <cell r="U1944">
            <v>90665</v>
          </cell>
        </row>
        <row r="1945">
          <cell r="A1945"/>
          <cell r="B1945"/>
          <cell r="C1945" t="str">
            <v>P03-06-03</v>
          </cell>
          <cell r="D1945"/>
          <cell r="E1945" t="str">
            <v>Долгорочни депозити на други финансиски друштва</v>
          </cell>
          <cell r="F1945">
            <v>0</v>
          </cell>
          <cell r="G1945">
            <v>5000</v>
          </cell>
          <cell r="H1945">
            <v>917</v>
          </cell>
          <cell r="I1945">
            <v>1500</v>
          </cell>
          <cell r="J1945">
            <v>0</v>
          </cell>
          <cell r="K1945">
            <v>0</v>
          </cell>
          <cell r="L1945">
            <v>0</v>
          </cell>
          <cell r="M1945">
            <v>43038</v>
          </cell>
          <cell r="N1945">
            <v>5000</v>
          </cell>
          <cell r="O1945">
            <v>85112</v>
          </cell>
          <cell r="P1945">
            <v>0</v>
          </cell>
          <cell r="Q1945">
            <v>0</v>
          </cell>
          <cell r="R1945">
            <v>0</v>
          </cell>
          <cell r="S1945">
            <v>0</v>
          </cell>
          <cell r="T1945">
            <v>0</v>
          </cell>
          <cell r="U1945">
            <v>140567</v>
          </cell>
        </row>
        <row r="1946">
          <cell r="A1946"/>
          <cell r="B1946"/>
          <cell r="C1946"/>
          <cell r="D1946">
            <v>72554</v>
          </cell>
          <cell r="E1946" t="str">
            <v>Од една до две години во странска валута</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row>
        <row r="1947">
          <cell r="A1947"/>
          <cell r="B1947"/>
          <cell r="C1947"/>
          <cell r="D1947">
            <v>82554</v>
          </cell>
          <cell r="E1947" t="str">
            <v>Од една до две години во денари</v>
          </cell>
          <cell r="F1947">
            <v>0</v>
          </cell>
          <cell r="G1947">
            <v>5000</v>
          </cell>
          <cell r="H1947">
            <v>17</v>
          </cell>
          <cell r="I1947">
            <v>0</v>
          </cell>
          <cell r="J1947">
            <v>0</v>
          </cell>
          <cell r="K1947">
            <v>0</v>
          </cell>
          <cell r="L1947">
            <v>0</v>
          </cell>
          <cell r="M1947">
            <v>7851</v>
          </cell>
          <cell r="N1947">
            <v>5000</v>
          </cell>
          <cell r="O1947">
            <v>69612</v>
          </cell>
          <cell r="P1947">
            <v>0</v>
          </cell>
          <cell r="Q1947">
            <v>0</v>
          </cell>
          <cell r="R1947">
            <v>0</v>
          </cell>
          <cell r="S1947">
            <v>0</v>
          </cell>
          <cell r="T1947">
            <v>0</v>
          </cell>
          <cell r="U1947">
            <v>87480</v>
          </cell>
        </row>
        <row r="1948">
          <cell r="A1948"/>
          <cell r="B1948"/>
          <cell r="C1948"/>
          <cell r="D1948">
            <v>82555</v>
          </cell>
          <cell r="E1948" t="str">
            <v>Од две до пет години во денари</v>
          </cell>
          <cell r="F1948">
            <v>0</v>
          </cell>
          <cell r="G1948">
            <v>0</v>
          </cell>
          <cell r="H1948">
            <v>900</v>
          </cell>
          <cell r="I1948">
            <v>1500</v>
          </cell>
          <cell r="J1948">
            <v>0</v>
          </cell>
          <cell r="K1948">
            <v>0</v>
          </cell>
          <cell r="L1948">
            <v>0</v>
          </cell>
          <cell r="M1948">
            <v>35187</v>
          </cell>
          <cell r="N1948">
            <v>0</v>
          </cell>
          <cell r="O1948">
            <v>15500</v>
          </cell>
          <cell r="P1948">
            <v>0</v>
          </cell>
          <cell r="Q1948">
            <v>0</v>
          </cell>
          <cell r="R1948">
            <v>0</v>
          </cell>
          <cell r="S1948">
            <v>0</v>
          </cell>
          <cell r="T1948">
            <v>0</v>
          </cell>
          <cell r="U1948">
            <v>53087</v>
          </cell>
        </row>
        <row r="1949">
          <cell r="A1949"/>
          <cell r="B1949" t="str">
            <v>P03-07</v>
          </cell>
          <cell r="C1949"/>
          <cell r="D1949"/>
          <cell r="E1949" t="str">
            <v>Депозити на нерезиденти-финансиски друштва</v>
          </cell>
          <cell r="F1949">
            <v>124588</v>
          </cell>
          <cell r="G1949">
            <v>40055</v>
          </cell>
          <cell r="H1949">
            <v>114354</v>
          </cell>
          <cell r="I1949">
            <v>807249</v>
          </cell>
          <cell r="J1949">
            <v>3388</v>
          </cell>
          <cell r="K1949">
            <v>1893474</v>
          </cell>
          <cell r="L1949">
            <v>9080</v>
          </cell>
          <cell r="M1949">
            <v>17880</v>
          </cell>
          <cell r="N1949">
            <v>2204</v>
          </cell>
          <cell r="O1949">
            <v>0</v>
          </cell>
          <cell r="P1949">
            <v>395</v>
          </cell>
          <cell r="Q1949">
            <v>0</v>
          </cell>
          <cell r="R1949">
            <v>857</v>
          </cell>
          <cell r="S1949">
            <v>0</v>
          </cell>
          <cell r="T1949">
            <v>0</v>
          </cell>
          <cell r="U1949">
            <v>3013524</v>
          </cell>
        </row>
        <row r="1950">
          <cell r="A1950"/>
          <cell r="B1950"/>
          <cell r="C1950" t="str">
            <v>P03-07-01</v>
          </cell>
          <cell r="D1950"/>
          <cell r="E1950" t="str">
            <v>Тековни сметки и депозити по видување на нерезиденти-финансиски друштва</v>
          </cell>
          <cell r="F1950">
            <v>10975</v>
          </cell>
          <cell r="G1950">
            <v>40055</v>
          </cell>
          <cell r="H1950">
            <v>3462</v>
          </cell>
          <cell r="I1950">
            <v>6365</v>
          </cell>
          <cell r="J1950">
            <v>3388</v>
          </cell>
          <cell r="K1950">
            <v>14476</v>
          </cell>
          <cell r="L1950">
            <v>9080</v>
          </cell>
          <cell r="M1950">
            <v>17880</v>
          </cell>
          <cell r="N1950">
            <v>2204</v>
          </cell>
          <cell r="O1950">
            <v>0</v>
          </cell>
          <cell r="P1950">
            <v>395</v>
          </cell>
          <cell r="Q1950">
            <v>0</v>
          </cell>
          <cell r="R1950">
            <v>857</v>
          </cell>
          <cell r="S1950">
            <v>0</v>
          </cell>
          <cell r="T1950">
            <v>0</v>
          </cell>
          <cell r="U1950">
            <v>109137</v>
          </cell>
        </row>
        <row r="1951">
          <cell r="A1951"/>
          <cell r="B1951"/>
          <cell r="C1951"/>
          <cell r="D1951">
            <v>708500</v>
          </cell>
          <cell r="E1951" t="str">
            <v>Трансакциски сметки на странски банки во странска валута</v>
          </cell>
          <cell r="F1951">
            <v>10951</v>
          </cell>
          <cell r="G1951">
            <v>22471</v>
          </cell>
          <cell r="H1951">
            <v>459</v>
          </cell>
          <cell r="I1951">
            <v>6362</v>
          </cell>
          <cell r="J1951">
            <v>0</v>
          </cell>
          <cell r="K1951">
            <v>455</v>
          </cell>
          <cell r="L1951">
            <v>9080</v>
          </cell>
          <cell r="M1951">
            <v>13371</v>
          </cell>
          <cell r="N1951">
            <v>0</v>
          </cell>
          <cell r="O1951">
            <v>0</v>
          </cell>
          <cell r="P1951">
            <v>0</v>
          </cell>
          <cell r="Q1951">
            <v>0</v>
          </cell>
          <cell r="R1951">
            <v>857</v>
          </cell>
          <cell r="S1951">
            <v>0</v>
          </cell>
          <cell r="T1951">
            <v>0</v>
          </cell>
          <cell r="U1951">
            <v>64006</v>
          </cell>
        </row>
        <row r="1952">
          <cell r="A1952"/>
          <cell r="B1952"/>
          <cell r="C1952"/>
          <cell r="D1952">
            <v>708510</v>
          </cell>
          <cell r="E1952" t="str">
            <v>Трансакциски сметки на нерезиденти други финансиски друштва во странска валута</v>
          </cell>
          <cell r="F1952">
            <v>24</v>
          </cell>
          <cell r="G1952">
            <v>9331</v>
          </cell>
          <cell r="H1952">
            <v>2832</v>
          </cell>
          <cell r="I1952">
            <v>0</v>
          </cell>
          <cell r="J1952">
            <v>0</v>
          </cell>
          <cell r="K1952">
            <v>10</v>
          </cell>
          <cell r="L1952">
            <v>0</v>
          </cell>
          <cell r="M1952">
            <v>0</v>
          </cell>
          <cell r="N1952">
            <v>0</v>
          </cell>
          <cell r="O1952">
            <v>0</v>
          </cell>
          <cell r="P1952">
            <v>185</v>
          </cell>
          <cell r="Q1952">
            <v>0</v>
          </cell>
          <cell r="R1952">
            <v>0</v>
          </cell>
          <cell r="S1952">
            <v>0</v>
          </cell>
          <cell r="T1952">
            <v>0</v>
          </cell>
          <cell r="U1952">
            <v>12382</v>
          </cell>
        </row>
        <row r="1953">
          <cell r="A1953"/>
          <cell r="B1953"/>
          <cell r="C1953"/>
          <cell r="D1953">
            <v>80850</v>
          </cell>
          <cell r="E1953" t="str">
            <v>Тековни сметки на странски банки во денари</v>
          </cell>
          <cell r="F1953">
            <v>0</v>
          </cell>
          <cell r="G1953">
            <v>2142</v>
          </cell>
          <cell r="H1953">
            <v>171</v>
          </cell>
          <cell r="I1953">
            <v>3</v>
          </cell>
          <cell r="J1953">
            <v>3388</v>
          </cell>
          <cell r="K1953">
            <v>3714</v>
          </cell>
          <cell r="L1953">
            <v>0</v>
          </cell>
          <cell r="M1953">
            <v>4509</v>
          </cell>
          <cell r="N1953">
            <v>2204</v>
          </cell>
          <cell r="O1953">
            <v>0</v>
          </cell>
          <cell r="P1953">
            <v>0</v>
          </cell>
          <cell r="Q1953">
            <v>0</v>
          </cell>
          <cell r="R1953">
            <v>0</v>
          </cell>
          <cell r="S1953">
            <v>0</v>
          </cell>
          <cell r="T1953">
            <v>0</v>
          </cell>
          <cell r="U1953">
            <v>16131</v>
          </cell>
        </row>
        <row r="1954">
          <cell r="A1954"/>
          <cell r="B1954"/>
          <cell r="C1954"/>
          <cell r="D1954">
            <v>80851</v>
          </cell>
          <cell r="E1954" t="str">
            <v>Тековни сметки на други финансиски друштва - нерезиденти во денари</v>
          </cell>
          <cell r="F1954">
            <v>0</v>
          </cell>
          <cell r="G1954">
            <v>6111</v>
          </cell>
          <cell r="H1954">
            <v>0</v>
          </cell>
          <cell r="I1954">
            <v>0</v>
          </cell>
          <cell r="J1954">
            <v>0</v>
          </cell>
          <cell r="K1954">
            <v>10297</v>
          </cell>
          <cell r="L1954">
            <v>0</v>
          </cell>
          <cell r="M1954">
            <v>0</v>
          </cell>
          <cell r="N1954">
            <v>0</v>
          </cell>
          <cell r="O1954">
            <v>0</v>
          </cell>
          <cell r="P1954">
            <v>210</v>
          </cell>
          <cell r="Q1954">
            <v>0</v>
          </cell>
          <cell r="R1954">
            <v>0</v>
          </cell>
          <cell r="S1954">
            <v>0</v>
          </cell>
          <cell r="T1954">
            <v>0</v>
          </cell>
          <cell r="U1954">
            <v>16618</v>
          </cell>
        </row>
        <row r="1955">
          <cell r="A1955"/>
          <cell r="B1955"/>
          <cell r="C1955" t="str">
            <v>P03-07-02</v>
          </cell>
          <cell r="D1955"/>
          <cell r="E1955" t="str">
            <v>Краткорочни депозити на нерезиденти - финансиски друштва</v>
          </cell>
          <cell r="F1955">
            <v>113613</v>
          </cell>
          <cell r="G1955">
            <v>0</v>
          </cell>
          <cell r="H1955">
            <v>110892</v>
          </cell>
          <cell r="I1955">
            <v>800884</v>
          </cell>
          <cell r="J1955">
            <v>0</v>
          </cell>
          <cell r="K1955">
            <v>154016</v>
          </cell>
          <cell r="L1955">
            <v>0</v>
          </cell>
          <cell r="M1955">
            <v>0</v>
          </cell>
          <cell r="N1955">
            <v>0</v>
          </cell>
          <cell r="O1955">
            <v>0</v>
          </cell>
          <cell r="P1955">
            <v>0</v>
          </cell>
          <cell r="Q1955">
            <v>0</v>
          </cell>
          <cell r="R1955">
            <v>0</v>
          </cell>
          <cell r="S1955">
            <v>0</v>
          </cell>
          <cell r="T1955">
            <v>0</v>
          </cell>
          <cell r="U1955">
            <v>1179405</v>
          </cell>
        </row>
        <row r="1956">
          <cell r="A1956"/>
          <cell r="B1956"/>
          <cell r="C1956"/>
          <cell r="D1956">
            <v>72851</v>
          </cell>
          <cell r="E1956" t="str">
            <v>До еден месец во странска валута</v>
          </cell>
          <cell r="F1956">
            <v>113613</v>
          </cell>
          <cell r="G1956">
            <v>0</v>
          </cell>
          <cell r="H1956">
            <v>0</v>
          </cell>
          <cell r="I1956">
            <v>800884</v>
          </cell>
          <cell r="J1956">
            <v>0</v>
          </cell>
          <cell r="K1956">
            <v>154016</v>
          </cell>
          <cell r="L1956">
            <v>0</v>
          </cell>
          <cell r="M1956">
            <v>0</v>
          </cell>
          <cell r="N1956">
            <v>0</v>
          </cell>
          <cell r="O1956">
            <v>0</v>
          </cell>
          <cell r="P1956">
            <v>0</v>
          </cell>
          <cell r="Q1956">
            <v>0</v>
          </cell>
          <cell r="R1956">
            <v>0</v>
          </cell>
          <cell r="S1956">
            <v>0</v>
          </cell>
          <cell r="T1956">
            <v>0</v>
          </cell>
          <cell r="U1956">
            <v>1068513</v>
          </cell>
        </row>
        <row r="1957">
          <cell r="A1957"/>
          <cell r="B1957"/>
          <cell r="C1957"/>
          <cell r="D1957">
            <v>72852</v>
          </cell>
          <cell r="E1957" t="str">
            <v>Од еден до три месеци во странска валута</v>
          </cell>
          <cell r="F1957">
            <v>0</v>
          </cell>
          <cell r="G1957">
            <v>0</v>
          </cell>
          <cell r="H1957">
            <v>110892</v>
          </cell>
          <cell r="I1957">
            <v>0</v>
          </cell>
          <cell r="J1957">
            <v>0</v>
          </cell>
          <cell r="K1957">
            <v>0</v>
          </cell>
          <cell r="L1957">
            <v>0</v>
          </cell>
          <cell r="M1957">
            <v>0</v>
          </cell>
          <cell r="N1957">
            <v>0</v>
          </cell>
          <cell r="O1957">
            <v>0</v>
          </cell>
          <cell r="P1957">
            <v>0</v>
          </cell>
          <cell r="Q1957">
            <v>0</v>
          </cell>
          <cell r="R1957">
            <v>0</v>
          </cell>
          <cell r="S1957">
            <v>0</v>
          </cell>
          <cell r="T1957">
            <v>0</v>
          </cell>
          <cell r="U1957">
            <v>110892</v>
          </cell>
        </row>
        <row r="1958">
          <cell r="A1958"/>
          <cell r="B1958"/>
          <cell r="C1958"/>
          <cell r="D1958">
            <v>72853</v>
          </cell>
          <cell r="E1958" t="str">
            <v>Од три месеци до една година во странска валута</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row>
        <row r="1959">
          <cell r="A1959"/>
          <cell r="B1959"/>
          <cell r="C1959" t="str">
            <v>P03-07-03</v>
          </cell>
          <cell r="D1959"/>
          <cell r="E1959" t="str">
            <v>Долгорочни депозити на нерезиденти - финансиски друштва</v>
          </cell>
          <cell r="F1959">
            <v>0</v>
          </cell>
          <cell r="G1959">
            <v>0</v>
          </cell>
          <cell r="H1959">
            <v>0</v>
          </cell>
          <cell r="I1959">
            <v>0</v>
          </cell>
          <cell r="J1959">
            <v>0</v>
          </cell>
          <cell r="K1959">
            <v>1724982</v>
          </cell>
          <cell r="L1959">
            <v>0</v>
          </cell>
          <cell r="M1959">
            <v>0</v>
          </cell>
          <cell r="N1959">
            <v>0</v>
          </cell>
          <cell r="O1959">
            <v>0</v>
          </cell>
          <cell r="P1959">
            <v>0</v>
          </cell>
          <cell r="Q1959">
            <v>0</v>
          </cell>
          <cell r="R1959">
            <v>0</v>
          </cell>
          <cell r="S1959">
            <v>0</v>
          </cell>
          <cell r="T1959">
            <v>0</v>
          </cell>
          <cell r="U1959">
            <v>1724982</v>
          </cell>
        </row>
        <row r="1960">
          <cell r="A1960"/>
          <cell r="B1960"/>
          <cell r="C1960"/>
          <cell r="D1960">
            <v>72854</v>
          </cell>
          <cell r="E1960" t="str">
            <v>Од една до две години во странска валута</v>
          </cell>
          <cell r="F1960">
            <v>0</v>
          </cell>
          <cell r="G1960">
            <v>0</v>
          </cell>
          <cell r="H1960">
            <v>0</v>
          </cell>
          <cell r="I1960">
            <v>0</v>
          </cell>
          <cell r="J1960">
            <v>0</v>
          </cell>
          <cell r="K1960">
            <v>1724982</v>
          </cell>
          <cell r="L1960">
            <v>0</v>
          </cell>
          <cell r="M1960">
            <v>0</v>
          </cell>
          <cell r="N1960">
            <v>0</v>
          </cell>
          <cell r="O1960">
            <v>0</v>
          </cell>
          <cell r="P1960">
            <v>0</v>
          </cell>
          <cell r="Q1960">
            <v>0</v>
          </cell>
          <cell r="R1960">
            <v>0</v>
          </cell>
          <cell r="S1960">
            <v>0</v>
          </cell>
          <cell r="T1960">
            <v>0</v>
          </cell>
          <cell r="U1960">
            <v>1724982</v>
          </cell>
        </row>
        <row r="1961">
          <cell r="A1961"/>
          <cell r="B1961" t="str">
            <v>P03-08</v>
          </cell>
          <cell r="C1961"/>
          <cell r="D1961"/>
          <cell r="E1961" t="str">
            <v>Ограничени депозити и други депозити на финансиски друштва</v>
          </cell>
          <cell r="F1961">
            <v>58469</v>
          </cell>
          <cell r="G1961">
            <v>39983</v>
          </cell>
          <cell r="H1961">
            <v>8406</v>
          </cell>
          <cell r="I1961">
            <v>610</v>
          </cell>
          <cell r="J1961">
            <v>31401</v>
          </cell>
          <cell r="K1961">
            <v>15</v>
          </cell>
          <cell r="L1961">
            <v>24786</v>
          </cell>
          <cell r="M1961">
            <v>73332</v>
          </cell>
          <cell r="N1961">
            <v>117</v>
          </cell>
          <cell r="O1961">
            <v>3107</v>
          </cell>
          <cell r="P1961">
            <v>0</v>
          </cell>
          <cell r="Q1961">
            <v>0</v>
          </cell>
          <cell r="R1961">
            <v>11788</v>
          </cell>
          <cell r="S1961">
            <v>115</v>
          </cell>
          <cell r="T1961">
            <v>2106</v>
          </cell>
          <cell r="U1961">
            <v>254235</v>
          </cell>
        </row>
        <row r="1962">
          <cell r="A1962"/>
          <cell r="B1962"/>
          <cell r="C1962" t="str">
            <v>P03-08-01</v>
          </cell>
          <cell r="D1962"/>
          <cell r="E1962" t="str">
            <v>Блокирани трансакциски сметки, ограничени тековни сметки и ограничени депозити по видување на финансиски друштва</v>
          </cell>
          <cell r="F1962">
            <v>21854</v>
          </cell>
          <cell r="G1962">
            <v>0</v>
          </cell>
          <cell r="H1962">
            <v>0</v>
          </cell>
          <cell r="I1962">
            <v>0</v>
          </cell>
          <cell r="J1962">
            <v>30876</v>
          </cell>
          <cell r="K1962">
            <v>0</v>
          </cell>
          <cell r="L1962">
            <v>26</v>
          </cell>
          <cell r="M1962">
            <v>12676</v>
          </cell>
          <cell r="N1962">
            <v>70</v>
          </cell>
          <cell r="O1962">
            <v>0</v>
          </cell>
          <cell r="P1962">
            <v>0</v>
          </cell>
          <cell r="Q1962">
            <v>0</v>
          </cell>
          <cell r="R1962">
            <v>0</v>
          </cell>
          <cell r="S1962">
            <v>115</v>
          </cell>
          <cell r="T1962">
            <v>2</v>
          </cell>
          <cell r="U1962">
            <v>65619</v>
          </cell>
        </row>
        <row r="1963">
          <cell r="A1963"/>
          <cell r="B1963"/>
          <cell r="C1963"/>
          <cell r="D1963">
            <v>705103</v>
          </cell>
          <cell r="E1963" t="str">
            <v>Ограничени тековни сметки на домашните банки во странска валута</v>
          </cell>
          <cell r="F1963">
            <v>0</v>
          </cell>
          <cell r="G1963">
            <v>0</v>
          </cell>
          <cell r="H1963">
            <v>0</v>
          </cell>
          <cell r="I1963">
            <v>0</v>
          </cell>
          <cell r="J1963">
            <v>0</v>
          </cell>
          <cell r="K1963">
            <v>0</v>
          </cell>
          <cell r="L1963">
            <v>0</v>
          </cell>
          <cell r="M1963">
            <v>9241</v>
          </cell>
          <cell r="N1963">
            <v>0</v>
          </cell>
          <cell r="O1963">
            <v>0</v>
          </cell>
          <cell r="P1963">
            <v>0</v>
          </cell>
          <cell r="Q1963">
            <v>0</v>
          </cell>
          <cell r="R1963">
            <v>0</v>
          </cell>
          <cell r="S1963">
            <v>0</v>
          </cell>
          <cell r="T1963">
            <v>0</v>
          </cell>
          <cell r="U1963">
            <v>9241</v>
          </cell>
        </row>
        <row r="1964">
          <cell r="A1964"/>
          <cell r="B1964"/>
          <cell r="C1964"/>
          <cell r="D1964">
            <v>708502</v>
          </cell>
          <cell r="E1964" t="str">
            <v>Ограничени тековни сметки на нереизденти - странските банки во странска валута</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row>
        <row r="1965">
          <cell r="A1965"/>
          <cell r="B1965"/>
          <cell r="C1965"/>
          <cell r="D1965">
            <v>70905</v>
          </cell>
          <cell r="E1965" t="str">
            <v>Блокирани средства на трансакциски сметки финансиски друштва во странска валута</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row>
        <row r="1966">
          <cell r="A1966"/>
          <cell r="B1966"/>
          <cell r="C1966"/>
          <cell r="D1966">
            <v>709081</v>
          </cell>
          <cell r="E1966" t="str">
            <v>Блокирани средства на трансакциски сметки на банки во странска валута</v>
          </cell>
          <cell r="F1966">
            <v>21853</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21853</v>
          </cell>
        </row>
        <row r="1967">
          <cell r="A1967"/>
          <cell r="B1967"/>
          <cell r="C1967"/>
          <cell r="D1967">
            <v>709082</v>
          </cell>
          <cell r="E1967" t="str">
            <v>Блокирани средства на трансакциски сметки на останати финансиски друштва во странска валута</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row>
        <row r="1968">
          <cell r="A1968"/>
          <cell r="B1968"/>
          <cell r="C1968"/>
          <cell r="D1968">
            <v>70915</v>
          </cell>
          <cell r="E1968" t="str">
            <v>Ограничени тековни сметки на финансиски друштва во странска валута</v>
          </cell>
          <cell r="F1968">
            <v>0</v>
          </cell>
          <cell r="G1968">
            <v>0</v>
          </cell>
          <cell r="H1968">
            <v>0</v>
          </cell>
          <cell r="I1968">
            <v>0</v>
          </cell>
          <cell r="J1968">
            <v>0</v>
          </cell>
          <cell r="K1968">
            <v>0</v>
          </cell>
          <cell r="L1968">
            <v>0</v>
          </cell>
          <cell r="M1968">
            <v>3224</v>
          </cell>
          <cell r="N1968">
            <v>0</v>
          </cell>
          <cell r="O1968">
            <v>0</v>
          </cell>
          <cell r="P1968">
            <v>0</v>
          </cell>
          <cell r="Q1968">
            <v>0</v>
          </cell>
          <cell r="R1968">
            <v>0</v>
          </cell>
          <cell r="S1968">
            <v>0</v>
          </cell>
          <cell r="T1968">
            <v>0</v>
          </cell>
          <cell r="U1968">
            <v>3224</v>
          </cell>
        </row>
        <row r="1969">
          <cell r="A1969"/>
          <cell r="B1969"/>
          <cell r="C1969"/>
          <cell r="D1969">
            <v>80905</v>
          </cell>
          <cell r="E1969" t="str">
            <v>Блокирани средства на трансакциски сметки на финансиски друштва денари</v>
          </cell>
          <cell r="F1969">
            <v>1</v>
          </cell>
          <cell r="G1969">
            <v>0</v>
          </cell>
          <cell r="H1969">
            <v>0</v>
          </cell>
          <cell r="I1969">
            <v>0</v>
          </cell>
          <cell r="J1969">
            <v>0</v>
          </cell>
          <cell r="K1969">
            <v>0</v>
          </cell>
          <cell r="L1969">
            <v>26</v>
          </cell>
          <cell r="M1969">
            <v>211</v>
          </cell>
          <cell r="N1969">
            <v>70</v>
          </cell>
          <cell r="O1969">
            <v>0</v>
          </cell>
          <cell r="P1969">
            <v>0</v>
          </cell>
          <cell r="Q1969">
            <v>0</v>
          </cell>
          <cell r="R1969">
            <v>0</v>
          </cell>
          <cell r="S1969">
            <v>0</v>
          </cell>
          <cell r="T1969">
            <v>2</v>
          </cell>
          <cell r="U1969">
            <v>310</v>
          </cell>
        </row>
        <row r="1970">
          <cell r="A1970"/>
          <cell r="B1970"/>
          <cell r="C1970"/>
          <cell r="D1970">
            <v>809082</v>
          </cell>
          <cell r="E1970" t="str">
            <v>Блокирани средства на трансакциски сметки на останати финансиски друштва во денари</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115</v>
          </cell>
          <cell r="T1970">
            <v>0</v>
          </cell>
          <cell r="U1970">
            <v>115</v>
          </cell>
        </row>
        <row r="1971">
          <cell r="A1971"/>
          <cell r="B1971"/>
          <cell r="C1971"/>
          <cell r="D1971">
            <v>80915</v>
          </cell>
          <cell r="E1971" t="str">
            <v>Други ограничени тековни сметки на финансиски друштва во денари</v>
          </cell>
          <cell r="F1971">
            <v>0</v>
          </cell>
          <cell r="G1971">
            <v>0</v>
          </cell>
          <cell r="H1971">
            <v>0</v>
          </cell>
          <cell r="I1971">
            <v>0</v>
          </cell>
          <cell r="J1971">
            <v>34</v>
          </cell>
          <cell r="K1971">
            <v>0</v>
          </cell>
          <cell r="L1971">
            <v>0</v>
          </cell>
          <cell r="M1971">
            <v>0</v>
          </cell>
          <cell r="N1971">
            <v>0</v>
          </cell>
          <cell r="O1971">
            <v>0</v>
          </cell>
          <cell r="P1971">
            <v>0</v>
          </cell>
          <cell r="Q1971">
            <v>0</v>
          </cell>
          <cell r="R1971">
            <v>0</v>
          </cell>
          <cell r="S1971">
            <v>0</v>
          </cell>
          <cell r="T1971">
            <v>0</v>
          </cell>
          <cell r="U1971">
            <v>34</v>
          </cell>
        </row>
        <row r="1972">
          <cell r="A1972"/>
          <cell r="B1972"/>
          <cell r="C1972"/>
          <cell r="D1972">
            <v>809181</v>
          </cell>
          <cell r="E1972" t="str">
            <v>Други ограничени тековни сметки на банки во денари</v>
          </cell>
          <cell r="F1972">
            <v>0</v>
          </cell>
          <cell r="G1972">
            <v>0</v>
          </cell>
          <cell r="H1972">
            <v>0</v>
          </cell>
          <cell r="I1972">
            <v>0</v>
          </cell>
          <cell r="J1972">
            <v>30842</v>
          </cell>
          <cell r="K1972">
            <v>0</v>
          </cell>
          <cell r="L1972">
            <v>0</v>
          </cell>
          <cell r="M1972">
            <v>0</v>
          </cell>
          <cell r="N1972">
            <v>0</v>
          </cell>
          <cell r="O1972">
            <v>0</v>
          </cell>
          <cell r="P1972">
            <v>0</v>
          </cell>
          <cell r="Q1972">
            <v>0</v>
          </cell>
          <cell r="R1972">
            <v>0</v>
          </cell>
          <cell r="S1972">
            <v>0</v>
          </cell>
          <cell r="T1972">
            <v>0</v>
          </cell>
          <cell r="U1972">
            <v>30842</v>
          </cell>
        </row>
        <row r="1973">
          <cell r="A1973"/>
          <cell r="B1973"/>
          <cell r="C1973"/>
          <cell r="D1973">
            <v>809182</v>
          </cell>
          <cell r="E1973" t="str">
            <v>Други ограничени тековни сметки на останати финансиски друштва во денари</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row>
        <row r="1974">
          <cell r="A1974"/>
          <cell r="B1974"/>
          <cell r="C1974"/>
          <cell r="D1974">
            <v>81915</v>
          </cell>
          <cell r="E1974" t="str">
            <v>Депозити по видување за плаќање налози во странство на финансиски друштва во денари</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row>
        <row r="1975">
          <cell r="A1975"/>
          <cell r="B1975"/>
          <cell r="C1975" t="str">
            <v>P03-08-02</v>
          </cell>
          <cell r="D1975"/>
          <cell r="E1975" t="str">
            <v>Ограничени депозити на финансиски друштва до една година</v>
          </cell>
          <cell r="F1975">
            <v>115</v>
          </cell>
          <cell r="G1975">
            <v>33164</v>
          </cell>
          <cell r="H1975">
            <v>3100</v>
          </cell>
          <cell r="I1975">
            <v>610</v>
          </cell>
          <cell r="J1975">
            <v>525</v>
          </cell>
          <cell r="K1975">
            <v>0</v>
          </cell>
          <cell r="L1975">
            <v>9218</v>
          </cell>
          <cell r="M1975">
            <v>608</v>
          </cell>
          <cell r="N1975">
            <v>0</v>
          </cell>
          <cell r="O1975">
            <v>3100</v>
          </cell>
          <cell r="P1975">
            <v>0</v>
          </cell>
          <cell r="Q1975">
            <v>0</v>
          </cell>
          <cell r="R1975">
            <v>0</v>
          </cell>
          <cell r="S1975">
            <v>0</v>
          </cell>
          <cell r="T1975">
            <v>1866</v>
          </cell>
          <cell r="U1975">
            <v>52306</v>
          </cell>
        </row>
        <row r="1976">
          <cell r="A1976"/>
          <cell r="B1976"/>
          <cell r="C1976"/>
          <cell r="D1976">
            <v>725171</v>
          </cell>
          <cell r="E1976" t="str">
            <v>Ограничени депозити на банки во странска валута до една година</v>
          </cell>
          <cell r="F1976">
            <v>0</v>
          </cell>
          <cell r="G1976">
            <v>32918</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32918</v>
          </cell>
        </row>
        <row r="1977">
          <cell r="A1977"/>
          <cell r="B1977"/>
          <cell r="C1977"/>
          <cell r="D1977">
            <v>725371</v>
          </cell>
          <cell r="E1977" t="str">
            <v>Ограничени депозити на осигурителни друштва во странска валута до една година</v>
          </cell>
          <cell r="F1977">
            <v>0</v>
          </cell>
          <cell r="G1977">
            <v>0</v>
          </cell>
          <cell r="H1977">
            <v>0</v>
          </cell>
          <cell r="I1977">
            <v>0</v>
          </cell>
          <cell r="J1977">
            <v>0</v>
          </cell>
          <cell r="K1977">
            <v>0</v>
          </cell>
          <cell r="L1977">
            <v>2896</v>
          </cell>
          <cell r="M1977">
            <v>0</v>
          </cell>
          <cell r="N1977">
            <v>0</v>
          </cell>
          <cell r="O1977">
            <v>0</v>
          </cell>
          <cell r="P1977">
            <v>0</v>
          </cell>
          <cell r="Q1977">
            <v>0</v>
          </cell>
          <cell r="R1977">
            <v>0</v>
          </cell>
          <cell r="S1977">
            <v>0</v>
          </cell>
          <cell r="T1977">
            <v>0</v>
          </cell>
          <cell r="U1977">
            <v>2896</v>
          </cell>
        </row>
        <row r="1978">
          <cell r="A1978"/>
          <cell r="B1978"/>
          <cell r="C1978"/>
          <cell r="D1978">
            <v>725571</v>
          </cell>
          <cell r="E1978" t="str">
            <v>Ограничени депозити на други финансиски друштва во странска валута до една година</v>
          </cell>
          <cell r="F1978">
            <v>0</v>
          </cell>
          <cell r="G1978">
            <v>0</v>
          </cell>
          <cell r="H1978">
            <v>0</v>
          </cell>
          <cell r="I1978">
            <v>0</v>
          </cell>
          <cell r="J1978">
            <v>0</v>
          </cell>
          <cell r="K1978">
            <v>0</v>
          </cell>
          <cell r="L1978">
            <v>5545</v>
          </cell>
          <cell r="M1978">
            <v>0</v>
          </cell>
          <cell r="N1978">
            <v>0</v>
          </cell>
          <cell r="O1978">
            <v>0</v>
          </cell>
          <cell r="P1978">
            <v>0</v>
          </cell>
          <cell r="Q1978">
            <v>0</v>
          </cell>
          <cell r="R1978">
            <v>0</v>
          </cell>
          <cell r="S1978">
            <v>0</v>
          </cell>
          <cell r="T1978">
            <v>0</v>
          </cell>
          <cell r="U1978">
            <v>5545</v>
          </cell>
        </row>
        <row r="1979">
          <cell r="A1979"/>
          <cell r="B1979"/>
          <cell r="C1979"/>
          <cell r="D1979">
            <v>728571</v>
          </cell>
          <cell r="E1979" t="str">
            <v>Ограничени депозити на финансиски друштва - нерезиденти во странска валута до една година</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row>
        <row r="1980">
          <cell r="A1980"/>
          <cell r="B1980"/>
          <cell r="C1980"/>
          <cell r="D1980">
            <v>825171</v>
          </cell>
          <cell r="E1980" t="str">
            <v>Ограничени орочени депозити на банки во денари до една година</v>
          </cell>
          <cell r="F1980">
            <v>0</v>
          </cell>
          <cell r="G1980">
            <v>0</v>
          </cell>
          <cell r="H1980">
            <v>0</v>
          </cell>
          <cell r="I1980">
            <v>610</v>
          </cell>
          <cell r="J1980">
            <v>0</v>
          </cell>
          <cell r="K1980">
            <v>0</v>
          </cell>
          <cell r="L1980">
            <v>750</v>
          </cell>
          <cell r="M1980">
            <v>0</v>
          </cell>
          <cell r="N1980">
            <v>0</v>
          </cell>
          <cell r="O1980">
            <v>0</v>
          </cell>
          <cell r="P1980">
            <v>0</v>
          </cell>
          <cell r="Q1980">
            <v>0</v>
          </cell>
          <cell r="R1980">
            <v>0</v>
          </cell>
          <cell r="S1980">
            <v>0</v>
          </cell>
          <cell r="T1980">
            <v>0</v>
          </cell>
          <cell r="U1980">
            <v>1360</v>
          </cell>
        </row>
        <row r="1981">
          <cell r="A1981"/>
          <cell r="B1981"/>
          <cell r="C1981"/>
          <cell r="D1981">
            <v>825371</v>
          </cell>
          <cell r="E1981" t="str">
            <v>Ограничени орочени депозити на осигурителни друштва во денари до една година</v>
          </cell>
          <cell r="F1981">
            <v>115</v>
          </cell>
          <cell r="G1981">
            <v>246</v>
          </cell>
          <cell r="H1981">
            <v>0</v>
          </cell>
          <cell r="I1981">
            <v>0</v>
          </cell>
          <cell r="J1981">
            <v>0</v>
          </cell>
          <cell r="K1981">
            <v>0</v>
          </cell>
          <cell r="L1981">
            <v>27</v>
          </cell>
          <cell r="M1981">
            <v>459</v>
          </cell>
          <cell r="N1981">
            <v>0</v>
          </cell>
          <cell r="O1981">
            <v>0</v>
          </cell>
          <cell r="P1981">
            <v>0</v>
          </cell>
          <cell r="Q1981">
            <v>0</v>
          </cell>
          <cell r="R1981">
            <v>0</v>
          </cell>
          <cell r="S1981">
            <v>0</v>
          </cell>
          <cell r="T1981">
            <v>1866</v>
          </cell>
          <cell r="U1981">
            <v>2713</v>
          </cell>
        </row>
        <row r="1982">
          <cell r="A1982"/>
          <cell r="B1982"/>
          <cell r="C1982"/>
          <cell r="D1982">
            <v>825471</v>
          </cell>
          <cell r="E1982" t="str">
            <v>Ограничени орочени депозити на пензиски фондови во денари до една година</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row>
        <row r="1983">
          <cell r="A1983"/>
          <cell r="B1983"/>
          <cell r="C1983"/>
          <cell r="D1983">
            <v>825571</v>
          </cell>
          <cell r="E1983" t="str">
            <v>Ограничени орочени депозити на други финансиски друштва во денари до една година</v>
          </cell>
          <cell r="F1983">
            <v>0</v>
          </cell>
          <cell r="G1983">
            <v>0</v>
          </cell>
          <cell r="H1983">
            <v>3100</v>
          </cell>
          <cell r="I1983">
            <v>0</v>
          </cell>
          <cell r="J1983">
            <v>525</v>
          </cell>
          <cell r="K1983">
            <v>0</v>
          </cell>
          <cell r="L1983">
            <v>0</v>
          </cell>
          <cell r="M1983">
            <v>149</v>
          </cell>
          <cell r="N1983">
            <v>0</v>
          </cell>
          <cell r="O1983">
            <v>3100</v>
          </cell>
          <cell r="P1983">
            <v>0</v>
          </cell>
          <cell r="Q1983">
            <v>0</v>
          </cell>
          <cell r="R1983">
            <v>0</v>
          </cell>
          <cell r="S1983">
            <v>0</v>
          </cell>
          <cell r="T1983">
            <v>0</v>
          </cell>
          <cell r="U1983">
            <v>6874</v>
          </cell>
        </row>
        <row r="1984">
          <cell r="A1984"/>
          <cell r="B1984"/>
          <cell r="C1984"/>
          <cell r="D1984">
            <v>865371</v>
          </cell>
          <cell r="E1984" t="str">
            <v>Ограничени депозити на осигурителни друштва во денари со валутна клаузула до една година</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row>
        <row r="1985">
          <cell r="A1985"/>
          <cell r="B1985"/>
          <cell r="C1985"/>
          <cell r="D1985">
            <v>865571</v>
          </cell>
          <cell r="E1985" t="str">
            <v>Ограничени депозити на други финансиски друштва во денари со валутна клаузула до една година</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row>
        <row r="1986">
          <cell r="A1986"/>
          <cell r="B1986"/>
          <cell r="C1986" t="str">
            <v>P03-08-03</v>
          </cell>
          <cell r="D1986"/>
          <cell r="E1986" t="str">
            <v>Ограничени депозити на финансиски друштва над една година</v>
          </cell>
          <cell r="F1986">
            <v>35257</v>
          </cell>
          <cell r="G1986">
            <v>476</v>
          </cell>
          <cell r="H1986">
            <v>0</v>
          </cell>
          <cell r="I1986">
            <v>0</v>
          </cell>
          <cell r="J1986">
            <v>0</v>
          </cell>
          <cell r="K1986">
            <v>0</v>
          </cell>
          <cell r="L1986">
            <v>15542</v>
          </cell>
          <cell r="M1986">
            <v>1916</v>
          </cell>
          <cell r="N1986">
            <v>0</v>
          </cell>
          <cell r="O1986">
            <v>0</v>
          </cell>
          <cell r="P1986">
            <v>0</v>
          </cell>
          <cell r="Q1986">
            <v>0</v>
          </cell>
          <cell r="R1986">
            <v>11767</v>
          </cell>
          <cell r="S1986">
            <v>0</v>
          </cell>
          <cell r="T1986">
            <v>238</v>
          </cell>
          <cell r="U1986">
            <v>65196</v>
          </cell>
        </row>
        <row r="1987">
          <cell r="A1987"/>
          <cell r="B1987"/>
          <cell r="C1987"/>
          <cell r="D1987">
            <v>725372</v>
          </cell>
          <cell r="E1987" t="str">
            <v>Ограничени депозити на осигурителни друштва во странска валута над една година</v>
          </cell>
          <cell r="F1987">
            <v>0</v>
          </cell>
          <cell r="G1987">
            <v>0</v>
          </cell>
          <cell r="H1987">
            <v>0</v>
          </cell>
          <cell r="I1987">
            <v>0</v>
          </cell>
          <cell r="J1987">
            <v>0</v>
          </cell>
          <cell r="K1987">
            <v>0</v>
          </cell>
          <cell r="L1987">
            <v>15402</v>
          </cell>
          <cell r="M1987">
            <v>0</v>
          </cell>
          <cell r="N1987">
            <v>0</v>
          </cell>
          <cell r="O1987">
            <v>0</v>
          </cell>
          <cell r="P1987">
            <v>0</v>
          </cell>
          <cell r="Q1987">
            <v>0</v>
          </cell>
          <cell r="R1987">
            <v>0</v>
          </cell>
          <cell r="S1987">
            <v>0</v>
          </cell>
          <cell r="T1987">
            <v>0</v>
          </cell>
          <cell r="U1987">
            <v>15402</v>
          </cell>
        </row>
        <row r="1988">
          <cell r="A1988"/>
          <cell r="B1988"/>
          <cell r="C1988"/>
          <cell r="D1988">
            <v>725572</v>
          </cell>
          <cell r="E1988" t="str">
            <v>Ограничени депозити на други финансиски друштва во странска валута над една година</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row>
        <row r="1989">
          <cell r="A1989"/>
          <cell r="B1989"/>
          <cell r="C1989"/>
          <cell r="D1989">
            <v>728572</v>
          </cell>
          <cell r="E1989" t="str">
            <v>Ограничени депозити на финансиски друштва - нерезиденти во странска валута над една година</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row>
        <row r="1990">
          <cell r="A1990"/>
          <cell r="B1990"/>
          <cell r="C1990"/>
          <cell r="D1990">
            <v>825372</v>
          </cell>
          <cell r="E1990" t="str">
            <v>Ограничени орочени депозити на осигурителни друштва во денари над една година</v>
          </cell>
          <cell r="F1990">
            <v>35257</v>
          </cell>
          <cell r="G1990">
            <v>476</v>
          </cell>
          <cell r="H1990">
            <v>0</v>
          </cell>
          <cell r="I1990">
            <v>0</v>
          </cell>
          <cell r="J1990">
            <v>0</v>
          </cell>
          <cell r="K1990">
            <v>0</v>
          </cell>
          <cell r="L1990">
            <v>140</v>
          </cell>
          <cell r="M1990">
            <v>300</v>
          </cell>
          <cell r="N1990">
            <v>0</v>
          </cell>
          <cell r="O1990">
            <v>0</v>
          </cell>
          <cell r="P1990">
            <v>0</v>
          </cell>
          <cell r="Q1990">
            <v>0</v>
          </cell>
          <cell r="R1990">
            <v>11767</v>
          </cell>
          <cell r="S1990">
            <v>0</v>
          </cell>
          <cell r="T1990">
            <v>238</v>
          </cell>
          <cell r="U1990">
            <v>48178</v>
          </cell>
        </row>
        <row r="1991">
          <cell r="A1991"/>
          <cell r="B1991"/>
          <cell r="C1991"/>
          <cell r="D1991">
            <v>825472</v>
          </cell>
          <cell r="E1991" t="str">
            <v>Ограничени орочени депозити на пензиски фондови во денари над една година</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row>
        <row r="1992">
          <cell r="A1992"/>
          <cell r="B1992"/>
          <cell r="C1992"/>
          <cell r="D1992">
            <v>825572</v>
          </cell>
          <cell r="E1992" t="str">
            <v>Ограничени орочени депозити на други финансиски друштва во денари над една година</v>
          </cell>
          <cell r="F1992">
            <v>0</v>
          </cell>
          <cell r="G1992">
            <v>0</v>
          </cell>
          <cell r="H1992">
            <v>0</v>
          </cell>
          <cell r="I1992">
            <v>0</v>
          </cell>
          <cell r="J1992">
            <v>0</v>
          </cell>
          <cell r="K1992">
            <v>0</v>
          </cell>
          <cell r="L1992">
            <v>0</v>
          </cell>
          <cell r="M1992">
            <v>1191</v>
          </cell>
          <cell r="N1992">
            <v>0</v>
          </cell>
          <cell r="O1992">
            <v>0</v>
          </cell>
          <cell r="P1992">
            <v>0</v>
          </cell>
          <cell r="Q1992">
            <v>0</v>
          </cell>
          <cell r="R1992">
            <v>0</v>
          </cell>
          <cell r="S1992">
            <v>0</v>
          </cell>
          <cell r="T1992">
            <v>0</v>
          </cell>
          <cell r="U1992">
            <v>1191</v>
          </cell>
        </row>
        <row r="1993">
          <cell r="A1993"/>
          <cell r="B1993"/>
          <cell r="C1993"/>
          <cell r="D1993">
            <v>865372</v>
          </cell>
          <cell r="E1993" t="str">
            <v>Ограничени депозити на осигурителни друштва во денари со валутна клаузула над една година</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row>
        <row r="1994">
          <cell r="A1994"/>
          <cell r="B1994"/>
          <cell r="C1994"/>
          <cell r="D1994">
            <v>865572</v>
          </cell>
          <cell r="E1994" t="str">
            <v>Ограничени депозити на други финансиски друштва во денари со валутна клаузула над една година</v>
          </cell>
          <cell r="F1994">
            <v>0</v>
          </cell>
          <cell r="G1994">
            <v>0</v>
          </cell>
          <cell r="H1994">
            <v>0</v>
          </cell>
          <cell r="I1994">
            <v>0</v>
          </cell>
          <cell r="J1994">
            <v>0</v>
          </cell>
          <cell r="K1994">
            <v>0</v>
          </cell>
          <cell r="L1994">
            <v>0</v>
          </cell>
          <cell r="M1994">
            <v>425</v>
          </cell>
          <cell r="N1994">
            <v>0</v>
          </cell>
          <cell r="O1994">
            <v>0</v>
          </cell>
          <cell r="P1994">
            <v>0</v>
          </cell>
          <cell r="Q1994">
            <v>0</v>
          </cell>
          <cell r="R1994">
            <v>0</v>
          </cell>
          <cell r="S1994">
            <v>0</v>
          </cell>
          <cell r="T1994">
            <v>0</v>
          </cell>
          <cell r="U1994">
            <v>425</v>
          </cell>
        </row>
        <row r="1995">
          <cell r="A1995"/>
          <cell r="B1995"/>
          <cell r="C1995" t="str">
            <v>P03-08-04</v>
          </cell>
          <cell r="D1995"/>
          <cell r="E1995" t="str">
            <v>Лоро покриени акредитиви и гаранции</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row>
        <row r="1996">
          <cell r="A1996"/>
          <cell r="B1996"/>
          <cell r="C1996"/>
          <cell r="D1996">
            <v>705110</v>
          </cell>
          <cell r="E1996" t="str">
            <v>Лоро покриени акредитиви на банки во странска валута</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row>
        <row r="1997">
          <cell r="A1997"/>
          <cell r="B1997"/>
          <cell r="C1997"/>
          <cell r="D1997">
            <v>705111</v>
          </cell>
          <cell r="E1997" t="str">
            <v>Лоро покриени гаранции на банки во странска валута</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row>
        <row r="1998">
          <cell r="A1998"/>
          <cell r="B1998"/>
          <cell r="C1998" t="str">
            <v>P03-08-05</v>
          </cell>
          <cell r="D1998"/>
          <cell r="E1998" t="str">
            <v>Покритија по чекови и кредитни писма</v>
          </cell>
          <cell r="F1998">
            <v>1242</v>
          </cell>
          <cell r="G1998">
            <v>0</v>
          </cell>
          <cell r="H1998">
            <v>0</v>
          </cell>
          <cell r="I1998">
            <v>0</v>
          </cell>
          <cell r="J1998">
            <v>0</v>
          </cell>
          <cell r="K1998">
            <v>0</v>
          </cell>
          <cell r="L1998">
            <v>0</v>
          </cell>
          <cell r="M1998">
            <v>80</v>
          </cell>
          <cell r="N1998">
            <v>47</v>
          </cell>
          <cell r="O1998">
            <v>0</v>
          </cell>
          <cell r="P1998">
            <v>0</v>
          </cell>
          <cell r="Q1998">
            <v>0</v>
          </cell>
          <cell r="R1998">
            <v>0</v>
          </cell>
          <cell r="S1998">
            <v>0</v>
          </cell>
          <cell r="T1998">
            <v>0</v>
          </cell>
          <cell r="U1998">
            <v>1369</v>
          </cell>
        </row>
        <row r="1999">
          <cell r="A1999"/>
          <cell r="B1999"/>
          <cell r="C1999"/>
          <cell r="D1999">
            <v>70512</v>
          </cell>
          <cell r="E1999" t="str">
            <v>На домашни банки во странска валута</v>
          </cell>
          <cell r="F1999">
            <v>0</v>
          </cell>
          <cell r="G1999">
            <v>0</v>
          </cell>
          <cell r="H1999">
            <v>0</v>
          </cell>
          <cell r="I1999">
            <v>0</v>
          </cell>
          <cell r="J1999">
            <v>0</v>
          </cell>
          <cell r="K1999">
            <v>0</v>
          </cell>
          <cell r="L1999">
            <v>0</v>
          </cell>
          <cell r="M1999">
            <v>0</v>
          </cell>
          <cell r="N1999">
            <v>47</v>
          </cell>
          <cell r="O1999">
            <v>0</v>
          </cell>
          <cell r="P1999">
            <v>0</v>
          </cell>
          <cell r="Q1999">
            <v>0</v>
          </cell>
          <cell r="R1999">
            <v>0</v>
          </cell>
          <cell r="S1999">
            <v>0</v>
          </cell>
          <cell r="T1999">
            <v>0</v>
          </cell>
          <cell r="U1999">
            <v>47</v>
          </cell>
        </row>
        <row r="2000">
          <cell r="A2000"/>
          <cell r="B2000"/>
          <cell r="C2000"/>
          <cell r="D2000">
            <v>708505</v>
          </cell>
          <cell r="E2000" t="str">
            <v>На странски банки во странска валута</v>
          </cell>
          <cell r="F2000">
            <v>1242</v>
          </cell>
          <cell r="G2000">
            <v>0</v>
          </cell>
          <cell r="H2000">
            <v>0</v>
          </cell>
          <cell r="I2000">
            <v>0</v>
          </cell>
          <cell r="J2000">
            <v>0</v>
          </cell>
          <cell r="K2000">
            <v>0</v>
          </cell>
          <cell r="L2000">
            <v>0</v>
          </cell>
          <cell r="M2000">
            <v>80</v>
          </cell>
          <cell r="N2000">
            <v>0</v>
          </cell>
          <cell r="O2000">
            <v>0</v>
          </cell>
          <cell r="P2000">
            <v>0</v>
          </cell>
          <cell r="Q2000">
            <v>0</v>
          </cell>
          <cell r="R2000">
            <v>0</v>
          </cell>
          <cell r="S2000">
            <v>0</v>
          </cell>
          <cell r="T2000">
            <v>0</v>
          </cell>
          <cell r="U2000">
            <v>1322</v>
          </cell>
        </row>
        <row r="2001">
          <cell r="A2001"/>
          <cell r="B2001"/>
          <cell r="C2001" t="str">
            <v>P03-08-06</v>
          </cell>
          <cell r="D2001"/>
          <cell r="E2001" t="str">
            <v>Специјални сметки на финансиски друштва</v>
          </cell>
          <cell r="F2001">
            <v>1</v>
          </cell>
          <cell r="G2001">
            <v>6343</v>
          </cell>
          <cell r="H2001">
            <v>5306</v>
          </cell>
          <cell r="I2001">
            <v>0</v>
          </cell>
          <cell r="J2001">
            <v>0</v>
          </cell>
          <cell r="K2001">
            <v>15</v>
          </cell>
          <cell r="L2001">
            <v>0</v>
          </cell>
          <cell r="M2001">
            <v>58052</v>
          </cell>
          <cell r="N2001">
            <v>0</v>
          </cell>
          <cell r="O2001">
            <v>7</v>
          </cell>
          <cell r="P2001">
            <v>0</v>
          </cell>
          <cell r="Q2001">
            <v>0</v>
          </cell>
          <cell r="R2001">
            <v>21</v>
          </cell>
          <cell r="S2001">
            <v>0</v>
          </cell>
          <cell r="T2001">
            <v>0</v>
          </cell>
          <cell r="U2001">
            <v>69745</v>
          </cell>
        </row>
        <row r="2002">
          <cell r="A2002"/>
          <cell r="B2002"/>
          <cell r="C2002"/>
          <cell r="D2002">
            <v>7121</v>
          </cell>
          <cell r="E2002" t="str">
            <v>Специјални сметки во странска валута на овластените менувачи во странска валута</v>
          </cell>
          <cell r="F2002">
            <v>0</v>
          </cell>
          <cell r="G2002">
            <v>1084</v>
          </cell>
          <cell r="H2002">
            <v>3698</v>
          </cell>
          <cell r="I2002">
            <v>0</v>
          </cell>
          <cell r="J2002">
            <v>0</v>
          </cell>
          <cell r="K2002">
            <v>0</v>
          </cell>
          <cell r="L2002">
            <v>0</v>
          </cell>
          <cell r="M2002">
            <v>40208</v>
          </cell>
          <cell r="N2002">
            <v>0</v>
          </cell>
          <cell r="O2002">
            <v>0</v>
          </cell>
          <cell r="P2002">
            <v>0</v>
          </cell>
          <cell r="Q2002">
            <v>0</v>
          </cell>
          <cell r="R2002">
            <v>0</v>
          </cell>
          <cell r="S2002">
            <v>0</v>
          </cell>
          <cell r="T2002">
            <v>0</v>
          </cell>
          <cell r="U2002">
            <v>44990</v>
          </cell>
        </row>
        <row r="2003">
          <cell r="A2003"/>
          <cell r="B2003"/>
          <cell r="C2003"/>
          <cell r="D2003">
            <v>7122</v>
          </cell>
          <cell r="E2003" t="str">
            <v>Специјални сметки на правните лица овластени за брз трансфер на парични средства во странска валута во странска валута</v>
          </cell>
          <cell r="F2003">
            <v>1</v>
          </cell>
          <cell r="G2003">
            <v>5259</v>
          </cell>
          <cell r="H2003">
            <v>1608</v>
          </cell>
          <cell r="I2003">
            <v>0</v>
          </cell>
          <cell r="J2003">
            <v>0</v>
          </cell>
          <cell r="K2003">
            <v>15</v>
          </cell>
          <cell r="L2003">
            <v>0</v>
          </cell>
          <cell r="M2003">
            <v>17844</v>
          </cell>
          <cell r="N2003">
            <v>0</v>
          </cell>
          <cell r="O2003">
            <v>7</v>
          </cell>
          <cell r="P2003">
            <v>0</v>
          </cell>
          <cell r="Q2003">
            <v>0</v>
          </cell>
          <cell r="R2003">
            <v>21</v>
          </cell>
          <cell r="S2003">
            <v>0</v>
          </cell>
          <cell r="T2003">
            <v>0</v>
          </cell>
          <cell r="U2003">
            <v>24755</v>
          </cell>
        </row>
        <row r="2004">
          <cell r="A2004" t="str">
            <v>P04</v>
          </cell>
          <cell r="B2004"/>
          <cell r="C2004"/>
          <cell r="D2004"/>
          <cell r="E2004" t="str">
            <v>ДЕПОЗИТИ ПО ВИДУВАЊЕ НА НЕФИНАНСИСКИ ДРУШТВА</v>
          </cell>
          <cell r="F2004">
            <v>19942346</v>
          </cell>
          <cell r="G2004">
            <v>29760826</v>
          </cell>
          <cell r="H2004">
            <v>4474067</v>
          </cell>
          <cell r="I2004">
            <v>4657814</v>
          </cell>
          <cell r="J2004">
            <v>2020451</v>
          </cell>
          <cell r="K2004">
            <v>1756559</v>
          </cell>
          <cell r="L2004">
            <v>2995709</v>
          </cell>
          <cell r="M2004">
            <v>18103729</v>
          </cell>
          <cell r="N2004">
            <v>8729660</v>
          </cell>
          <cell r="O2004">
            <v>2514871</v>
          </cell>
          <cell r="P2004">
            <v>283762</v>
          </cell>
          <cell r="Q2004">
            <v>0</v>
          </cell>
          <cell r="R2004">
            <v>894334</v>
          </cell>
          <cell r="S2004">
            <v>6248364</v>
          </cell>
          <cell r="T2004">
            <v>1814832</v>
          </cell>
          <cell r="U2004">
            <v>104197324</v>
          </cell>
        </row>
        <row r="2005">
          <cell r="A2005"/>
          <cell r="B2005" t="str">
            <v>P04-01</v>
          </cell>
          <cell r="C2005"/>
          <cell r="D2005"/>
          <cell r="E2005" t="str">
            <v>Тековни сметки и депозити по видување на нефинансиски друштва во денари</v>
          </cell>
          <cell r="F2005">
            <v>4968709</v>
          </cell>
          <cell r="G2005">
            <v>8357762</v>
          </cell>
          <cell r="H2005">
            <v>1225370</v>
          </cell>
          <cell r="I2005">
            <v>1505460</v>
          </cell>
          <cell r="J2005">
            <v>685286</v>
          </cell>
          <cell r="K2005">
            <v>841904</v>
          </cell>
          <cell r="L2005">
            <v>880565</v>
          </cell>
          <cell r="M2005">
            <v>6309446</v>
          </cell>
          <cell r="N2005">
            <v>2907548</v>
          </cell>
          <cell r="O2005">
            <v>789242</v>
          </cell>
          <cell r="P2005">
            <v>83809</v>
          </cell>
          <cell r="Q2005">
            <v>0</v>
          </cell>
          <cell r="R2005">
            <v>337522</v>
          </cell>
          <cell r="S2005">
            <v>1358479</v>
          </cell>
          <cell r="T2005">
            <v>583888</v>
          </cell>
          <cell r="U2005">
            <v>30834990</v>
          </cell>
        </row>
        <row r="2006">
          <cell r="A2006"/>
          <cell r="B2006"/>
          <cell r="C2006" t="str">
            <v>P04-01-01</v>
          </cell>
          <cell r="D2006"/>
          <cell r="E2006" t="str">
            <v>Тековни сметки и депозити по видување на приватни нефинансиски друштва во денари</v>
          </cell>
          <cell r="F2006">
            <v>4674604</v>
          </cell>
          <cell r="G2006">
            <v>7999789</v>
          </cell>
          <cell r="H2006">
            <v>1141925</v>
          </cell>
          <cell r="I2006">
            <v>1472028</v>
          </cell>
          <cell r="J2006">
            <v>684995</v>
          </cell>
          <cell r="K2006">
            <v>483170</v>
          </cell>
          <cell r="L2006">
            <v>800007</v>
          </cell>
          <cell r="M2006">
            <v>5743812</v>
          </cell>
          <cell r="N2006">
            <v>2905012</v>
          </cell>
          <cell r="O2006">
            <v>515679</v>
          </cell>
          <cell r="P2006">
            <v>83799</v>
          </cell>
          <cell r="Q2006">
            <v>0</v>
          </cell>
          <cell r="R2006">
            <v>208806</v>
          </cell>
          <cell r="S2006">
            <v>1356561</v>
          </cell>
          <cell r="T2006">
            <v>573617</v>
          </cell>
          <cell r="U2006">
            <v>28643804</v>
          </cell>
        </row>
        <row r="2007">
          <cell r="A2007"/>
          <cell r="B2007"/>
          <cell r="C2007"/>
          <cell r="D2007">
            <v>8000</v>
          </cell>
          <cell r="E2007" t="str">
            <v>Тековни сметки на приватни нефинансиски друштва во денари</v>
          </cell>
          <cell r="F2007">
            <v>4671479</v>
          </cell>
          <cell r="G2007">
            <v>7972878</v>
          </cell>
          <cell r="H2007">
            <v>1141925</v>
          </cell>
          <cell r="I2007">
            <v>1472028</v>
          </cell>
          <cell r="J2007">
            <v>684995</v>
          </cell>
          <cell r="K2007">
            <v>483170</v>
          </cell>
          <cell r="L2007">
            <v>800007</v>
          </cell>
          <cell r="M2007">
            <v>5725603</v>
          </cell>
          <cell r="N2007">
            <v>2904842</v>
          </cell>
          <cell r="O2007">
            <v>515626</v>
          </cell>
          <cell r="P2007">
            <v>83781</v>
          </cell>
          <cell r="Q2007">
            <v>0</v>
          </cell>
          <cell r="R2007">
            <v>208779</v>
          </cell>
          <cell r="S2007">
            <v>1356561</v>
          </cell>
          <cell r="T2007">
            <v>571373</v>
          </cell>
          <cell r="U2007">
            <v>28593047</v>
          </cell>
        </row>
        <row r="2008">
          <cell r="A2008"/>
          <cell r="B2008"/>
          <cell r="C2008"/>
          <cell r="D2008">
            <v>8100</v>
          </cell>
          <cell r="E2008" t="str">
            <v>Депозити по видување на приватни нефинансиски друштва во денари</v>
          </cell>
          <cell r="F2008">
            <v>3125</v>
          </cell>
          <cell r="G2008">
            <v>9429</v>
          </cell>
          <cell r="H2008">
            <v>0</v>
          </cell>
          <cell r="I2008">
            <v>0</v>
          </cell>
          <cell r="J2008">
            <v>0</v>
          </cell>
          <cell r="K2008">
            <v>0</v>
          </cell>
          <cell r="L2008">
            <v>0</v>
          </cell>
          <cell r="M2008">
            <v>8931</v>
          </cell>
          <cell r="N2008">
            <v>170</v>
          </cell>
          <cell r="O2008">
            <v>53</v>
          </cell>
          <cell r="P2008">
            <v>18</v>
          </cell>
          <cell r="Q2008">
            <v>0</v>
          </cell>
          <cell r="R2008">
            <v>27</v>
          </cell>
          <cell r="S2008">
            <v>0</v>
          </cell>
          <cell r="T2008">
            <v>2244</v>
          </cell>
          <cell r="U2008">
            <v>23997</v>
          </cell>
        </row>
        <row r="2009">
          <cell r="A2009"/>
          <cell r="B2009"/>
          <cell r="C2009"/>
          <cell r="D2009">
            <v>82000</v>
          </cell>
          <cell r="E2009" t="str">
            <v>Депозити преку ноќ на приватни нефинансиски друштва во денари</v>
          </cell>
          <cell r="F2009">
            <v>0</v>
          </cell>
          <cell r="G2009">
            <v>17482</v>
          </cell>
          <cell r="H2009">
            <v>0</v>
          </cell>
          <cell r="I2009">
            <v>0</v>
          </cell>
          <cell r="J2009">
            <v>0</v>
          </cell>
          <cell r="K2009">
            <v>0</v>
          </cell>
          <cell r="L2009">
            <v>0</v>
          </cell>
          <cell r="M2009">
            <v>9278</v>
          </cell>
          <cell r="N2009">
            <v>0</v>
          </cell>
          <cell r="O2009">
            <v>0</v>
          </cell>
          <cell r="P2009">
            <v>0</v>
          </cell>
          <cell r="Q2009">
            <v>0</v>
          </cell>
          <cell r="R2009">
            <v>0</v>
          </cell>
          <cell r="S2009">
            <v>0</v>
          </cell>
          <cell r="T2009">
            <v>0</v>
          </cell>
          <cell r="U2009">
            <v>26760</v>
          </cell>
        </row>
        <row r="2010">
          <cell r="A2010"/>
          <cell r="B2010"/>
          <cell r="C2010" t="str">
            <v>P04-01-02</v>
          </cell>
          <cell r="D2010"/>
          <cell r="E2010" t="str">
            <v>Тековни сметки и депозити по видување на јавни нефинансиски друштва во денари</v>
          </cell>
          <cell r="F2010">
            <v>294105</v>
          </cell>
          <cell r="G2010">
            <v>357973</v>
          </cell>
          <cell r="H2010">
            <v>83445</v>
          </cell>
          <cell r="I2010">
            <v>33432</v>
          </cell>
          <cell r="J2010">
            <v>291</v>
          </cell>
          <cell r="K2010">
            <v>358734</v>
          </cell>
          <cell r="L2010">
            <v>80558</v>
          </cell>
          <cell r="M2010">
            <v>565634</v>
          </cell>
          <cell r="N2010">
            <v>2536</v>
          </cell>
          <cell r="O2010">
            <v>273563</v>
          </cell>
          <cell r="P2010">
            <v>10</v>
          </cell>
          <cell r="Q2010">
            <v>0</v>
          </cell>
          <cell r="R2010">
            <v>128716</v>
          </cell>
          <cell r="S2010">
            <v>1918</v>
          </cell>
          <cell r="T2010">
            <v>10271</v>
          </cell>
          <cell r="U2010">
            <v>2191186</v>
          </cell>
        </row>
        <row r="2011">
          <cell r="A2011"/>
          <cell r="B2011"/>
          <cell r="C2011"/>
          <cell r="D2011">
            <v>8001</v>
          </cell>
          <cell r="E2011" t="str">
            <v>Тековни сметки на јавни нефинансиски друштва во денари</v>
          </cell>
          <cell r="F2011">
            <v>294095</v>
          </cell>
          <cell r="G2011">
            <v>357365</v>
          </cell>
          <cell r="H2011">
            <v>83445</v>
          </cell>
          <cell r="I2011">
            <v>33432</v>
          </cell>
          <cell r="J2011">
            <v>291</v>
          </cell>
          <cell r="K2011">
            <v>358734</v>
          </cell>
          <cell r="L2011">
            <v>80558</v>
          </cell>
          <cell r="M2011">
            <v>565634</v>
          </cell>
          <cell r="N2011">
            <v>2536</v>
          </cell>
          <cell r="O2011">
            <v>273563</v>
          </cell>
          <cell r="P2011">
            <v>10</v>
          </cell>
          <cell r="Q2011">
            <v>0</v>
          </cell>
          <cell r="R2011">
            <v>128716</v>
          </cell>
          <cell r="S2011">
            <v>1918</v>
          </cell>
          <cell r="T2011">
            <v>10271</v>
          </cell>
          <cell r="U2011">
            <v>2190568</v>
          </cell>
        </row>
        <row r="2012">
          <cell r="A2012"/>
          <cell r="B2012"/>
          <cell r="C2012"/>
          <cell r="D2012">
            <v>8101</v>
          </cell>
          <cell r="E2012" t="str">
            <v>Депозити по видување на јавни нефинансиски друштва во денари</v>
          </cell>
          <cell r="F2012">
            <v>10</v>
          </cell>
          <cell r="G2012">
            <v>608</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618</v>
          </cell>
        </row>
        <row r="2013">
          <cell r="A2013"/>
          <cell r="B2013"/>
          <cell r="C2013"/>
          <cell r="D2013">
            <v>82010</v>
          </cell>
          <cell r="E2013" t="str">
            <v>Депозити преку ноќ на јвни нефинансиски друштва во денари</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row>
        <row r="2014">
          <cell r="A2014"/>
          <cell r="B2014" t="str">
            <v>P04-02</v>
          </cell>
          <cell r="C2014"/>
          <cell r="D2014"/>
          <cell r="E2014" t="str">
            <v>Тековни сметки и депозити по видување од сектор држава во денари</v>
          </cell>
          <cell r="F2014">
            <v>171658</v>
          </cell>
          <cell r="G2014">
            <v>188746</v>
          </cell>
          <cell r="H2014">
            <v>0</v>
          </cell>
          <cell r="I2014">
            <v>16192</v>
          </cell>
          <cell r="J2014">
            <v>21</v>
          </cell>
          <cell r="K2014">
            <v>882</v>
          </cell>
          <cell r="L2014">
            <v>1232</v>
          </cell>
          <cell r="M2014">
            <v>12652</v>
          </cell>
          <cell r="N2014">
            <v>61</v>
          </cell>
          <cell r="O2014">
            <v>16</v>
          </cell>
          <cell r="P2014">
            <v>0</v>
          </cell>
          <cell r="Q2014">
            <v>0</v>
          </cell>
          <cell r="R2014">
            <v>12658</v>
          </cell>
          <cell r="S2014">
            <v>265</v>
          </cell>
          <cell r="T2014">
            <v>21594</v>
          </cell>
          <cell r="U2014">
            <v>425977</v>
          </cell>
        </row>
        <row r="2015">
          <cell r="A2015"/>
          <cell r="B2015"/>
          <cell r="C2015" t="str">
            <v>P04-02-01</v>
          </cell>
          <cell r="D2015"/>
          <cell r="E2015" t="str">
            <v>Тековни сметки и депозити по видување на централната влада во денари</v>
          </cell>
          <cell r="F2015">
            <v>168767</v>
          </cell>
          <cell r="G2015">
            <v>188074</v>
          </cell>
          <cell r="H2015">
            <v>0</v>
          </cell>
          <cell r="I2015">
            <v>1356</v>
          </cell>
          <cell r="J2015">
            <v>21</v>
          </cell>
          <cell r="K2015">
            <v>1</v>
          </cell>
          <cell r="L2015">
            <v>410</v>
          </cell>
          <cell r="M2015">
            <v>12110</v>
          </cell>
          <cell r="N2015">
            <v>61</v>
          </cell>
          <cell r="O2015">
            <v>0</v>
          </cell>
          <cell r="P2015">
            <v>0</v>
          </cell>
          <cell r="Q2015">
            <v>0</v>
          </cell>
          <cell r="R2015">
            <v>383</v>
          </cell>
          <cell r="S2015">
            <v>0</v>
          </cell>
          <cell r="T2015">
            <v>21456</v>
          </cell>
          <cell r="U2015">
            <v>392639</v>
          </cell>
        </row>
        <row r="2016">
          <cell r="A2016"/>
          <cell r="B2016"/>
          <cell r="C2016"/>
          <cell r="D2016">
            <v>80100</v>
          </cell>
          <cell r="E2016" t="str">
            <v>Тековни сметки во денари на државниот буџет</v>
          </cell>
          <cell r="F2016">
            <v>168767</v>
          </cell>
          <cell r="G2016">
            <v>185544</v>
          </cell>
          <cell r="H2016">
            <v>0</v>
          </cell>
          <cell r="I2016">
            <v>1356</v>
          </cell>
          <cell r="J2016">
            <v>21</v>
          </cell>
          <cell r="K2016">
            <v>1</v>
          </cell>
          <cell r="L2016">
            <v>11</v>
          </cell>
          <cell r="M2016">
            <v>12110</v>
          </cell>
          <cell r="N2016">
            <v>61</v>
          </cell>
          <cell r="O2016">
            <v>0</v>
          </cell>
          <cell r="P2016">
            <v>0</v>
          </cell>
          <cell r="Q2016">
            <v>0</v>
          </cell>
          <cell r="R2016">
            <v>383</v>
          </cell>
          <cell r="S2016">
            <v>0</v>
          </cell>
          <cell r="T2016">
            <v>20637</v>
          </cell>
          <cell r="U2016">
            <v>388891</v>
          </cell>
        </row>
        <row r="2017">
          <cell r="A2017"/>
          <cell r="B2017"/>
          <cell r="C2017"/>
          <cell r="D2017">
            <v>8110</v>
          </cell>
          <cell r="E2017" t="str">
            <v>Депозити по видување во денари на централната влада</v>
          </cell>
          <cell r="F2017">
            <v>0</v>
          </cell>
          <cell r="G2017">
            <v>2530</v>
          </cell>
          <cell r="H2017">
            <v>0</v>
          </cell>
          <cell r="I2017">
            <v>0</v>
          </cell>
          <cell r="J2017">
            <v>0</v>
          </cell>
          <cell r="K2017">
            <v>0</v>
          </cell>
          <cell r="L2017">
            <v>399</v>
          </cell>
          <cell r="M2017">
            <v>0</v>
          </cell>
          <cell r="N2017">
            <v>0</v>
          </cell>
          <cell r="O2017">
            <v>0</v>
          </cell>
          <cell r="P2017">
            <v>0</v>
          </cell>
          <cell r="Q2017">
            <v>0</v>
          </cell>
          <cell r="R2017">
            <v>0</v>
          </cell>
          <cell r="S2017">
            <v>0</v>
          </cell>
          <cell r="T2017">
            <v>819</v>
          </cell>
          <cell r="U2017">
            <v>3748</v>
          </cell>
        </row>
        <row r="2018">
          <cell r="A2018"/>
          <cell r="B2018"/>
          <cell r="C2018"/>
          <cell r="D2018">
            <v>82100</v>
          </cell>
          <cell r="E2018" t="str">
            <v>Депозити преку ноќ на централната влада во денари</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row>
        <row r="2019">
          <cell r="A2019"/>
          <cell r="B2019"/>
          <cell r="C2019" t="str">
            <v>P04-02-02</v>
          </cell>
          <cell r="D2019"/>
          <cell r="E2019" t="str">
            <v>Тековни сметки и депозити по видување на локалната самоуправа во денари</v>
          </cell>
          <cell r="F2019">
            <v>2167</v>
          </cell>
          <cell r="G2019">
            <v>327</v>
          </cell>
          <cell r="H2019">
            <v>0</v>
          </cell>
          <cell r="I2019">
            <v>5</v>
          </cell>
          <cell r="J2019">
            <v>0</v>
          </cell>
          <cell r="K2019">
            <v>881</v>
          </cell>
          <cell r="L2019">
            <v>822</v>
          </cell>
          <cell r="M2019">
            <v>454</v>
          </cell>
          <cell r="N2019">
            <v>0</v>
          </cell>
          <cell r="O2019">
            <v>0</v>
          </cell>
          <cell r="P2019">
            <v>0</v>
          </cell>
          <cell r="Q2019">
            <v>0</v>
          </cell>
          <cell r="R2019">
            <v>12202</v>
          </cell>
          <cell r="S2019">
            <v>73</v>
          </cell>
          <cell r="T2019">
            <v>0</v>
          </cell>
          <cell r="U2019">
            <v>16931</v>
          </cell>
        </row>
        <row r="2020">
          <cell r="A2020"/>
          <cell r="B2020"/>
          <cell r="C2020"/>
          <cell r="D2020">
            <v>8011</v>
          </cell>
          <cell r="E2020" t="str">
            <v>Тековни сметки во денари на локалната самоуправа</v>
          </cell>
          <cell r="F2020">
            <v>2167</v>
          </cell>
          <cell r="G2020">
            <v>139</v>
          </cell>
          <cell r="H2020">
            <v>0</v>
          </cell>
          <cell r="I2020">
            <v>5</v>
          </cell>
          <cell r="J2020">
            <v>0</v>
          </cell>
          <cell r="K2020">
            <v>881</v>
          </cell>
          <cell r="L2020">
            <v>822</v>
          </cell>
          <cell r="M2020">
            <v>454</v>
          </cell>
          <cell r="N2020">
            <v>0</v>
          </cell>
          <cell r="O2020">
            <v>0</v>
          </cell>
          <cell r="P2020">
            <v>0</v>
          </cell>
          <cell r="Q2020">
            <v>0</v>
          </cell>
          <cell r="R2020">
            <v>12202</v>
          </cell>
          <cell r="S2020">
            <v>73</v>
          </cell>
          <cell r="T2020">
            <v>0</v>
          </cell>
          <cell r="U2020">
            <v>16743</v>
          </cell>
        </row>
        <row r="2021">
          <cell r="A2021"/>
          <cell r="B2021"/>
          <cell r="C2021"/>
          <cell r="D2021">
            <v>8111</v>
          </cell>
          <cell r="E2021" t="str">
            <v>Депозити по видување во денари на локалната самоуправа</v>
          </cell>
          <cell r="F2021">
            <v>0</v>
          </cell>
          <cell r="G2021">
            <v>188</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188</v>
          </cell>
        </row>
        <row r="2022">
          <cell r="A2022"/>
          <cell r="B2022"/>
          <cell r="C2022" t="str">
            <v>P04-02-03</v>
          </cell>
          <cell r="D2022"/>
          <cell r="E2022" t="str">
            <v>Тековни сметки и депозити по видување на фондови за социјално осигурување во денари</v>
          </cell>
          <cell r="F2022">
            <v>724</v>
          </cell>
          <cell r="G2022">
            <v>345</v>
          </cell>
          <cell r="H2022">
            <v>0</v>
          </cell>
          <cell r="I2022">
            <v>14831</v>
          </cell>
          <cell r="J2022">
            <v>0</v>
          </cell>
          <cell r="K2022">
            <v>0</v>
          </cell>
          <cell r="L2022">
            <v>0</v>
          </cell>
          <cell r="M2022">
            <v>88</v>
          </cell>
          <cell r="N2022">
            <v>0</v>
          </cell>
          <cell r="O2022">
            <v>16</v>
          </cell>
          <cell r="P2022">
            <v>0</v>
          </cell>
          <cell r="Q2022">
            <v>0</v>
          </cell>
          <cell r="R2022">
            <v>73</v>
          </cell>
          <cell r="S2022">
            <v>192</v>
          </cell>
          <cell r="T2022">
            <v>138</v>
          </cell>
          <cell r="U2022">
            <v>16407</v>
          </cell>
        </row>
        <row r="2023">
          <cell r="A2023"/>
          <cell r="B2023"/>
          <cell r="C2023"/>
          <cell r="D2023">
            <v>8012</v>
          </cell>
          <cell r="E2023" t="str">
            <v>Тековни сметки во денари на фондови за социјално осигурување</v>
          </cell>
          <cell r="F2023">
            <v>724</v>
          </cell>
          <cell r="G2023">
            <v>232</v>
          </cell>
          <cell r="H2023">
            <v>0</v>
          </cell>
          <cell r="I2023">
            <v>14831</v>
          </cell>
          <cell r="J2023">
            <v>0</v>
          </cell>
          <cell r="K2023">
            <v>0</v>
          </cell>
          <cell r="L2023">
            <v>0</v>
          </cell>
          <cell r="M2023">
            <v>88</v>
          </cell>
          <cell r="N2023">
            <v>0</v>
          </cell>
          <cell r="O2023">
            <v>16</v>
          </cell>
          <cell r="P2023">
            <v>0</v>
          </cell>
          <cell r="Q2023">
            <v>0</v>
          </cell>
          <cell r="R2023">
            <v>73</v>
          </cell>
          <cell r="S2023">
            <v>192</v>
          </cell>
          <cell r="T2023">
            <v>138</v>
          </cell>
          <cell r="U2023">
            <v>16294</v>
          </cell>
        </row>
        <row r="2024">
          <cell r="A2024"/>
          <cell r="B2024"/>
          <cell r="C2024"/>
          <cell r="D2024">
            <v>8112</v>
          </cell>
          <cell r="E2024" t="str">
            <v>Депозити по видување во денари на фондови за социјално осигурување</v>
          </cell>
          <cell r="F2024">
            <v>0</v>
          </cell>
          <cell r="G2024">
            <v>113</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113</v>
          </cell>
        </row>
        <row r="2025">
          <cell r="A2025"/>
          <cell r="B2025" t="str">
            <v>P04-03</v>
          </cell>
          <cell r="C2025"/>
          <cell r="D2025"/>
          <cell r="E2025" t="str">
            <v>Тековни сметки и депозити по видување на непрофитни институции кои им служат на домаќинствата во денари</v>
          </cell>
          <cell r="F2025">
            <v>357091</v>
          </cell>
          <cell r="G2025">
            <v>755643</v>
          </cell>
          <cell r="H2025">
            <v>53105</v>
          </cell>
          <cell r="I2025">
            <v>121062</v>
          </cell>
          <cell r="J2025">
            <v>15354</v>
          </cell>
          <cell r="K2025">
            <v>35096</v>
          </cell>
          <cell r="L2025">
            <v>62622</v>
          </cell>
          <cell r="M2025">
            <v>288387</v>
          </cell>
          <cell r="N2025">
            <v>32638</v>
          </cell>
          <cell r="O2025">
            <v>65480</v>
          </cell>
          <cell r="P2025">
            <v>6631</v>
          </cell>
          <cell r="Q2025">
            <v>0</v>
          </cell>
          <cell r="R2025">
            <v>5184</v>
          </cell>
          <cell r="S2025">
            <v>20015</v>
          </cell>
          <cell r="T2025">
            <v>74580</v>
          </cell>
          <cell r="U2025">
            <v>1892888</v>
          </cell>
        </row>
        <row r="2026">
          <cell r="A2026"/>
          <cell r="B2026"/>
          <cell r="C2026" t="str">
            <v>P04-03-01</v>
          </cell>
          <cell r="D2026"/>
          <cell r="E2026" t="str">
            <v>Тековни сметки и депозити по видување на непрофитни институции кои им служат на домаќинствата во денари</v>
          </cell>
          <cell r="F2026">
            <v>357091</v>
          </cell>
          <cell r="G2026">
            <v>755643</v>
          </cell>
          <cell r="H2026">
            <v>53105</v>
          </cell>
          <cell r="I2026">
            <v>121062</v>
          </cell>
          <cell r="J2026">
            <v>15354</v>
          </cell>
          <cell r="K2026">
            <v>35096</v>
          </cell>
          <cell r="L2026">
            <v>62622</v>
          </cell>
          <cell r="M2026">
            <v>288387</v>
          </cell>
          <cell r="N2026">
            <v>32638</v>
          </cell>
          <cell r="O2026">
            <v>65480</v>
          </cell>
          <cell r="P2026">
            <v>6631</v>
          </cell>
          <cell r="Q2026">
            <v>0</v>
          </cell>
          <cell r="R2026">
            <v>5184</v>
          </cell>
          <cell r="S2026">
            <v>20015</v>
          </cell>
          <cell r="T2026">
            <v>74580</v>
          </cell>
          <cell r="U2026">
            <v>1892888</v>
          </cell>
        </row>
        <row r="2027">
          <cell r="A2027"/>
          <cell r="B2027"/>
          <cell r="C2027"/>
          <cell r="D2027">
            <v>802</v>
          </cell>
          <cell r="E2027" t="str">
            <v>Тековни сметки на непрофитни институции кои им служат на домаќинствата во денари</v>
          </cell>
          <cell r="F2027">
            <v>357091</v>
          </cell>
          <cell r="G2027">
            <v>755064</v>
          </cell>
          <cell r="H2027">
            <v>53105</v>
          </cell>
          <cell r="I2027">
            <v>121062</v>
          </cell>
          <cell r="J2027">
            <v>15354</v>
          </cell>
          <cell r="K2027">
            <v>35096</v>
          </cell>
          <cell r="L2027">
            <v>62622</v>
          </cell>
          <cell r="M2027">
            <v>288387</v>
          </cell>
          <cell r="N2027">
            <v>32638</v>
          </cell>
          <cell r="O2027">
            <v>65480</v>
          </cell>
          <cell r="P2027">
            <v>6631</v>
          </cell>
          <cell r="Q2027">
            <v>0</v>
          </cell>
          <cell r="R2027">
            <v>5184</v>
          </cell>
          <cell r="S2027">
            <v>20015</v>
          </cell>
          <cell r="T2027">
            <v>74520</v>
          </cell>
          <cell r="U2027">
            <v>1892249</v>
          </cell>
        </row>
        <row r="2028">
          <cell r="A2028"/>
          <cell r="B2028"/>
          <cell r="C2028"/>
          <cell r="D2028">
            <v>812</v>
          </cell>
          <cell r="E2028" t="str">
            <v>Депозити по видување на непрофитни институции кои им служат на домаќинствата во денари</v>
          </cell>
          <cell r="F2028">
            <v>0</v>
          </cell>
          <cell r="G2028">
            <v>579</v>
          </cell>
          <cell r="H2028">
            <v>0</v>
          </cell>
          <cell r="I2028">
            <v>0</v>
          </cell>
          <cell r="J2028">
            <v>0</v>
          </cell>
          <cell r="K2028">
            <v>0</v>
          </cell>
          <cell r="L2028">
            <v>0</v>
          </cell>
          <cell r="M2028">
            <v>0</v>
          </cell>
          <cell r="N2028">
            <v>0</v>
          </cell>
          <cell r="O2028">
            <v>0</v>
          </cell>
          <cell r="P2028">
            <v>0</v>
          </cell>
          <cell r="Q2028">
            <v>0</v>
          </cell>
          <cell r="R2028">
            <v>0</v>
          </cell>
          <cell r="S2028">
            <v>0</v>
          </cell>
          <cell r="T2028">
            <v>60</v>
          </cell>
          <cell r="U2028">
            <v>639</v>
          </cell>
        </row>
        <row r="2029">
          <cell r="A2029"/>
          <cell r="B2029"/>
          <cell r="C2029"/>
          <cell r="D2029">
            <v>8220</v>
          </cell>
          <cell r="E2029" t="str">
            <v>Депозити преку ноќ на непрофитни институции кои им служат на домаќинствата во денари</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row>
        <row r="2030">
          <cell r="A2030"/>
          <cell r="B2030" t="str">
            <v>P04-04</v>
          </cell>
          <cell r="C2030"/>
          <cell r="D2030"/>
          <cell r="E2030" t="str">
            <v>Тековни сметки и депозити по видување на домаќинствата во денари</v>
          </cell>
          <cell r="F2030">
            <v>7460017</v>
          </cell>
          <cell r="G2030">
            <v>7707470</v>
          </cell>
          <cell r="H2030">
            <v>896733</v>
          </cell>
          <cell r="I2030">
            <v>999091</v>
          </cell>
          <cell r="J2030">
            <v>402836</v>
          </cell>
          <cell r="K2030">
            <v>506019</v>
          </cell>
          <cell r="L2030">
            <v>931904</v>
          </cell>
          <cell r="M2030">
            <v>5548353</v>
          </cell>
          <cell r="N2030">
            <v>1393601</v>
          </cell>
          <cell r="O2030">
            <v>888805</v>
          </cell>
          <cell r="P2030">
            <v>61434</v>
          </cell>
          <cell r="Q2030">
            <v>0</v>
          </cell>
          <cell r="R2030">
            <v>413208</v>
          </cell>
          <cell r="S2030">
            <v>1475328</v>
          </cell>
          <cell r="T2030">
            <v>675110</v>
          </cell>
          <cell r="U2030">
            <v>29359909</v>
          </cell>
        </row>
        <row r="2031">
          <cell r="A2031"/>
          <cell r="B2031"/>
          <cell r="C2031" t="str">
            <v>P04-04-01</v>
          </cell>
          <cell r="D2031"/>
          <cell r="E2031" t="str">
            <v>Тековни сметки и депозити по видување на самостојни вршители на дејност со личен труд во денари</v>
          </cell>
          <cell r="F2031">
            <v>220237</v>
          </cell>
          <cell r="G2031">
            <v>305174</v>
          </cell>
          <cell r="H2031">
            <v>47648</v>
          </cell>
          <cell r="I2031">
            <v>143230</v>
          </cell>
          <cell r="J2031">
            <v>20751</v>
          </cell>
          <cell r="K2031">
            <v>24618</v>
          </cell>
          <cell r="L2031">
            <v>113258</v>
          </cell>
          <cell r="M2031">
            <v>180092</v>
          </cell>
          <cell r="N2031">
            <v>88596</v>
          </cell>
          <cell r="O2031">
            <v>25810</v>
          </cell>
          <cell r="P2031">
            <v>1986</v>
          </cell>
          <cell r="Q2031">
            <v>0</v>
          </cell>
          <cell r="R2031">
            <v>6565</v>
          </cell>
          <cell r="S2031">
            <v>17149</v>
          </cell>
          <cell r="T2031">
            <v>47396</v>
          </cell>
          <cell r="U2031">
            <v>1242510</v>
          </cell>
        </row>
        <row r="2032">
          <cell r="A2032"/>
          <cell r="B2032"/>
          <cell r="C2032"/>
          <cell r="D2032">
            <v>8070</v>
          </cell>
          <cell r="E2032" t="str">
            <v>Тековни сметки на самостојни вршители на дејност со личен труд во денари</v>
          </cell>
          <cell r="F2032">
            <v>220237</v>
          </cell>
          <cell r="G2032">
            <v>305112</v>
          </cell>
          <cell r="H2032">
            <v>47648</v>
          </cell>
          <cell r="I2032">
            <v>143230</v>
          </cell>
          <cell r="J2032">
            <v>20751</v>
          </cell>
          <cell r="K2032">
            <v>24618</v>
          </cell>
          <cell r="L2032">
            <v>113258</v>
          </cell>
          <cell r="M2032">
            <v>180092</v>
          </cell>
          <cell r="N2032">
            <v>88596</v>
          </cell>
          <cell r="O2032">
            <v>25810</v>
          </cell>
          <cell r="P2032">
            <v>1986</v>
          </cell>
          <cell r="Q2032">
            <v>0</v>
          </cell>
          <cell r="R2032">
            <v>6565</v>
          </cell>
          <cell r="S2032">
            <v>17149</v>
          </cell>
          <cell r="T2032">
            <v>47396</v>
          </cell>
          <cell r="U2032">
            <v>1242448</v>
          </cell>
        </row>
        <row r="2033">
          <cell r="A2033"/>
          <cell r="B2033"/>
          <cell r="C2033"/>
          <cell r="D2033">
            <v>8170</v>
          </cell>
          <cell r="E2033" t="str">
            <v>Депозити по видување на самостојни вршители на дејност со личен труд во денари</v>
          </cell>
          <cell r="F2033">
            <v>0</v>
          </cell>
          <cell r="G2033">
            <v>62</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62</v>
          </cell>
        </row>
        <row r="2034">
          <cell r="A2034"/>
          <cell r="B2034"/>
          <cell r="C2034" t="str">
            <v>P04-04-02</v>
          </cell>
          <cell r="D2034"/>
          <cell r="E2034" t="str">
            <v>Тековни сметки и депозити по видување на физички лица во денари</v>
          </cell>
          <cell r="F2034">
            <v>7239780</v>
          </cell>
          <cell r="G2034">
            <v>7402296</v>
          </cell>
          <cell r="H2034">
            <v>849085</v>
          </cell>
          <cell r="I2034">
            <v>855861</v>
          </cell>
          <cell r="J2034">
            <v>382085</v>
          </cell>
          <cell r="K2034">
            <v>481401</v>
          </cell>
          <cell r="L2034">
            <v>818646</v>
          </cell>
          <cell r="M2034">
            <v>5368261</v>
          </cell>
          <cell r="N2034">
            <v>1305005</v>
          </cell>
          <cell r="O2034">
            <v>862995</v>
          </cell>
          <cell r="P2034">
            <v>59448</v>
          </cell>
          <cell r="Q2034">
            <v>0</v>
          </cell>
          <cell r="R2034">
            <v>406643</v>
          </cell>
          <cell r="S2034">
            <v>1458179</v>
          </cell>
          <cell r="T2034">
            <v>627714</v>
          </cell>
          <cell r="U2034">
            <v>28117399</v>
          </cell>
        </row>
        <row r="2035">
          <cell r="A2035"/>
          <cell r="B2035"/>
          <cell r="C2035"/>
          <cell r="D2035">
            <v>8071</v>
          </cell>
          <cell r="E2035" t="str">
            <v>Тековни сметки на физички лица во денари</v>
          </cell>
          <cell r="F2035">
            <v>7239780</v>
          </cell>
          <cell r="G2035">
            <v>6124416</v>
          </cell>
          <cell r="H2035">
            <v>837165</v>
          </cell>
          <cell r="I2035">
            <v>775471</v>
          </cell>
          <cell r="J2035">
            <v>341771</v>
          </cell>
          <cell r="K2035">
            <v>444155</v>
          </cell>
          <cell r="L2035">
            <v>818611</v>
          </cell>
          <cell r="M2035">
            <v>4705025</v>
          </cell>
          <cell r="N2035">
            <v>1137101</v>
          </cell>
          <cell r="O2035">
            <v>684910</v>
          </cell>
          <cell r="P2035">
            <v>59446</v>
          </cell>
          <cell r="Q2035">
            <v>0</v>
          </cell>
          <cell r="R2035">
            <v>371879</v>
          </cell>
          <cell r="S2035">
            <v>497835</v>
          </cell>
          <cell r="T2035">
            <v>512803</v>
          </cell>
          <cell r="U2035">
            <v>24550368</v>
          </cell>
        </row>
        <row r="2036">
          <cell r="A2036"/>
          <cell r="B2036"/>
          <cell r="C2036"/>
          <cell r="D2036">
            <v>8171</v>
          </cell>
          <cell r="E2036" t="str">
            <v>Депозити по видување во денари на на физички лица</v>
          </cell>
          <cell r="F2036">
            <v>0</v>
          </cell>
          <cell r="G2036">
            <v>1277880</v>
          </cell>
          <cell r="H2036">
            <v>11920</v>
          </cell>
          <cell r="I2036">
            <v>80390</v>
          </cell>
          <cell r="J2036">
            <v>40314</v>
          </cell>
          <cell r="K2036">
            <v>37246</v>
          </cell>
          <cell r="L2036">
            <v>35</v>
          </cell>
          <cell r="M2036">
            <v>663236</v>
          </cell>
          <cell r="N2036">
            <v>167904</v>
          </cell>
          <cell r="O2036">
            <v>178085</v>
          </cell>
          <cell r="P2036">
            <v>2</v>
          </cell>
          <cell r="Q2036">
            <v>0</v>
          </cell>
          <cell r="R2036">
            <v>34764</v>
          </cell>
          <cell r="S2036">
            <v>960344</v>
          </cell>
          <cell r="T2036">
            <v>114911</v>
          </cell>
          <cell r="U2036">
            <v>3567031</v>
          </cell>
        </row>
        <row r="2037">
          <cell r="A2037"/>
          <cell r="B2037" t="str">
            <v>P04-05</v>
          </cell>
          <cell r="C2037"/>
          <cell r="D2037"/>
          <cell r="E2037" t="str">
            <v>Тековни сметки и депозити по видување на нерезиденти во денари</v>
          </cell>
          <cell r="F2037">
            <v>67068</v>
          </cell>
          <cell r="G2037">
            <v>131752</v>
          </cell>
          <cell r="H2037">
            <v>18398</v>
          </cell>
          <cell r="I2037">
            <v>24202</v>
          </cell>
          <cell r="J2037">
            <v>15579</v>
          </cell>
          <cell r="K2037">
            <v>11883</v>
          </cell>
          <cell r="L2037">
            <v>46151</v>
          </cell>
          <cell r="M2037">
            <v>167603</v>
          </cell>
          <cell r="N2037">
            <v>23687</v>
          </cell>
          <cell r="O2037">
            <v>7626</v>
          </cell>
          <cell r="P2037">
            <v>8175</v>
          </cell>
          <cell r="Q2037">
            <v>0</v>
          </cell>
          <cell r="R2037">
            <v>10354</v>
          </cell>
          <cell r="S2037">
            <v>25606</v>
          </cell>
          <cell r="T2037">
            <v>4480</v>
          </cell>
          <cell r="U2037">
            <v>562564</v>
          </cell>
        </row>
        <row r="2038">
          <cell r="A2038"/>
          <cell r="B2038"/>
          <cell r="C2038" t="str">
            <v>P04-05-01</v>
          </cell>
          <cell r="D2038"/>
          <cell r="E2038" t="str">
            <v>Тековни сметки и депозити по видување на нерезиденти - нефинансиски друштва во денари</v>
          </cell>
          <cell r="F2038">
            <v>14689</v>
          </cell>
          <cell r="G2038">
            <v>19922</v>
          </cell>
          <cell r="H2038">
            <v>3636</v>
          </cell>
          <cell r="I2038">
            <v>11743</v>
          </cell>
          <cell r="J2038">
            <v>2744</v>
          </cell>
          <cell r="K2038">
            <v>3062</v>
          </cell>
          <cell r="L2038">
            <v>41206</v>
          </cell>
          <cell r="M2038">
            <v>25119</v>
          </cell>
          <cell r="N2038">
            <v>15386</v>
          </cell>
          <cell r="O2038">
            <v>373</v>
          </cell>
          <cell r="P2038">
            <v>2118</v>
          </cell>
          <cell r="Q2038">
            <v>0</v>
          </cell>
          <cell r="R2038">
            <v>3925</v>
          </cell>
          <cell r="S2038">
            <v>3289</v>
          </cell>
          <cell r="T2038">
            <v>17</v>
          </cell>
          <cell r="U2038">
            <v>147229</v>
          </cell>
        </row>
        <row r="2039">
          <cell r="A2039"/>
          <cell r="B2039"/>
          <cell r="C2039"/>
          <cell r="D2039">
            <v>8080</v>
          </cell>
          <cell r="E2039" t="str">
            <v>Тековни сметки на нерезиденти нефинансиски друштва во денари</v>
          </cell>
          <cell r="F2039">
            <v>14689</v>
          </cell>
          <cell r="G2039">
            <v>19922</v>
          </cell>
          <cell r="H2039">
            <v>3636</v>
          </cell>
          <cell r="I2039">
            <v>11743</v>
          </cell>
          <cell r="J2039">
            <v>2744</v>
          </cell>
          <cell r="K2039">
            <v>3062</v>
          </cell>
          <cell r="L2039">
            <v>41206</v>
          </cell>
          <cell r="M2039">
            <v>25119</v>
          </cell>
          <cell r="N2039">
            <v>15386</v>
          </cell>
          <cell r="O2039">
            <v>373</v>
          </cell>
          <cell r="P2039">
            <v>2118</v>
          </cell>
          <cell r="Q2039">
            <v>0</v>
          </cell>
          <cell r="R2039">
            <v>3925</v>
          </cell>
          <cell r="S2039">
            <v>3289</v>
          </cell>
          <cell r="T2039">
            <v>17</v>
          </cell>
          <cell r="U2039">
            <v>147229</v>
          </cell>
        </row>
        <row r="2040">
          <cell r="A2040"/>
          <cell r="B2040"/>
          <cell r="C2040"/>
          <cell r="D2040">
            <v>8180</v>
          </cell>
          <cell r="E2040" t="str">
            <v>Депозити по видување на нерезиденти нефинансиски друштва во денари</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row>
        <row r="2041">
          <cell r="A2041"/>
          <cell r="B2041"/>
          <cell r="C2041" t="str">
            <v>P04-05-02</v>
          </cell>
          <cell r="D2041"/>
          <cell r="E2041" t="str">
            <v>Тековни сметки и депозити по видување на нерезиденти сектор - држава во денари</v>
          </cell>
          <cell r="F2041">
            <v>343</v>
          </cell>
          <cell r="G2041">
            <v>48013</v>
          </cell>
          <cell r="H2041">
            <v>601</v>
          </cell>
          <cell r="I2041">
            <v>8709</v>
          </cell>
          <cell r="J2041">
            <v>352</v>
          </cell>
          <cell r="K2041">
            <v>0</v>
          </cell>
          <cell r="L2041">
            <v>138</v>
          </cell>
          <cell r="M2041">
            <v>8211</v>
          </cell>
          <cell r="N2041">
            <v>263</v>
          </cell>
          <cell r="O2041">
            <v>29</v>
          </cell>
          <cell r="P2041">
            <v>0</v>
          </cell>
          <cell r="Q2041">
            <v>0</v>
          </cell>
          <cell r="R2041">
            <v>1</v>
          </cell>
          <cell r="S2041">
            <v>3650</v>
          </cell>
          <cell r="T2041">
            <v>4</v>
          </cell>
          <cell r="U2041">
            <v>70314</v>
          </cell>
        </row>
        <row r="2042">
          <cell r="A2042"/>
          <cell r="B2042"/>
          <cell r="C2042"/>
          <cell r="D2042">
            <v>8081</v>
          </cell>
          <cell r="E2042" t="str">
            <v>Тековни сметки на нерезиденти сектор држава во денари</v>
          </cell>
          <cell r="F2042">
            <v>343</v>
          </cell>
          <cell r="G2042">
            <v>48013</v>
          </cell>
          <cell r="H2042">
            <v>601</v>
          </cell>
          <cell r="I2042">
            <v>8709</v>
          </cell>
          <cell r="J2042">
            <v>352</v>
          </cell>
          <cell r="K2042">
            <v>0</v>
          </cell>
          <cell r="L2042">
            <v>138</v>
          </cell>
          <cell r="M2042">
            <v>8211</v>
          </cell>
          <cell r="N2042">
            <v>263</v>
          </cell>
          <cell r="O2042">
            <v>29</v>
          </cell>
          <cell r="P2042">
            <v>0</v>
          </cell>
          <cell r="Q2042">
            <v>0</v>
          </cell>
          <cell r="R2042">
            <v>1</v>
          </cell>
          <cell r="S2042">
            <v>3650</v>
          </cell>
          <cell r="T2042">
            <v>4</v>
          </cell>
          <cell r="U2042">
            <v>70314</v>
          </cell>
        </row>
        <row r="2043">
          <cell r="A2043"/>
          <cell r="B2043"/>
          <cell r="C2043" t="str">
            <v>P04-05-03</v>
          </cell>
          <cell r="D2043"/>
          <cell r="E2043" t="str">
            <v>Тековни сметки и дезпозити по видување на нерезиденти непрофитни имституции кои им служат на домаќинствата во денари</v>
          </cell>
          <cell r="F2043">
            <v>17393</v>
          </cell>
          <cell r="G2043">
            <v>2560</v>
          </cell>
          <cell r="H2043">
            <v>0</v>
          </cell>
          <cell r="I2043">
            <v>0</v>
          </cell>
          <cell r="J2043">
            <v>0</v>
          </cell>
          <cell r="K2043">
            <v>0</v>
          </cell>
          <cell r="L2043">
            <v>0</v>
          </cell>
          <cell r="M2043">
            <v>0</v>
          </cell>
          <cell r="N2043">
            <v>564</v>
          </cell>
          <cell r="O2043">
            <v>0</v>
          </cell>
          <cell r="P2043">
            <v>0</v>
          </cell>
          <cell r="Q2043">
            <v>0</v>
          </cell>
          <cell r="R2043">
            <v>0</v>
          </cell>
          <cell r="S2043">
            <v>859</v>
          </cell>
          <cell r="T2043">
            <v>0</v>
          </cell>
          <cell r="U2043">
            <v>21376</v>
          </cell>
        </row>
        <row r="2044">
          <cell r="A2044"/>
          <cell r="B2044"/>
          <cell r="C2044"/>
          <cell r="D2044">
            <v>8082</v>
          </cell>
          <cell r="E2044" t="str">
            <v>Тековни сметки во денари на нерезиденти непрофитни имституции кои им служат на домаќинствата</v>
          </cell>
          <cell r="F2044">
            <v>17393</v>
          </cell>
          <cell r="G2044">
            <v>2560</v>
          </cell>
          <cell r="H2044">
            <v>0</v>
          </cell>
          <cell r="I2044">
            <v>0</v>
          </cell>
          <cell r="J2044">
            <v>0</v>
          </cell>
          <cell r="K2044">
            <v>0</v>
          </cell>
          <cell r="L2044">
            <v>0</v>
          </cell>
          <cell r="M2044">
            <v>0</v>
          </cell>
          <cell r="N2044">
            <v>564</v>
          </cell>
          <cell r="O2044">
            <v>0</v>
          </cell>
          <cell r="P2044">
            <v>0</v>
          </cell>
          <cell r="Q2044">
            <v>0</v>
          </cell>
          <cell r="R2044">
            <v>0</v>
          </cell>
          <cell r="S2044">
            <v>859</v>
          </cell>
          <cell r="T2044">
            <v>0</v>
          </cell>
          <cell r="U2044">
            <v>21376</v>
          </cell>
        </row>
        <row r="2045">
          <cell r="A2045"/>
          <cell r="B2045"/>
          <cell r="C2045" t="str">
            <v>P04-05-04</v>
          </cell>
          <cell r="D2045"/>
          <cell r="E2045" t="str">
            <v>Тековни сметки и депозити по видување на нерезиденти домаќинства во денари</v>
          </cell>
          <cell r="F2045">
            <v>34643</v>
          </cell>
          <cell r="G2045">
            <v>61257</v>
          </cell>
          <cell r="H2045">
            <v>14161</v>
          </cell>
          <cell r="I2045">
            <v>3750</v>
          </cell>
          <cell r="J2045">
            <v>12483</v>
          </cell>
          <cell r="K2045">
            <v>8821</v>
          </cell>
          <cell r="L2045">
            <v>4807</v>
          </cell>
          <cell r="M2045">
            <v>134273</v>
          </cell>
          <cell r="N2045">
            <v>7474</v>
          </cell>
          <cell r="O2045">
            <v>7224</v>
          </cell>
          <cell r="P2045">
            <v>6057</v>
          </cell>
          <cell r="Q2045">
            <v>0</v>
          </cell>
          <cell r="R2045">
            <v>6428</v>
          </cell>
          <cell r="S2045">
            <v>17808</v>
          </cell>
          <cell r="T2045">
            <v>4459</v>
          </cell>
          <cell r="U2045">
            <v>323645</v>
          </cell>
        </row>
        <row r="2046">
          <cell r="A2046"/>
          <cell r="B2046"/>
          <cell r="C2046"/>
          <cell r="D2046">
            <v>8087</v>
          </cell>
          <cell r="E2046" t="str">
            <v>Тековни сметки на нерезиденти домаќинства во денари</v>
          </cell>
          <cell r="F2046">
            <v>34643</v>
          </cell>
          <cell r="G2046">
            <v>61257</v>
          </cell>
          <cell r="H2046">
            <v>14161</v>
          </cell>
          <cell r="I2046">
            <v>3750</v>
          </cell>
          <cell r="J2046">
            <v>12470</v>
          </cell>
          <cell r="K2046">
            <v>8740</v>
          </cell>
          <cell r="L2046">
            <v>4807</v>
          </cell>
          <cell r="M2046">
            <v>134130</v>
          </cell>
          <cell r="N2046">
            <v>7071</v>
          </cell>
          <cell r="O2046">
            <v>7224</v>
          </cell>
          <cell r="P2046">
            <v>6057</v>
          </cell>
          <cell r="Q2046">
            <v>0</v>
          </cell>
          <cell r="R2046">
            <v>6428</v>
          </cell>
          <cell r="S2046">
            <v>7367</v>
          </cell>
          <cell r="T2046">
            <v>4459</v>
          </cell>
          <cell r="U2046">
            <v>312564</v>
          </cell>
        </row>
        <row r="2047">
          <cell r="A2047"/>
          <cell r="B2047"/>
          <cell r="C2047"/>
          <cell r="D2047">
            <v>8187</v>
          </cell>
          <cell r="E2047" t="str">
            <v>Депозити по видување на нерезиденти домаќинства во денари</v>
          </cell>
          <cell r="F2047">
            <v>0</v>
          </cell>
          <cell r="G2047">
            <v>0</v>
          </cell>
          <cell r="H2047">
            <v>0</v>
          </cell>
          <cell r="I2047">
            <v>0</v>
          </cell>
          <cell r="J2047">
            <v>13</v>
          </cell>
          <cell r="K2047">
            <v>81</v>
          </cell>
          <cell r="L2047">
            <v>0</v>
          </cell>
          <cell r="M2047">
            <v>143</v>
          </cell>
          <cell r="N2047">
            <v>403</v>
          </cell>
          <cell r="O2047">
            <v>0</v>
          </cell>
          <cell r="P2047">
            <v>0</v>
          </cell>
          <cell r="Q2047">
            <v>0</v>
          </cell>
          <cell r="R2047">
            <v>0</v>
          </cell>
          <cell r="S2047">
            <v>10441</v>
          </cell>
          <cell r="T2047">
            <v>0</v>
          </cell>
          <cell r="U2047">
            <v>11081</v>
          </cell>
        </row>
        <row r="2048">
          <cell r="A2048"/>
          <cell r="B2048" t="str">
            <v>P04-06</v>
          </cell>
          <cell r="C2048"/>
          <cell r="D2048"/>
          <cell r="E2048" t="str">
            <v>Тековни сметки и депозити по видување на нефинансиски друштва во странска валута</v>
          </cell>
          <cell r="F2048">
            <v>1211050</v>
          </cell>
          <cell r="G2048">
            <v>4156419</v>
          </cell>
          <cell r="H2048">
            <v>1404753</v>
          </cell>
          <cell r="I2048">
            <v>664732</v>
          </cell>
          <cell r="J2048">
            <v>289356</v>
          </cell>
          <cell r="K2048">
            <v>54275</v>
          </cell>
          <cell r="L2048">
            <v>375705</v>
          </cell>
          <cell r="M2048">
            <v>1670002</v>
          </cell>
          <cell r="N2048">
            <v>2337753</v>
          </cell>
          <cell r="O2048">
            <v>56479</v>
          </cell>
          <cell r="P2048">
            <v>15428</v>
          </cell>
          <cell r="Q2048">
            <v>0</v>
          </cell>
          <cell r="R2048">
            <v>17071</v>
          </cell>
          <cell r="S2048">
            <v>603472</v>
          </cell>
          <cell r="T2048">
            <v>94530</v>
          </cell>
          <cell r="U2048">
            <v>12951025</v>
          </cell>
        </row>
        <row r="2049">
          <cell r="A2049"/>
          <cell r="B2049"/>
          <cell r="C2049" t="str">
            <v>P04-06-01</v>
          </cell>
          <cell r="D2049"/>
          <cell r="E2049" t="str">
            <v>Тековни сметки и депозити по видување на приватни нефинансиски друштва во странска валута</v>
          </cell>
          <cell r="F2049">
            <v>1183479</v>
          </cell>
          <cell r="G2049">
            <v>3750999</v>
          </cell>
          <cell r="H2049">
            <v>1343937</v>
          </cell>
          <cell r="I2049">
            <v>664732</v>
          </cell>
          <cell r="J2049">
            <v>289356</v>
          </cell>
          <cell r="K2049">
            <v>54275</v>
          </cell>
          <cell r="L2049">
            <v>375705</v>
          </cell>
          <cell r="M2049">
            <v>1632006</v>
          </cell>
          <cell r="N2049">
            <v>2337753</v>
          </cell>
          <cell r="O2049">
            <v>56418</v>
          </cell>
          <cell r="P2049">
            <v>15428</v>
          </cell>
          <cell r="Q2049">
            <v>0</v>
          </cell>
          <cell r="R2049">
            <v>17067</v>
          </cell>
          <cell r="S2049">
            <v>603472</v>
          </cell>
          <cell r="T2049">
            <v>94462</v>
          </cell>
          <cell r="U2049">
            <v>12419089</v>
          </cell>
        </row>
        <row r="2050">
          <cell r="A2050"/>
          <cell r="B2050"/>
          <cell r="C2050"/>
          <cell r="D2050">
            <v>7000</v>
          </cell>
          <cell r="E2050" t="str">
            <v>Тековни сметки на приватни нефинансиски друштва во странска валута</v>
          </cell>
          <cell r="F2050">
            <v>1183479</v>
          </cell>
          <cell r="G2050">
            <v>3750999</v>
          </cell>
          <cell r="H2050">
            <v>1343937</v>
          </cell>
          <cell r="I2050">
            <v>664732</v>
          </cell>
          <cell r="J2050">
            <v>289356</v>
          </cell>
          <cell r="K2050">
            <v>54275</v>
          </cell>
          <cell r="L2050">
            <v>375705</v>
          </cell>
          <cell r="M2050">
            <v>1631899</v>
          </cell>
          <cell r="N2050">
            <v>2337753</v>
          </cell>
          <cell r="O2050">
            <v>56418</v>
          </cell>
          <cell r="P2050">
            <v>15428</v>
          </cell>
          <cell r="Q2050">
            <v>0</v>
          </cell>
          <cell r="R2050">
            <v>17067</v>
          </cell>
          <cell r="S2050">
            <v>603472</v>
          </cell>
          <cell r="T2050">
            <v>94462</v>
          </cell>
          <cell r="U2050">
            <v>12418982</v>
          </cell>
        </row>
        <row r="2051">
          <cell r="A2051"/>
          <cell r="B2051"/>
          <cell r="C2051"/>
          <cell r="D2051">
            <v>72000</v>
          </cell>
          <cell r="E2051" t="str">
            <v>Депозити по видување на приватни нефинансиски друштва во странска валута</v>
          </cell>
          <cell r="F2051">
            <v>0</v>
          </cell>
          <cell r="G2051">
            <v>0</v>
          </cell>
          <cell r="H2051">
            <v>0</v>
          </cell>
          <cell r="I2051">
            <v>0</v>
          </cell>
          <cell r="J2051">
            <v>0</v>
          </cell>
          <cell r="K2051">
            <v>0</v>
          </cell>
          <cell r="L2051">
            <v>0</v>
          </cell>
          <cell r="M2051">
            <v>107</v>
          </cell>
          <cell r="N2051">
            <v>0</v>
          </cell>
          <cell r="O2051">
            <v>0</v>
          </cell>
          <cell r="P2051">
            <v>0</v>
          </cell>
          <cell r="Q2051">
            <v>0</v>
          </cell>
          <cell r="R2051">
            <v>0</v>
          </cell>
          <cell r="S2051">
            <v>0</v>
          </cell>
          <cell r="T2051">
            <v>0</v>
          </cell>
          <cell r="U2051">
            <v>107</v>
          </cell>
        </row>
        <row r="2052">
          <cell r="A2052"/>
          <cell r="B2052"/>
          <cell r="C2052" t="str">
            <v>P04-06-02</v>
          </cell>
          <cell r="D2052"/>
          <cell r="E2052" t="str">
            <v>Тековни сметки и депозити по видување на јавни нефинансиски друштва во странска валута</v>
          </cell>
          <cell r="F2052">
            <v>27571</v>
          </cell>
          <cell r="G2052">
            <v>405420</v>
          </cell>
          <cell r="H2052">
            <v>60816</v>
          </cell>
          <cell r="I2052">
            <v>0</v>
          </cell>
          <cell r="J2052">
            <v>0</v>
          </cell>
          <cell r="K2052">
            <v>0</v>
          </cell>
          <cell r="L2052">
            <v>0</v>
          </cell>
          <cell r="M2052">
            <v>37996</v>
          </cell>
          <cell r="N2052">
            <v>0</v>
          </cell>
          <cell r="O2052">
            <v>61</v>
          </cell>
          <cell r="P2052">
            <v>0</v>
          </cell>
          <cell r="Q2052">
            <v>0</v>
          </cell>
          <cell r="R2052">
            <v>4</v>
          </cell>
          <cell r="S2052">
            <v>0</v>
          </cell>
          <cell r="T2052">
            <v>68</v>
          </cell>
          <cell r="U2052">
            <v>531936</v>
          </cell>
        </row>
        <row r="2053">
          <cell r="A2053"/>
          <cell r="B2053"/>
          <cell r="C2053"/>
          <cell r="D2053">
            <v>7001</v>
          </cell>
          <cell r="E2053" t="str">
            <v>Тековни сметки во странска валута на јавни нефинансиски друштва</v>
          </cell>
          <cell r="F2053">
            <v>27571</v>
          </cell>
          <cell r="G2053">
            <v>405420</v>
          </cell>
          <cell r="H2053">
            <v>60816</v>
          </cell>
          <cell r="I2053">
            <v>0</v>
          </cell>
          <cell r="J2053">
            <v>0</v>
          </cell>
          <cell r="K2053">
            <v>0</v>
          </cell>
          <cell r="L2053">
            <v>0</v>
          </cell>
          <cell r="M2053">
            <v>37996</v>
          </cell>
          <cell r="N2053">
            <v>0</v>
          </cell>
          <cell r="O2053">
            <v>61</v>
          </cell>
          <cell r="P2053">
            <v>0</v>
          </cell>
          <cell r="Q2053">
            <v>0</v>
          </cell>
          <cell r="R2053">
            <v>4</v>
          </cell>
          <cell r="S2053">
            <v>0</v>
          </cell>
          <cell r="T2053">
            <v>68</v>
          </cell>
          <cell r="U2053">
            <v>531936</v>
          </cell>
        </row>
        <row r="2054">
          <cell r="A2054"/>
          <cell r="B2054" t="str">
            <v>P04-07</v>
          </cell>
          <cell r="C2054"/>
          <cell r="D2054"/>
          <cell r="E2054" t="str">
            <v>Тековни сметки и депозити по видување од сектор држава во странска валута</v>
          </cell>
          <cell r="F2054">
            <v>1</v>
          </cell>
          <cell r="G2054">
            <v>6440</v>
          </cell>
          <cell r="H2054">
            <v>0</v>
          </cell>
          <cell r="I2054">
            <v>0</v>
          </cell>
          <cell r="J2054">
            <v>0</v>
          </cell>
          <cell r="K2054">
            <v>0</v>
          </cell>
          <cell r="L2054">
            <v>0</v>
          </cell>
          <cell r="M2054">
            <v>66849</v>
          </cell>
          <cell r="N2054">
            <v>0</v>
          </cell>
          <cell r="O2054">
            <v>6497</v>
          </cell>
          <cell r="P2054">
            <v>0</v>
          </cell>
          <cell r="Q2054">
            <v>0</v>
          </cell>
          <cell r="R2054">
            <v>0</v>
          </cell>
          <cell r="S2054">
            <v>0</v>
          </cell>
          <cell r="T2054">
            <v>0</v>
          </cell>
          <cell r="U2054">
            <v>79787</v>
          </cell>
        </row>
        <row r="2055">
          <cell r="A2055"/>
          <cell r="B2055"/>
          <cell r="C2055" t="str">
            <v>P04-07-01</v>
          </cell>
          <cell r="D2055"/>
          <cell r="E2055" t="str">
            <v>Тековни сметки и депозити по видување на централната влада во странска валута</v>
          </cell>
          <cell r="F2055">
            <v>0</v>
          </cell>
          <cell r="G2055">
            <v>6118</v>
          </cell>
          <cell r="H2055">
            <v>0</v>
          </cell>
          <cell r="I2055">
            <v>0</v>
          </cell>
          <cell r="J2055">
            <v>0</v>
          </cell>
          <cell r="K2055">
            <v>0</v>
          </cell>
          <cell r="L2055">
            <v>0</v>
          </cell>
          <cell r="M2055">
            <v>66849</v>
          </cell>
          <cell r="N2055">
            <v>0</v>
          </cell>
          <cell r="O2055">
            <v>6497</v>
          </cell>
          <cell r="P2055">
            <v>0</v>
          </cell>
          <cell r="Q2055">
            <v>0</v>
          </cell>
          <cell r="R2055">
            <v>0</v>
          </cell>
          <cell r="S2055">
            <v>0</v>
          </cell>
          <cell r="T2055">
            <v>0</v>
          </cell>
          <cell r="U2055">
            <v>79464</v>
          </cell>
        </row>
        <row r="2056">
          <cell r="A2056"/>
          <cell r="B2056"/>
          <cell r="C2056"/>
          <cell r="D2056">
            <v>7010</v>
          </cell>
          <cell r="E2056" t="str">
            <v>Тековни сметки во странска валута на централната влада</v>
          </cell>
          <cell r="F2056">
            <v>0</v>
          </cell>
          <cell r="G2056">
            <v>6118</v>
          </cell>
          <cell r="H2056">
            <v>0</v>
          </cell>
          <cell r="I2056">
            <v>0</v>
          </cell>
          <cell r="J2056">
            <v>0</v>
          </cell>
          <cell r="K2056">
            <v>0</v>
          </cell>
          <cell r="L2056">
            <v>0</v>
          </cell>
          <cell r="M2056">
            <v>66849</v>
          </cell>
          <cell r="N2056">
            <v>0</v>
          </cell>
          <cell r="O2056">
            <v>6497</v>
          </cell>
          <cell r="P2056">
            <v>0</v>
          </cell>
          <cell r="Q2056">
            <v>0</v>
          </cell>
          <cell r="R2056">
            <v>0</v>
          </cell>
          <cell r="S2056">
            <v>0</v>
          </cell>
          <cell r="T2056">
            <v>0</v>
          </cell>
          <cell r="U2056">
            <v>79464</v>
          </cell>
        </row>
        <row r="2057">
          <cell r="A2057"/>
          <cell r="B2057"/>
          <cell r="C2057" t="str">
            <v>P04-07-02</v>
          </cell>
          <cell r="D2057"/>
          <cell r="E2057" t="str">
            <v>Тековни сметки и депозити по видување на локалната самоуправа во странска валута</v>
          </cell>
          <cell r="F2057">
            <v>1</v>
          </cell>
          <cell r="G2057">
            <v>322</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323</v>
          </cell>
        </row>
        <row r="2058">
          <cell r="A2058"/>
          <cell r="B2058"/>
          <cell r="C2058"/>
          <cell r="D2058">
            <v>7011</v>
          </cell>
          <cell r="E2058" t="str">
            <v>Тековни сметки во странска валута на локалната самоуправа</v>
          </cell>
          <cell r="F2058">
            <v>1</v>
          </cell>
          <cell r="G2058">
            <v>322</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323</v>
          </cell>
        </row>
        <row r="2059">
          <cell r="A2059"/>
          <cell r="B2059"/>
          <cell r="C2059" t="str">
            <v>P04-07-03</v>
          </cell>
          <cell r="D2059"/>
          <cell r="E2059" t="str">
            <v>Тековни сметки и депозити по видување на фондови за социјално осигурување во странска валута</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row>
        <row r="2060">
          <cell r="A2060"/>
          <cell r="B2060"/>
          <cell r="C2060"/>
          <cell r="D2060">
            <v>7012</v>
          </cell>
          <cell r="E2060" t="str">
            <v>Тековни сметки во странска валута на фондови за социјално осигурување</v>
          </cell>
          <cell r="F2060">
            <v>0</v>
          </cell>
          <cell r="G2060">
            <v>0</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row>
        <row r="2061">
          <cell r="A2061"/>
          <cell r="B2061" t="str">
            <v>P04-08</v>
          </cell>
          <cell r="C2061"/>
          <cell r="D2061"/>
          <cell r="E2061" t="str">
            <v>Тековни сметки и депозити по видување на непрофитни институции кои им служат на домаќинствата во странска валута</v>
          </cell>
          <cell r="F2061">
            <v>60053</v>
          </cell>
          <cell r="G2061">
            <v>173152</v>
          </cell>
          <cell r="H2061">
            <v>0</v>
          </cell>
          <cell r="I2061">
            <v>92074</v>
          </cell>
          <cell r="J2061">
            <v>620</v>
          </cell>
          <cell r="K2061">
            <v>0</v>
          </cell>
          <cell r="L2061">
            <v>8576</v>
          </cell>
          <cell r="M2061">
            <v>101928</v>
          </cell>
          <cell r="N2061">
            <v>4032</v>
          </cell>
          <cell r="O2061">
            <v>189</v>
          </cell>
          <cell r="P2061">
            <v>1793</v>
          </cell>
          <cell r="Q2061">
            <v>0</v>
          </cell>
          <cell r="R2061">
            <v>1092</v>
          </cell>
          <cell r="S2061">
            <v>1950</v>
          </cell>
          <cell r="T2061">
            <v>546</v>
          </cell>
          <cell r="U2061">
            <v>446005</v>
          </cell>
        </row>
        <row r="2062">
          <cell r="A2062"/>
          <cell r="B2062"/>
          <cell r="C2062" t="str">
            <v>P04-08-01</v>
          </cell>
          <cell r="D2062"/>
          <cell r="E2062" t="str">
            <v>Тековни сметки и депозити по видување на непрофитни институции кои им служат на домаќинствата во странска валута</v>
          </cell>
          <cell r="F2062">
            <v>60053</v>
          </cell>
          <cell r="G2062">
            <v>173152</v>
          </cell>
          <cell r="H2062">
            <v>0</v>
          </cell>
          <cell r="I2062">
            <v>92074</v>
          </cell>
          <cell r="J2062">
            <v>620</v>
          </cell>
          <cell r="K2062">
            <v>0</v>
          </cell>
          <cell r="L2062">
            <v>8576</v>
          </cell>
          <cell r="M2062">
            <v>101928</v>
          </cell>
          <cell r="N2062">
            <v>4032</v>
          </cell>
          <cell r="O2062">
            <v>189</v>
          </cell>
          <cell r="P2062">
            <v>1793</v>
          </cell>
          <cell r="Q2062">
            <v>0</v>
          </cell>
          <cell r="R2062">
            <v>1092</v>
          </cell>
          <cell r="S2062">
            <v>1950</v>
          </cell>
          <cell r="T2062">
            <v>546</v>
          </cell>
          <cell r="U2062">
            <v>446005</v>
          </cell>
        </row>
        <row r="2063">
          <cell r="A2063"/>
          <cell r="B2063"/>
          <cell r="C2063"/>
          <cell r="D2063">
            <v>702</v>
          </cell>
          <cell r="E2063" t="str">
            <v>Тековни сметки во странска валута на непрофитни институции кои им служат на домаќинствата</v>
          </cell>
          <cell r="F2063">
            <v>60053</v>
          </cell>
          <cell r="G2063">
            <v>173152</v>
          </cell>
          <cell r="H2063">
            <v>0</v>
          </cell>
          <cell r="I2063">
            <v>92074</v>
          </cell>
          <cell r="J2063">
            <v>620</v>
          </cell>
          <cell r="K2063">
            <v>0</v>
          </cell>
          <cell r="L2063">
            <v>8576</v>
          </cell>
          <cell r="M2063">
            <v>101928</v>
          </cell>
          <cell r="N2063">
            <v>4032</v>
          </cell>
          <cell r="O2063">
            <v>0</v>
          </cell>
          <cell r="P2063">
            <v>1793</v>
          </cell>
          <cell r="Q2063">
            <v>0</v>
          </cell>
          <cell r="R2063">
            <v>1092</v>
          </cell>
          <cell r="S2063">
            <v>1950</v>
          </cell>
          <cell r="T2063">
            <v>546</v>
          </cell>
          <cell r="U2063">
            <v>445816</v>
          </cell>
        </row>
        <row r="2064">
          <cell r="A2064"/>
          <cell r="B2064"/>
          <cell r="C2064"/>
          <cell r="D2064">
            <v>7220</v>
          </cell>
          <cell r="E2064" t="str">
            <v>Депозити по видување во странска валута на непрофитни институции кои им служат на домаќинствата</v>
          </cell>
          <cell r="F2064">
            <v>0</v>
          </cell>
          <cell r="G2064">
            <v>0</v>
          </cell>
          <cell r="H2064">
            <v>0</v>
          </cell>
          <cell r="I2064">
            <v>0</v>
          </cell>
          <cell r="J2064">
            <v>0</v>
          </cell>
          <cell r="K2064">
            <v>0</v>
          </cell>
          <cell r="L2064">
            <v>0</v>
          </cell>
          <cell r="M2064">
            <v>0</v>
          </cell>
          <cell r="N2064">
            <v>0</v>
          </cell>
          <cell r="O2064">
            <v>189</v>
          </cell>
          <cell r="P2064">
            <v>0</v>
          </cell>
          <cell r="Q2064">
            <v>0</v>
          </cell>
          <cell r="R2064">
            <v>0</v>
          </cell>
          <cell r="S2064">
            <v>0</v>
          </cell>
          <cell r="T2064">
            <v>0</v>
          </cell>
          <cell r="U2064">
            <v>189</v>
          </cell>
        </row>
        <row r="2065">
          <cell r="A2065"/>
          <cell r="B2065" t="str">
            <v>P04-09</v>
          </cell>
          <cell r="C2065"/>
          <cell r="D2065"/>
          <cell r="E2065" t="str">
            <v>Тековни сметки и депозити по видување на домаќинствата во странска валута</v>
          </cell>
          <cell r="F2065">
            <v>5017466</v>
          </cell>
          <cell r="G2065">
            <v>6985236</v>
          </cell>
          <cell r="H2065">
            <v>769009</v>
          </cell>
          <cell r="I2065">
            <v>608036</v>
          </cell>
          <cell r="J2065">
            <v>423951</v>
          </cell>
          <cell r="K2065">
            <v>183209</v>
          </cell>
          <cell r="L2065">
            <v>429074</v>
          </cell>
          <cell r="M2065">
            <v>3321720</v>
          </cell>
          <cell r="N2065">
            <v>1661136</v>
          </cell>
          <cell r="O2065">
            <v>575509</v>
          </cell>
          <cell r="P2065">
            <v>34808</v>
          </cell>
          <cell r="Q2065">
            <v>0</v>
          </cell>
          <cell r="R2065">
            <v>66355</v>
          </cell>
          <cell r="S2065">
            <v>2515234</v>
          </cell>
          <cell r="T2065">
            <v>290625</v>
          </cell>
          <cell r="U2065">
            <v>22881368</v>
          </cell>
        </row>
        <row r="2066">
          <cell r="A2066"/>
          <cell r="B2066"/>
          <cell r="C2066" t="str">
            <v>P04-09-01</v>
          </cell>
          <cell r="D2066"/>
          <cell r="E2066" t="str">
            <v>Тековни сметки и депозити по видување на самостојни вршители на дејност со личен труд во странска валута</v>
          </cell>
          <cell r="F2066">
            <v>6438</v>
          </cell>
          <cell r="G2066">
            <v>33864</v>
          </cell>
          <cell r="H2066">
            <v>542</v>
          </cell>
          <cell r="I2066">
            <v>3409</v>
          </cell>
          <cell r="J2066">
            <v>67</v>
          </cell>
          <cell r="K2066">
            <v>174</v>
          </cell>
          <cell r="L2066">
            <v>128</v>
          </cell>
          <cell r="M2066">
            <v>12940</v>
          </cell>
          <cell r="N2066">
            <v>9472</v>
          </cell>
          <cell r="O2066">
            <v>727</v>
          </cell>
          <cell r="P2066">
            <v>0</v>
          </cell>
          <cell r="Q2066">
            <v>0</v>
          </cell>
          <cell r="R2066">
            <v>617</v>
          </cell>
          <cell r="S2066">
            <v>197</v>
          </cell>
          <cell r="T2066">
            <v>216</v>
          </cell>
          <cell r="U2066">
            <v>68791</v>
          </cell>
        </row>
        <row r="2067">
          <cell r="A2067"/>
          <cell r="B2067"/>
          <cell r="C2067"/>
          <cell r="D2067">
            <v>7070</v>
          </cell>
          <cell r="E2067" t="str">
            <v>Тековни сметки во странска валута на самостојни вршители на дејност со личен труд</v>
          </cell>
          <cell r="F2067">
            <v>6438</v>
          </cell>
          <cell r="G2067">
            <v>33864</v>
          </cell>
          <cell r="H2067">
            <v>542</v>
          </cell>
          <cell r="I2067">
            <v>3366</v>
          </cell>
          <cell r="J2067">
            <v>67</v>
          </cell>
          <cell r="K2067">
            <v>174</v>
          </cell>
          <cell r="L2067">
            <v>128</v>
          </cell>
          <cell r="M2067">
            <v>12940</v>
          </cell>
          <cell r="N2067">
            <v>9472</v>
          </cell>
          <cell r="O2067">
            <v>727</v>
          </cell>
          <cell r="P2067">
            <v>0</v>
          </cell>
          <cell r="Q2067">
            <v>0</v>
          </cell>
          <cell r="R2067">
            <v>0</v>
          </cell>
          <cell r="S2067">
            <v>197</v>
          </cell>
          <cell r="T2067">
            <v>216</v>
          </cell>
          <cell r="U2067">
            <v>68131</v>
          </cell>
        </row>
        <row r="2068">
          <cell r="A2068"/>
          <cell r="B2068"/>
          <cell r="C2068"/>
          <cell r="D2068">
            <v>72700</v>
          </cell>
          <cell r="E2068" t="str">
            <v>Депозити по видување во странска валута на самостојни вршители на дејност со личен труд</v>
          </cell>
          <cell r="F2068">
            <v>0</v>
          </cell>
          <cell r="G2068">
            <v>0</v>
          </cell>
          <cell r="H2068">
            <v>0</v>
          </cell>
          <cell r="I2068">
            <v>43</v>
          </cell>
          <cell r="J2068">
            <v>0</v>
          </cell>
          <cell r="K2068">
            <v>0</v>
          </cell>
          <cell r="L2068">
            <v>0</v>
          </cell>
          <cell r="M2068">
            <v>0</v>
          </cell>
          <cell r="N2068">
            <v>0</v>
          </cell>
          <cell r="O2068">
            <v>0</v>
          </cell>
          <cell r="P2068">
            <v>0</v>
          </cell>
          <cell r="Q2068">
            <v>0</v>
          </cell>
          <cell r="R2068">
            <v>617</v>
          </cell>
          <cell r="S2068">
            <v>0</v>
          </cell>
          <cell r="T2068">
            <v>0</v>
          </cell>
          <cell r="U2068">
            <v>660</v>
          </cell>
        </row>
        <row r="2069">
          <cell r="A2069"/>
          <cell r="B2069"/>
          <cell r="C2069" t="str">
            <v>P04-09-02</v>
          </cell>
          <cell r="D2069"/>
          <cell r="E2069" t="str">
            <v>Тековни сметки и депозити по видување на физички лица во странска валута</v>
          </cell>
          <cell r="F2069">
            <v>5011028</v>
          </cell>
          <cell r="G2069">
            <v>6951372</v>
          </cell>
          <cell r="H2069">
            <v>768467</v>
          </cell>
          <cell r="I2069">
            <v>604627</v>
          </cell>
          <cell r="J2069">
            <v>423884</v>
          </cell>
          <cell r="K2069">
            <v>183035</v>
          </cell>
          <cell r="L2069">
            <v>428946</v>
          </cell>
          <cell r="M2069">
            <v>3308780</v>
          </cell>
          <cell r="N2069">
            <v>1651664</v>
          </cell>
          <cell r="O2069">
            <v>574782</v>
          </cell>
          <cell r="P2069">
            <v>34808</v>
          </cell>
          <cell r="Q2069">
            <v>0</v>
          </cell>
          <cell r="R2069">
            <v>65738</v>
          </cell>
          <cell r="S2069">
            <v>2515037</v>
          </cell>
          <cell r="T2069">
            <v>290409</v>
          </cell>
          <cell r="U2069">
            <v>22812577</v>
          </cell>
        </row>
        <row r="2070">
          <cell r="A2070"/>
          <cell r="B2070"/>
          <cell r="C2070"/>
          <cell r="D2070">
            <v>7071</v>
          </cell>
          <cell r="E2070" t="str">
            <v>Тековни сметки во странска валута на на физички лица</v>
          </cell>
          <cell r="F2070">
            <v>5011028</v>
          </cell>
          <cell r="G2070">
            <v>2781926</v>
          </cell>
          <cell r="H2070">
            <v>715765</v>
          </cell>
          <cell r="I2070">
            <v>435721</v>
          </cell>
          <cell r="J2070">
            <v>375812</v>
          </cell>
          <cell r="K2070">
            <v>145575</v>
          </cell>
          <cell r="L2070">
            <v>428946</v>
          </cell>
          <cell r="M2070">
            <v>2046220</v>
          </cell>
          <cell r="N2070">
            <v>1093455</v>
          </cell>
          <cell r="O2070">
            <v>292526</v>
          </cell>
          <cell r="P2070">
            <v>34808</v>
          </cell>
          <cell r="Q2070">
            <v>0</v>
          </cell>
          <cell r="R2070">
            <v>0</v>
          </cell>
          <cell r="S2070">
            <v>603581</v>
          </cell>
          <cell r="T2070">
            <v>187412</v>
          </cell>
          <cell r="U2070">
            <v>14152775</v>
          </cell>
        </row>
        <row r="2071">
          <cell r="A2071"/>
          <cell r="B2071"/>
          <cell r="C2071"/>
          <cell r="D2071">
            <v>72710</v>
          </cell>
          <cell r="E2071" t="str">
            <v>Депозити по видување во странска валута на на физички лица</v>
          </cell>
          <cell r="F2071">
            <v>0</v>
          </cell>
          <cell r="G2071">
            <v>4169446</v>
          </cell>
          <cell r="H2071">
            <v>52702</v>
          </cell>
          <cell r="I2071">
            <v>168906</v>
          </cell>
          <cell r="J2071">
            <v>48072</v>
          </cell>
          <cell r="K2071">
            <v>37460</v>
          </cell>
          <cell r="L2071">
            <v>0</v>
          </cell>
          <cell r="M2071">
            <v>1262560</v>
          </cell>
          <cell r="N2071">
            <v>558209</v>
          </cell>
          <cell r="O2071">
            <v>282256</v>
          </cell>
          <cell r="P2071">
            <v>0</v>
          </cell>
          <cell r="Q2071">
            <v>0</v>
          </cell>
          <cell r="R2071">
            <v>65738</v>
          </cell>
          <cell r="S2071">
            <v>1911456</v>
          </cell>
          <cell r="T2071">
            <v>102997</v>
          </cell>
          <cell r="U2071">
            <v>8659802</v>
          </cell>
        </row>
        <row r="2072">
          <cell r="A2072"/>
          <cell r="B2072" t="str">
            <v>P04-10</v>
          </cell>
          <cell r="C2072"/>
          <cell r="D2072"/>
          <cell r="E2072" t="str">
            <v>Тековни сметки и депозити по видување на нерезиденти во странска валута</v>
          </cell>
          <cell r="F2072">
            <v>240538</v>
          </cell>
          <cell r="G2072">
            <v>781881</v>
          </cell>
          <cell r="H2072">
            <v>91754</v>
          </cell>
          <cell r="I2072">
            <v>142778</v>
          </cell>
          <cell r="J2072">
            <v>120297</v>
          </cell>
          <cell r="K2072">
            <v>44061</v>
          </cell>
          <cell r="L2072">
            <v>207594</v>
          </cell>
          <cell r="M2072">
            <v>210810</v>
          </cell>
          <cell r="N2072">
            <v>57090</v>
          </cell>
          <cell r="O2072">
            <v>10900</v>
          </cell>
          <cell r="P2072">
            <v>4417</v>
          </cell>
          <cell r="Q2072">
            <v>0</v>
          </cell>
          <cell r="R2072">
            <v>30109</v>
          </cell>
          <cell r="S2072">
            <v>202624</v>
          </cell>
          <cell r="T2072">
            <v>5160</v>
          </cell>
          <cell r="U2072">
            <v>2150013</v>
          </cell>
        </row>
        <row r="2073">
          <cell r="A2073"/>
          <cell r="B2073"/>
          <cell r="C2073" t="str">
            <v>P04-10-01</v>
          </cell>
          <cell r="D2073"/>
          <cell r="E2073" t="str">
            <v>Тековни сметки и депозити по видување на нерезиденти нефинансиски друштва во странска валута</v>
          </cell>
          <cell r="F2073">
            <v>56268</v>
          </cell>
          <cell r="G2073">
            <v>125804</v>
          </cell>
          <cell r="H2073">
            <v>20999</v>
          </cell>
          <cell r="I2073">
            <v>101921</v>
          </cell>
          <cell r="J2073">
            <v>58326</v>
          </cell>
          <cell r="K2073">
            <v>39658</v>
          </cell>
          <cell r="L2073">
            <v>102962</v>
          </cell>
          <cell r="M2073">
            <v>22349</v>
          </cell>
          <cell r="N2073">
            <v>9563</v>
          </cell>
          <cell r="O2073">
            <v>606</v>
          </cell>
          <cell r="P2073">
            <v>14</v>
          </cell>
          <cell r="Q2073">
            <v>0</v>
          </cell>
          <cell r="R2073">
            <v>18080</v>
          </cell>
          <cell r="S2073">
            <v>36988</v>
          </cell>
          <cell r="T2073">
            <v>8</v>
          </cell>
          <cell r="U2073">
            <v>593546</v>
          </cell>
        </row>
        <row r="2074">
          <cell r="A2074"/>
          <cell r="B2074"/>
          <cell r="C2074"/>
          <cell r="D2074">
            <v>7080</v>
          </cell>
          <cell r="E2074" t="str">
            <v>Тековни сметки во странска валута на нерезиденти нефинансиски друштва</v>
          </cell>
          <cell r="F2074">
            <v>56268</v>
          </cell>
          <cell r="G2074">
            <v>125804</v>
          </cell>
          <cell r="H2074">
            <v>20999</v>
          </cell>
          <cell r="I2074">
            <v>101921</v>
          </cell>
          <cell r="J2074">
            <v>58326</v>
          </cell>
          <cell r="K2074">
            <v>39658</v>
          </cell>
          <cell r="L2074">
            <v>102962</v>
          </cell>
          <cell r="M2074">
            <v>22349</v>
          </cell>
          <cell r="N2074">
            <v>9563</v>
          </cell>
          <cell r="O2074">
            <v>606</v>
          </cell>
          <cell r="P2074">
            <v>14</v>
          </cell>
          <cell r="Q2074">
            <v>0</v>
          </cell>
          <cell r="R2074">
            <v>18080</v>
          </cell>
          <cell r="S2074">
            <v>36988</v>
          </cell>
          <cell r="T2074">
            <v>8</v>
          </cell>
          <cell r="U2074">
            <v>593546</v>
          </cell>
        </row>
        <row r="2075">
          <cell r="A2075"/>
          <cell r="B2075"/>
          <cell r="C2075" t="str">
            <v>P04-10-02</v>
          </cell>
          <cell r="D2075"/>
          <cell r="E2075" t="str">
            <v>Тековни сметки и депозити по видување на нерезиденти сектор држава во странска валута</v>
          </cell>
          <cell r="F2075">
            <v>52886</v>
          </cell>
          <cell r="G2075">
            <v>305591</v>
          </cell>
          <cell r="H2075">
            <v>13295</v>
          </cell>
          <cell r="I2075">
            <v>12958</v>
          </cell>
          <cell r="J2075">
            <v>1233</v>
          </cell>
          <cell r="K2075">
            <v>0</v>
          </cell>
          <cell r="L2075">
            <v>13711</v>
          </cell>
          <cell r="M2075">
            <v>53261</v>
          </cell>
          <cell r="N2075">
            <v>6509</v>
          </cell>
          <cell r="O2075">
            <v>6</v>
          </cell>
          <cell r="P2075">
            <v>0</v>
          </cell>
          <cell r="Q2075">
            <v>0</v>
          </cell>
          <cell r="R2075">
            <v>150</v>
          </cell>
          <cell r="S2075">
            <v>13662</v>
          </cell>
          <cell r="T2075">
            <v>0</v>
          </cell>
          <cell r="U2075">
            <v>473262</v>
          </cell>
        </row>
        <row r="2076">
          <cell r="A2076"/>
          <cell r="B2076"/>
          <cell r="C2076"/>
          <cell r="D2076">
            <v>7081</v>
          </cell>
          <cell r="E2076" t="str">
            <v>Тековни сметки во странска валута на нерезиденти држава</v>
          </cell>
          <cell r="F2076">
            <v>52886</v>
          </cell>
          <cell r="G2076">
            <v>305591</v>
          </cell>
          <cell r="H2076">
            <v>13295</v>
          </cell>
          <cell r="I2076">
            <v>12958</v>
          </cell>
          <cell r="J2076">
            <v>1233</v>
          </cell>
          <cell r="K2076">
            <v>0</v>
          </cell>
          <cell r="L2076">
            <v>13711</v>
          </cell>
          <cell r="M2076">
            <v>53261</v>
          </cell>
          <cell r="N2076">
            <v>6509</v>
          </cell>
          <cell r="O2076">
            <v>6</v>
          </cell>
          <cell r="P2076">
            <v>0</v>
          </cell>
          <cell r="Q2076">
            <v>0</v>
          </cell>
          <cell r="R2076">
            <v>150</v>
          </cell>
          <cell r="S2076">
            <v>13662</v>
          </cell>
          <cell r="T2076">
            <v>0</v>
          </cell>
          <cell r="U2076">
            <v>473262</v>
          </cell>
        </row>
        <row r="2077">
          <cell r="A2077"/>
          <cell r="B2077"/>
          <cell r="C2077" t="str">
            <v>P04-10-03</v>
          </cell>
          <cell r="D2077"/>
          <cell r="E2077" t="str">
            <v>Тековни сметки и депозити по видување на нерезиденти непрофитни имституции кои им служат на домаќинствата во странска валута</v>
          </cell>
          <cell r="F2077">
            <v>9364</v>
          </cell>
          <cell r="G2077">
            <v>61667</v>
          </cell>
          <cell r="H2077">
            <v>0</v>
          </cell>
          <cell r="I2077">
            <v>0</v>
          </cell>
          <cell r="J2077">
            <v>0</v>
          </cell>
          <cell r="K2077">
            <v>0</v>
          </cell>
          <cell r="L2077">
            <v>0</v>
          </cell>
          <cell r="M2077">
            <v>0</v>
          </cell>
          <cell r="N2077">
            <v>645</v>
          </cell>
          <cell r="O2077">
            <v>0</v>
          </cell>
          <cell r="P2077">
            <v>0</v>
          </cell>
          <cell r="Q2077">
            <v>0</v>
          </cell>
          <cell r="R2077">
            <v>0</v>
          </cell>
          <cell r="S2077">
            <v>3809</v>
          </cell>
          <cell r="T2077">
            <v>0</v>
          </cell>
          <cell r="U2077">
            <v>75485</v>
          </cell>
        </row>
        <row r="2078">
          <cell r="A2078"/>
          <cell r="B2078"/>
          <cell r="C2078"/>
          <cell r="D2078">
            <v>7082</v>
          </cell>
          <cell r="E2078" t="str">
            <v>Тековни сметки во странска валута на нерезиденти непрофитни имституции кои им служат на домаќинствата</v>
          </cell>
          <cell r="F2078">
            <v>9364</v>
          </cell>
          <cell r="G2078">
            <v>61667</v>
          </cell>
          <cell r="H2078">
            <v>0</v>
          </cell>
          <cell r="I2078">
            <v>0</v>
          </cell>
          <cell r="J2078">
            <v>0</v>
          </cell>
          <cell r="K2078">
            <v>0</v>
          </cell>
          <cell r="L2078">
            <v>0</v>
          </cell>
          <cell r="M2078">
            <v>0</v>
          </cell>
          <cell r="N2078">
            <v>645</v>
          </cell>
          <cell r="O2078">
            <v>0</v>
          </cell>
          <cell r="P2078">
            <v>0</v>
          </cell>
          <cell r="Q2078">
            <v>0</v>
          </cell>
          <cell r="R2078">
            <v>0</v>
          </cell>
          <cell r="S2078">
            <v>3809</v>
          </cell>
          <cell r="T2078">
            <v>0</v>
          </cell>
          <cell r="U2078">
            <v>75485</v>
          </cell>
        </row>
        <row r="2079">
          <cell r="A2079"/>
          <cell r="B2079"/>
          <cell r="C2079" t="str">
            <v>P04-10-04</v>
          </cell>
          <cell r="D2079"/>
          <cell r="E2079" t="str">
            <v>Тековни сметки и депозити по видување на нерезиденти домаќинства во странска валута</v>
          </cell>
          <cell r="F2079">
            <v>122020</v>
          </cell>
          <cell r="G2079">
            <v>288819</v>
          </cell>
          <cell r="H2079">
            <v>57460</v>
          </cell>
          <cell r="I2079">
            <v>27899</v>
          </cell>
          <cell r="J2079">
            <v>60738</v>
          </cell>
          <cell r="K2079">
            <v>4403</v>
          </cell>
          <cell r="L2079">
            <v>90921</v>
          </cell>
          <cell r="M2079">
            <v>135200</v>
          </cell>
          <cell r="N2079">
            <v>40373</v>
          </cell>
          <cell r="O2079">
            <v>10288</v>
          </cell>
          <cell r="P2079">
            <v>4403</v>
          </cell>
          <cell r="Q2079">
            <v>0</v>
          </cell>
          <cell r="R2079">
            <v>11879</v>
          </cell>
          <cell r="S2079">
            <v>148165</v>
          </cell>
          <cell r="T2079">
            <v>5152</v>
          </cell>
          <cell r="U2079">
            <v>1007720</v>
          </cell>
        </row>
        <row r="2080">
          <cell r="A2080"/>
          <cell r="B2080"/>
          <cell r="C2080"/>
          <cell r="D2080">
            <v>7087</v>
          </cell>
          <cell r="E2080" t="str">
            <v>Тековни сметки во странска валута на нерезиденти домаќинства</v>
          </cell>
          <cell r="F2080">
            <v>122020</v>
          </cell>
          <cell r="G2080">
            <v>287320</v>
          </cell>
          <cell r="H2080">
            <v>57460</v>
          </cell>
          <cell r="I2080">
            <v>27899</v>
          </cell>
          <cell r="J2080">
            <v>56955</v>
          </cell>
          <cell r="K2080">
            <v>4300</v>
          </cell>
          <cell r="L2080">
            <v>90921</v>
          </cell>
          <cell r="M2080">
            <v>125951</v>
          </cell>
          <cell r="N2080">
            <v>36396</v>
          </cell>
          <cell r="O2080">
            <v>10288</v>
          </cell>
          <cell r="P2080">
            <v>4403</v>
          </cell>
          <cell r="Q2080">
            <v>0</v>
          </cell>
          <cell r="R2080">
            <v>11879</v>
          </cell>
          <cell r="S2080">
            <v>75529</v>
          </cell>
          <cell r="T2080">
            <v>5152</v>
          </cell>
          <cell r="U2080">
            <v>916473</v>
          </cell>
        </row>
        <row r="2081">
          <cell r="A2081"/>
          <cell r="B2081"/>
          <cell r="C2081"/>
          <cell r="D2081">
            <v>72870</v>
          </cell>
          <cell r="E2081" t="str">
            <v>Депозити по видување во странска валута на нерезиденти домаќинства</v>
          </cell>
          <cell r="F2081">
            <v>0</v>
          </cell>
          <cell r="G2081">
            <v>1499</v>
          </cell>
          <cell r="H2081">
            <v>0</v>
          </cell>
          <cell r="I2081">
            <v>0</v>
          </cell>
          <cell r="J2081">
            <v>3783</v>
          </cell>
          <cell r="K2081">
            <v>103</v>
          </cell>
          <cell r="L2081">
            <v>0</v>
          </cell>
          <cell r="M2081">
            <v>9249</v>
          </cell>
          <cell r="N2081">
            <v>3977</v>
          </cell>
          <cell r="O2081">
            <v>0</v>
          </cell>
          <cell r="P2081">
            <v>0</v>
          </cell>
          <cell r="Q2081">
            <v>0</v>
          </cell>
          <cell r="R2081">
            <v>0</v>
          </cell>
          <cell r="S2081">
            <v>72636</v>
          </cell>
          <cell r="T2081">
            <v>0</v>
          </cell>
          <cell r="U2081">
            <v>91247</v>
          </cell>
        </row>
        <row r="2082">
          <cell r="A2082"/>
          <cell r="B2082" t="str">
            <v>P04-11</v>
          </cell>
          <cell r="C2082"/>
          <cell r="D2082"/>
          <cell r="E2082" t="str">
            <v>Депозити по видување на нефинансиски друштва во денари со валутна клаузула</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row>
        <row r="2083">
          <cell r="A2083"/>
          <cell r="B2083"/>
          <cell r="C2083" t="str">
            <v>P04-11-01</v>
          </cell>
          <cell r="D2083"/>
          <cell r="E2083" t="str">
            <v>Депозити по видување и преку ноќ на нефинансиски друштва во денари со валутна клаузула</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row>
        <row r="2084">
          <cell r="A2084"/>
          <cell r="B2084"/>
          <cell r="C2084"/>
          <cell r="D2084">
            <v>86000</v>
          </cell>
          <cell r="E2084" t="str">
            <v>Депозити по видување и преку ноќ на приватни нефинансиски друштав во денари со валутна клаузула</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row>
        <row r="2085">
          <cell r="A2085"/>
          <cell r="B2085"/>
          <cell r="C2085" t="str">
            <v>P04-11-02</v>
          </cell>
          <cell r="D2085"/>
          <cell r="E2085" t="str">
            <v>Депозити по видување и преку ноќ на сектор држава во денари со валутна клаузула</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row>
        <row r="2086">
          <cell r="A2086"/>
          <cell r="B2086"/>
          <cell r="C2086"/>
          <cell r="D2086">
            <v>86110</v>
          </cell>
          <cell r="E2086" t="str">
            <v>Депозити по видување и преку ноќ на локална самоуправа во денари со валутна клаузула</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row>
        <row r="2087">
          <cell r="A2087"/>
          <cell r="B2087"/>
          <cell r="C2087" t="str">
            <v>P04-11-03</v>
          </cell>
          <cell r="D2087"/>
          <cell r="E2087" t="str">
            <v>Депозити по видување и преку ноќ на непрофитни институции кои им служат на домаќинствата во денари со валутна клаузула</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row>
        <row r="2088">
          <cell r="A2088"/>
          <cell r="B2088"/>
          <cell r="C2088"/>
          <cell r="D2088">
            <v>8620</v>
          </cell>
          <cell r="E2088" t="str">
            <v>Депозити по видување и преку ноќ во денари со валутна клаузула</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row>
        <row r="2089">
          <cell r="A2089"/>
          <cell r="B2089" t="str">
            <v>P04-12</v>
          </cell>
          <cell r="C2089"/>
          <cell r="D2089"/>
          <cell r="E2089" t="str">
            <v>Ограничени депозити по видување и други депозити на нефинансиските субјекти</v>
          </cell>
          <cell r="F2089">
            <v>388695</v>
          </cell>
          <cell r="G2089">
            <v>516325</v>
          </cell>
          <cell r="H2089">
            <v>14945</v>
          </cell>
          <cell r="I2089">
            <v>484187</v>
          </cell>
          <cell r="J2089">
            <v>67151</v>
          </cell>
          <cell r="K2089">
            <v>79230</v>
          </cell>
          <cell r="L2089">
            <v>52286</v>
          </cell>
          <cell r="M2089">
            <v>405979</v>
          </cell>
          <cell r="N2089">
            <v>312114</v>
          </cell>
          <cell r="O2089">
            <v>114128</v>
          </cell>
          <cell r="P2089">
            <v>67267</v>
          </cell>
          <cell r="Q2089">
            <v>0</v>
          </cell>
          <cell r="R2089">
            <v>781</v>
          </cell>
          <cell r="S2089">
            <v>45391</v>
          </cell>
          <cell r="T2089">
            <v>64319</v>
          </cell>
          <cell r="U2089">
            <v>2612798</v>
          </cell>
        </row>
        <row r="2090">
          <cell r="A2090"/>
          <cell r="B2090"/>
          <cell r="C2090" t="str">
            <v>P04-12-01</v>
          </cell>
          <cell r="D2090"/>
          <cell r="E2090" t="str">
            <v>Ограничени тековни сметки во денари</v>
          </cell>
          <cell r="F2090">
            <v>141184</v>
          </cell>
          <cell r="G2090">
            <v>223545</v>
          </cell>
          <cell r="H2090">
            <v>1894</v>
          </cell>
          <cell r="I2090">
            <v>70516</v>
          </cell>
          <cell r="J2090">
            <v>25068</v>
          </cell>
          <cell r="K2090">
            <v>18053</v>
          </cell>
          <cell r="L2090">
            <v>27757</v>
          </cell>
          <cell r="M2090">
            <v>140577</v>
          </cell>
          <cell r="N2090">
            <v>142243</v>
          </cell>
          <cell r="O2090">
            <v>84609</v>
          </cell>
          <cell r="P2090">
            <v>59735</v>
          </cell>
          <cell r="Q2090">
            <v>0</v>
          </cell>
          <cell r="R2090">
            <v>429</v>
          </cell>
          <cell r="S2090">
            <v>31274</v>
          </cell>
          <cell r="T2090">
            <v>37407</v>
          </cell>
          <cell r="U2090">
            <v>1004291</v>
          </cell>
        </row>
        <row r="2091">
          <cell r="A2091"/>
          <cell r="B2091"/>
          <cell r="C2091"/>
          <cell r="D2091">
            <v>80900</v>
          </cell>
          <cell r="E2091" t="str">
            <v>Блокирани средства на трансакциски сметки на нефинансиски друштва во денари</v>
          </cell>
          <cell r="F2091">
            <v>42063</v>
          </cell>
          <cell r="G2091">
            <v>52921</v>
          </cell>
          <cell r="H2091">
            <v>0</v>
          </cell>
          <cell r="I2091">
            <v>38152</v>
          </cell>
          <cell r="J2091">
            <v>0</v>
          </cell>
          <cell r="K2091">
            <v>4769</v>
          </cell>
          <cell r="L2091">
            <v>11236</v>
          </cell>
          <cell r="M2091">
            <v>89161</v>
          </cell>
          <cell r="N2091">
            <v>84864</v>
          </cell>
          <cell r="O2091">
            <v>4837</v>
          </cell>
          <cell r="P2091">
            <v>0</v>
          </cell>
          <cell r="Q2091">
            <v>0</v>
          </cell>
          <cell r="R2091">
            <v>422</v>
          </cell>
          <cell r="S2091">
            <v>15090</v>
          </cell>
          <cell r="T2091">
            <v>15600</v>
          </cell>
          <cell r="U2091">
            <v>359115</v>
          </cell>
        </row>
        <row r="2092">
          <cell r="A2092"/>
          <cell r="B2092"/>
          <cell r="C2092"/>
          <cell r="D2092">
            <v>80901</v>
          </cell>
          <cell r="E2092" t="str">
            <v>Блокирани средства на трансакциски сметки на сектор - држава во денари</v>
          </cell>
          <cell r="F2092">
            <v>292</v>
          </cell>
          <cell r="G2092">
            <v>201</v>
          </cell>
          <cell r="H2092">
            <v>0</v>
          </cell>
          <cell r="I2092">
            <v>0</v>
          </cell>
          <cell r="J2092">
            <v>0</v>
          </cell>
          <cell r="K2092">
            <v>0</v>
          </cell>
          <cell r="L2092">
            <v>0</v>
          </cell>
          <cell r="M2092">
            <v>15</v>
          </cell>
          <cell r="N2092">
            <v>0</v>
          </cell>
          <cell r="O2092">
            <v>3551</v>
          </cell>
          <cell r="P2092">
            <v>0</v>
          </cell>
          <cell r="Q2092">
            <v>0</v>
          </cell>
          <cell r="R2092">
            <v>0</v>
          </cell>
          <cell r="S2092">
            <v>925</v>
          </cell>
          <cell r="T2092">
            <v>0</v>
          </cell>
          <cell r="U2092">
            <v>4984</v>
          </cell>
        </row>
        <row r="2093">
          <cell r="A2093"/>
          <cell r="B2093"/>
          <cell r="C2093"/>
          <cell r="D2093">
            <v>80902</v>
          </cell>
          <cell r="E2093" t="str">
            <v>Блокирани средства на трансакциски сметки на непрофитни институции кои им служат на домаќинствата во денари</v>
          </cell>
          <cell r="F2093">
            <v>2432</v>
          </cell>
          <cell r="G2093">
            <v>4019</v>
          </cell>
          <cell r="H2093">
            <v>0</v>
          </cell>
          <cell r="I2093">
            <v>285</v>
          </cell>
          <cell r="J2093">
            <v>0</v>
          </cell>
          <cell r="K2093">
            <v>390</v>
          </cell>
          <cell r="L2093">
            <v>212</v>
          </cell>
          <cell r="M2093">
            <v>508</v>
          </cell>
          <cell r="N2093">
            <v>3835</v>
          </cell>
          <cell r="O2093">
            <v>301</v>
          </cell>
          <cell r="P2093">
            <v>0</v>
          </cell>
          <cell r="Q2093">
            <v>0</v>
          </cell>
          <cell r="R2093">
            <v>0</v>
          </cell>
          <cell r="S2093">
            <v>17</v>
          </cell>
          <cell r="T2093">
            <v>90</v>
          </cell>
          <cell r="U2093">
            <v>12089</v>
          </cell>
        </row>
        <row r="2094">
          <cell r="A2094"/>
          <cell r="B2094"/>
          <cell r="C2094"/>
          <cell r="D2094">
            <v>80907</v>
          </cell>
          <cell r="E2094" t="str">
            <v>Блокирани средства на трансакциски сметки на домаќинствата во денари</v>
          </cell>
          <cell r="F2094">
            <v>55727</v>
          </cell>
          <cell r="G2094">
            <v>32249</v>
          </cell>
          <cell r="H2094">
            <v>0</v>
          </cell>
          <cell r="I2094">
            <v>31862</v>
          </cell>
          <cell r="J2094">
            <v>0</v>
          </cell>
          <cell r="K2094">
            <v>6570</v>
          </cell>
          <cell r="L2094">
            <v>15028</v>
          </cell>
          <cell r="M2094">
            <v>42584</v>
          </cell>
          <cell r="N2094">
            <v>49867</v>
          </cell>
          <cell r="O2094">
            <v>7873</v>
          </cell>
          <cell r="P2094">
            <v>0</v>
          </cell>
          <cell r="Q2094">
            <v>0</v>
          </cell>
          <cell r="R2094">
            <v>0</v>
          </cell>
          <cell r="S2094">
            <v>14085</v>
          </cell>
          <cell r="T2094">
            <v>19879</v>
          </cell>
          <cell r="U2094">
            <v>275724</v>
          </cell>
        </row>
        <row r="2095">
          <cell r="A2095"/>
          <cell r="B2095"/>
          <cell r="C2095"/>
          <cell r="D2095">
            <v>809083</v>
          </cell>
          <cell r="E2095" t="str">
            <v>Блокирани средства на трансакциски сметки на нерезиденти - останати сектори во денари</v>
          </cell>
          <cell r="F2095">
            <v>5658</v>
          </cell>
          <cell r="G2095">
            <v>1073</v>
          </cell>
          <cell r="H2095">
            <v>29</v>
          </cell>
          <cell r="I2095">
            <v>2</v>
          </cell>
          <cell r="J2095">
            <v>704</v>
          </cell>
          <cell r="K2095">
            <v>0</v>
          </cell>
          <cell r="L2095">
            <v>159</v>
          </cell>
          <cell r="M2095">
            <v>3454</v>
          </cell>
          <cell r="N2095">
            <v>0</v>
          </cell>
          <cell r="O2095">
            <v>1</v>
          </cell>
          <cell r="P2095">
            <v>0</v>
          </cell>
          <cell r="Q2095">
            <v>0</v>
          </cell>
          <cell r="R2095">
            <v>0</v>
          </cell>
          <cell r="S2095">
            <v>562</v>
          </cell>
          <cell r="T2095">
            <v>984</v>
          </cell>
          <cell r="U2095">
            <v>12626</v>
          </cell>
        </row>
        <row r="2096">
          <cell r="A2096"/>
          <cell r="B2096"/>
          <cell r="C2096"/>
          <cell r="D2096">
            <v>809087</v>
          </cell>
          <cell r="E2096" t="str">
            <v>Блокирани средства на трансакциски сметки на нерезиденти - домаќинства во денари</v>
          </cell>
          <cell r="F2096">
            <v>20194</v>
          </cell>
          <cell r="G2096">
            <v>25185</v>
          </cell>
          <cell r="H2096">
            <v>1865</v>
          </cell>
          <cell r="I2096">
            <v>215</v>
          </cell>
          <cell r="J2096">
            <v>38</v>
          </cell>
          <cell r="K2096">
            <v>0</v>
          </cell>
          <cell r="L2096">
            <v>1122</v>
          </cell>
          <cell r="M2096">
            <v>2867</v>
          </cell>
          <cell r="N2096">
            <v>3003</v>
          </cell>
          <cell r="O2096">
            <v>26528</v>
          </cell>
          <cell r="P2096">
            <v>0</v>
          </cell>
          <cell r="Q2096">
            <v>0</v>
          </cell>
          <cell r="R2096">
            <v>0</v>
          </cell>
          <cell r="S2096">
            <v>595</v>
          </cell>
          <cell r="T2096">
            <v>854</v>
          </cell>
          <cell r="U2096">
            <v>82466</v>
          </cell>
        </row>
        <row r="2097">
          <cell r="A2097"/>
          <cell r="B2097"/>
          <cell r="C2097"/>
          <cell r="D2097">
            <v>80910</v>
          </cell>
          <cell r="E2097" t="str">
            <v>Други ограничени тековни сметки на нефинансиски друштва во денари</v>
          </cell>
          <cell r="F2097">
            <v>0</v>
          </cell>
          <cell r="G2097">
            <v>47025</v>
          </cell>
          <cell r="H2097">
            <v>0</v>
          </cell>
          <cell r="I2097">
            <v>0</v>
          </cell>
          <cell r="J2097">
            <v>12157</v>
          </cell>
          <cell r="K2097">
            <v>98</v>
          </cell>
          <cell r="L2097">
            <v>0</v>
          </cell>
          <cell r="M2097">
            <v>0</v>
          </cell>
          <cell r="N2097">
            <v>674</v>
          </cell>
          <cell r="O2097">
            <v>41518</v>
          </cell>
          <cell r="P2097">
            <v>51145</v>
          </cell>
          <cell r="Q2097">
            <v>0</v>
          </cell>
          <cell r="R2097">
            <v>0</v>
          </cell>
          <cell r="S2097">
            <v>0</v>
          </cell>
          <cell r="T2097">
            <v>0</v>
          </cell>
          <cell r="U2097">
            <v>152617</v>
          </cell>
        </row>
        <row r="2098">
          <cell r="A2098"/>
          <cell r="B2098"/>
          <cell r="C2098"/>
          <cell r="D2098">
            <v>80912</v>
          </cell>
          <cell r="E2098" t="str">
            <v>Други ограничени тековни сметки на непрофитни институции кои им служат на домаќинствата во денари</v>
          </cell>
          <cell r="F2098">
            <v>0</v>
          </cell>
          <cell r="G2098">
            <v>108</v>
          </cell>
          <cell r="H2098">
            <v>0</v>
          </cell>
          <cell r="I2098">
            <v>0</v>
          </cell>
          <cell r="J2098">
            <v>0</v>
          </cell>
          <cell r="K2098">
            <v>0</v>
          </cell>
          <cell r="L2098">
            <v>0</v>
          </cell>
          <cell r="M2098">
            <v>0</v>
          </cell>
          <cell r="N2098">
            <v>0</v>
          </cell>
          <cell r="O2098">
            <v>0</v>
          </cell>
          <cell r="P2098">
            <v>8555</v>
          </cell>
          <cell r="Q2098">
            <v>0</v>
          </cell>
          <cell r="R2098">
            <v>0</v>
          </cell>
          <cell r="S2098">
            <v>0</v>
          </cell>
          <cell r="T2098">
            <v>0</v>
          </cell>
          <cell r="U2098">
            <v>8663</v>
          </cell>
        </row>
        <row r="2099">
          <cell r="A2099"/>
          <cell r="B2099"/>
          <cell r="C2099"/>
          <cell r="D2099">
            <v>80917</v>
          </cell>
          <cell r="E2099" t="str">
            <v>Други ограничени тековни сметки на домаќинствата во денари</v>
          </cell>
          <cell r="F2099">
            <v>14729</v>
          </cell>
          <cell r="G2099">
            <v>60764</v>
          </cell>
          <cell r="H2099">
            <v>0</v>
          </cell>
          <cell r="I2099">
            <v>0</v>
          </cell>
          <cell r="J2099">
            <v>12169</v>
          </cell>
          <cell r="K2099">
            <v>864</v>
          </cell>
          <cell r="L2099">
            <v>0</v>
          </cell>
          <cell r="M2099">
            <v>0</v>
          </cell>
          <cell r="N2099">
            <v>0</v>
          </cell>
          <cell r="O2099">
            <v>0</v>
          </cell>
          <cell r="P2099">
            <v>35</v>
          </cell>
          <cell r="Q2099">
            <v>0</v>
          </cell>
          <cell r="R2099">
            <v>0</v>
          </cell>
          <cell r="S2099">
            <v>0</v>
          </cell>
          <cell r="T2099">
            <v>0</v>
          </cell>
          <cell r="U2099">
            <v>88561</v>
          </cell>
        </row>
        <row r="2100">
          <cell r="A2100"/>
          <cell r="B2100"/>
          <cell r="C2100"/>
          <cell r="D2100">
            <v>809183</v>
          </cell>
          <cell r="E2100" t="str">
            <v>Други ограничени тековни сметки на нерезиденти - останати сектори во денари</v>
          </cell>
          <cell r="F2100">
            <v>0</v>
          </cell>
          <cell r="G2100">
            <v>0</v>
          </cell>
          <cell r="H2100">
            <v>0</v>
          </cell>
          <cell r="I2100">
            <v>0</v>
          </cell>
          <cell r="J2100">
            <v>0</v>
          </cell>
          <cell r="K2100">
            <v>692</v>
          </cell>
          <cell r="L2100">
            <v>0</v>
          </cell>
          <cell r="M2100">
            <v>1988</v>
          </cell>
          <cell r="N2100">
            <v>0</v>
          </cell>
          <cell r="O2100">
            <v>0</v>
          </cell>
          <cell r="P2100">
            <v>0</v>
          </cell>
          <cell r="Q2100">
            <v>0</v>
          </cell>
          <cell r="R2100">
            <v>7</v>
          </cell>
          <cell r="S2100">
            <v>0</v>
          </cell>
          <cell r="T2100">
            <v>0</v>
          </cell>
          <cell r="U2100">
            <v>2687</v>
          </cell>
        </row>
        <row r="2101">
          <cell r="A2101"/>
          <cell r="B2101"/>
          <cell r="C2101"/>
          <cell r="D2101">
            <v>809187</v>
          </cell>
          <cell r="E2101" t="str">
            <v>Други ограничени тековни сметки на нерезиденти - домаќинства во денари</v>
          </cell>
          <cell r="F2101">
            <v>89</v>
          </cell>
          <cell r="G2101">
            <v>0</v>
          </cell>
          <cell r="H2101">
            <v>0</v>
          </cell>
          <cell r="I2101">
            <v>0</v>
          </cell>
          <cell r="J2101">
            <v>0</v>
          </cell>
          <cell r="K2101">
            <v>4670</v>
          </cell>
          <cell r="L2101">
            <v>0</v>
          </cell>
          <cell r="M2101">
            <v>0</v>
          </cell>
          <cell r="N2101">
            <v>0</v>
          </cell>
          <cell r="O2101">
            <v>0</v>
          </cell>
          <cell r="P2101">
            <v>0</v>
          </cell>
          <cell r="Q2101">
            <v>0</v>
          </cell>
          <cell r="R2101">
            <v>0</v>
          </cell>
          <cell r="S2101">
            <v>0</v>
          </cell>
          <cell r="T2101">
            <v>0</v>
          </cell>
          <cell r="U2101">
            <v>4759</v>
          </cell>
        </row>
        <row r="2102">
          <cell r="A2102"/>
          <cell r="B2102"/>
          <cell r="C2102" t="str">
            <v>P04-12-02</v>
          </cell>
          <cell r="D2102"/>
          <cell r="E2102" t="str">
            <v>Ограничени тековни сметки во странска валута</v>
          </cell>
          <cell r="F2102">
            <v>143148</v>
          </cell>
          <cell r="G2102">
            <v>172908</v>
          </cell>
          <cell r="H2102">
            <v>9465</v>
          </cell>
          <cell r="I2102">
            <v>390668</v>
          </cell>
          <cell r="J2102">
            <v>36155</v>
          </cell>
          <cell r="K2102">
            <v>47757</v>
          </cell>
          <cell r="L2102">
            <v>10512</v>
          </cell>
          <cell r="M2102">
            <v>51156</v>
          </cell>
          <cell r="N2102">
            <v>28123</v>
          </cell>
          <cell r="O2102">
            <v>14134</v>
          </cell>
          <cell r="P2102">
            <v>6248</v>
          </cell>
          <cell r="Q2102">
            <v>0</v>
          </cell>
          <cell r="R2102">
            <v>289</v>
          </cell>
          <cell r="S2102">
            <v>8167</v>
          </cell>
          <cell r="T2102">
            <v>7080</v>
          </cell>
          <cell r="U2102">
            <v>925810</v>
          </cell>
        </row>
        <row r="2103">
          <cell r="A2103"/>
          <cell r="B2103"/>
          <cell r="C2103"/>
          <cell r="D2103">
            <v>70900</v>
          </cell>
          <cell r="E2103" t="str">
            <v>Блокирани средства на трансакциски сметки на нефинансиски друштва во странска валута</v>
          </cell>
          <cell r="F2103">
            <v>2229</v>
          </cell>
          <cell r="G2103">
            <v>0</v>
          </cell>
          <cell r="H2103">
            <v>0</v>
          </cell>
          <cell r="I2103">
            <v>595</v>
          </cell>
          <cell r="J2103">
            <v>0</v>
          </cell>
          <cell r="K2103">
            <v>16</v>
          </cell>
          <cell r="L2103">
            <v>445</v>
          </cell>
          <cell r="M2103">
            <v>990</v>
          </cell>
          <cell r="N2103">
            <v>778</v>
          </cell>
          <cell r="O2103">
            <v>457</v>
          </cell>
          <cell r="P2103">
            <v>0</v>
          </cell>
          <cell r="Q2103">
            <v>0</v>
          </cell>
          <cell r="R2103">
            <v>0</v>
          </cell>
          <cell r="S2103">
            <v>86</v>
          </cell>
          <cell r="T2103">
            <v>206</v>
          </cell>
          <cell r="U2103">
            <v>5802</v>
          </cell>
        </row>
        <row r="2104">
          <cell r="A2104"/>
          <cell r="B2104"/>
          <cell r="C2104"/>
          <cell r="D2104">
            <v>70901</v>
          </cell>
          <cell r="E2104" t="str">
            <v>Блокирани средства на трансакциски сметки на сектор - држава во странска валута</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row>
        <row r="2105">
          <cell r="A2105"/>
          <cell r="B2105"/>
          <cell r="C2105"/>
          <cell r="D2105">
            <v>70902</v>
          </cell>
          <cell r="E2105" t="str">
            <v>Блокирани средства на трансакциски сметки на непрофитни институции кои им служат на домаќинствата во странска валута</v>
          </cell>
          <cell r="F2105">
            <v>36</v>
          </cell>
          <cell r="G2105">
            <v>0</v>
          </cell>
          <cell r="H2105">
            <v>0</v>
          </cell>
          <cell r="I2105">
            <v>339</v>
          </cell>
          <cell r="J2105">
            <v>0</v>
          </cell>
          <cell r="K2105">
            <v>0</v>
          </cell>
          <cell r="L2105">
            <v>151</v>
          </cell>
          <cell r="M2105">
            <v>0</v>
          </cell>
          <cell r="N2105">
            <v>0</v>
          </cell>
          <cell r="O2105">
            <v>0</v>
          </cell>
          <cell r="P2105">
            <v>0</v>
          </cell>
          <cell r="Q2105">
            <v>0</v>
          </cell>
          <cell r="R2105">
            <v>0</v>
          </cell>
          <cell r="S2105">
            <v>0</v>
          </cell>
          <cell r="T2105">
            <v>0</v>
          </cell>
          <cell r="U2105">
            <v>526</v>
          </cell>
        </row>
        <row r="2106">
          <cell r="A2106"/>
          <cell r="B2106"/>
          <cell r="C2106"/>
          <cell r="D2106">
            <v>70907</v>
          </cell>
          <cell r="E2106" t="str">
            <v>Блокирани средства на трансакциски сметки на домаќинствата во странска валута</v>
          </cell>
          <cell r="F2106">
            <v>55558</v>
          </cell>
          <cell r="G2106">
            <v>22824</v>
          </cell>
          <cell r="H2106">
            <v>0</v>
          </cell>
          <cell r="I2106">
            <v>7366</v>
          </cell>
          <cell r="J2106">
            <v>0</v>
          </cell>
          <cell r="K2106">
            <v>1535</v>
          </cell>
          <cell r="L2106">
            <v>4360</v>
          </cell>
          <cell r="M2106">
            <v>14618</v>
          </cell>
          <cell r="N2106">
            <v>6089</v>
          </cell>
          <cell r="O2106">
            <v>3768</v>
          </cell>
          <cell r="P2106">
            <v>0</v>
          </cell>
          <cell r="Q2106">
            <v>0</v>
          </cell>
          <cell r="R2106">
            <v>0</v>
          </cell>
          <cell r="S2106">
            <v>4772</v>
          </cell>
          <cell r="T2106">
            <v>1576</v>
          </cell>
          <cell r="U2106">
            <v>122466</v>
          </cell>
        </row>
        <row r="2107">
          <cell r="A2107"/>
          <cell r="B2107"/>
          <cell r="C2107"/>
          <cell r="D2107">
            <v>709083</v>
          </cell>
          <cell r="E2107" t="str">
            <v>Блокирани средства на трансакциски сметки на нерезиденти - останати сектори во странска валута</v>
          </cell>
          <cell r="F2107">
            <v>30110</v>
          </cell>
          <cell r="G2107">
            <v>27165</v>
          </cell>
          <cell r="H2107">
            <v>2123</v>
          </cell>
          <cell r="I2107">
            <v>4086</v>
          </cell>
          <cell r="J2107">
            <v>3935</v>
          </cell>
          <cell r="K2107">
            <v>0</v>
          </cell>
          <cell r="L2107">
            <v>4473</v>
          </cell>
          <cell r="M2107">
            <v>19818</v>
          </cell>
          <cell r="N2107">
            <v>8887</v>
          </cell>
          <cell r="O2107">
            <v>74</v>
          </cell>
          <cell r="P2107">
            <v>0</v>
          </cell>
          <cell r="Q2107">
            <v>0</v>
          </cell>
          <cell r="R2107">
            <v>119</v>
          </cell>
          <cell r="S2107">
            <v>1418</v>
          </cell>
          <cell r="T2107">
            <v>2926</v>
          </cell>
          <cell r="U2107">
            <v>105134</v>
          </cell>
        </row>
        <row r="2108">
          <cell r="A2108"/>
          <cell r="B2108"/>
          <cell r="C2108"/>
          <cell r="D2108">
            <v>709087</v>
          </cell>
          <cell r="E2108" t="str">
            <v>Блокирани средства на трансакциски сметки на нерезиденти - домаќинства во странска валута</v>
          </cell>
          <cell r="F2108">
            <v>12998</v>
          </cell>
          <cell r="G2108">
            <v>50131</v>
          </cell>
          <cell r="H2108">
            <v>7342</v>
          </cell>
          <cell r="I2108">
            <v>5816</v>
          </cell>
          <cell r="J2108">
            <v>2199</v>
          </cell>
          <cell r="K2108">
            <v>0</v>
          </cell>
          <cell r="L2108">
            <v>1083</v>
          </cell>
          <cell r="M2108">
            <v>5845</v>
          </cell>
          <cell r="N2108">
            <v>8772</v>
          </cell>
          <cell r="O2108">
            <v>3070</v>
          </cell>
          <cell r="P2108">
            <v>512</v>
          </cell>
          <cell r="Q2108">
            <v>0</v>
          </cell>
          <cell r="R2108">
            <v>104</v>
          </cell>
          <cell r="S2108">
            <v>1891</v>
          </cell>
          <cell r="T2108">
            <v>2216</v>
          </cell>
          <cell r="U2108">
            <v>101979</v>
          </cell>
        </row>
        <row r="2109">
          <cell r="A2109"/>
          <cell r="B2109"/>
          <cell r="C2109"/>
          <cell r="D2109">
            <v>70910</v>
          </cell>
          <cell r="E2109" t="str">
            <v>Ограничени тековни сметки на нефинансиски друштва во странска валута</v>
          </cell>
          <cell r="F2109">
            <v>0</v>
          </cell>
          <cell r="G2109">
            <v>0</v>
          </cell>
          <cell r="H2109">
            <v>0</v>
          </cell>
          <cell r="I2109">
            <v>372466</v>
          </cell>
          <cell r="J2109">
            <v>1398</v>
          </cell>
          <cell r="K2109">
            <v>0</v>
          </cell>
          <cell r="L2109">
            <v>0</v>
          </cell>
          <cell r="M2109">
            <v>9885</v>
          </cell>
          <cell r="N2109">
            <v>0</v>
          </cell>
          <cell r="O2109">
            <v>6765</v>
          </cell>
          <cell r="P2109">
            <v>5133</v>
          </cell>
          <cell r="Q2109">
            <v>0</v>
          </cell>
          <cell r="R2109">
            <v>0</v>
          </cell>
          <cell r="S2109">
            <v>0</v>
          </cell>
          <cell r="T2109">
            <v>156</v>
          </cell>
          <cell r="U2109">
            <v>395803</v>
          </cell>
        </row>
        <row r="2110">
          <cell r="A2110"/>
          <cell r="B2110"/>
          <cell r="C2110"/>
          <cell r="D2110">
            <v>70917</v>
          </cell>
          <cell r="E2110" t="str">
            <v>Ограничени тековни сметки на домаќинствата во странска валута</v>
          </cell>
          <cell r="F2110">
            <v>42080</v>
          </cell>
          <cell r="G2110">
            <v>72788</v>
          </cell>
          <cell r="H2110">
            <v>0</v>
          </cell>
          <cell r="I2110">
            <v>0</v>
          </cell>
          <cell r="J2110">
            <v>28623</v>
          </cell>
          <cell r="K2110">
            <v>489</v>
          </cell>
          <cell r="L2110">
            <v>0</v>
          </cell>
          <cell r="M2110">
            <v>0</v>
          </cell>
          <cell r="N2110">
            <v>3597</v>
          </cell>
          <cell r="O2110">
            <v>0</v>
          </cell>
          <cell r="P2110">
            <v>603</v>
          </cell>
          <cell r="Q2110">
            <v>0</v>
          </cell>
          <cell r="R2110">
            <v>0</v>
          </cell>
          <cell r="S2110">
            <v>0</v>
          </cell>
          <cell r="T2110">
            <v>0</v>
          </cell>
          <cell r="U2110">
            <v>148180</v>
          </cell>
        </row>
        <row r="2111">
          <cell r="A2111"/>
          <cell r="B2111"/>
          <cell r="C2111"/>
          <cell r="D2111">
            <v>709183</v>
          </cell>
          <cell r="E2111" t="str">
            <v>Ограничени тековни сметки на нерезиденти - останати сектори во странска валута</v>
          </cell>
          <cell r="F2111">
            <v>0</v>
          </cell>
          <cell r="G2111">
            <v>0</v>
          </cell>
          <cell r="H2111">
            <v>0</v>
          </cell>
          <cell r="I2111">
            <v>0</v>
          </cell>
          <cell r="J2111">
            <v>0</v>
          </cell>
          <cell r="K2111">
            <v>40</v>
          </cell>
          <cell r="L2111">
            <v>0</v>
          </cell>
          <cell r="M2111">
            <v>0</v>
          </cell>
          <cell r="N2111">
            <v>0</v>
          </cell>
          <cell r="O2111">
            <v>0</v>
          </cell>
          <cell r="P2111">
            <v>0</v>
          </cell>
          <cell r="Q2111">
            <v>0</v>
          </cell>
          <cell r="R2111">
            <v>66</v>
          </cell>
          <cell r="S2111">
            <v>0</v>
          </cell>
          <cell r="T2111">
            <v>0</v>
          </cell>
          <cell r="U2111">
            <v>106</v>
          </cell>
        </row>
        <row r="2112">
          <cell r="A2112"/>
          <cell r="B2112"/>
          <cell r="C2112"/>
          <cell r="D2112">
            <v>709187</v>
          </cell>
          <cell r="E2112" t="str">
            <v>Ограничени тековни сметки на нерезиденти - домаќинства во странска валута</v>
          </cell>
          <cell r="F2112">
            <v>137</v>
          </cell>
          <cell r="G2112">
            <v>0</v>
          </cell>
          <cell r="H2112">
            <v>0</v>
          </cell>
          <cell r="I2112">
            <v>0</v>
          </cell>
          <cell r="J2112">
            <v>0</v>
          </cell>
          <cell r="K2112">
            <v>45677</v>
          </cell>
          <cell r="L2112">
            <v>0</v>
          </cell>
          <cell r="M2112">
            <v>0</v>
          </cell>
          <cell r="N2112">
            <v>0</v>
          </cell>
          <cell r="O2112">
            <v>0</v>
          </cell>
          <cell r="P2112">
            <v>0</v>
          </cell>
          <cell r="Q2112">
            <v>0</v>
          </cell>
          <cell r="R2112">
            <v>0</v>
          </cell>
          <cell r="S2112">
            <v>0</v>
          </cell>
          <cell r="T2112">
            <v>0</v>
          </cell>
          <cell r="U2112">
            <v>45814</v>
          </cell>
        </row>
        <row r="2113">
          <cell r="A2113"/>
          <cell r="B2113"/>
          <cell r="C2113" t="str">
            <v>P04-12-03</v>
          </cell>
          <cell r="D2113"/>
          <cell r="E2113" t="str">
            <v>Ограничени депозити за порамнување на отворените акредитиви во домашниот платен промет во денари</v>
          </cell>
          <cell r="F2113">
            <v>0</v>
          </cell>
          <cell r="G2113">
            <v>0</v>
          </cell>
          <cell r="H2113">
            <v>0</v>
          </cell>
          <cell r="I2113">
            <v>0</v>
          </cell>
          <cell r="J2113">
            <v>0</v>
          </cell>
          <cell r="K2113">
            <v>0</v>
          </cell>
          <cell r="L2113">
            <v>0</v>
          </cell>
          <cell r="M2113">
            <v>0</v>
          </cell>
          <cell r="N2113">
            <v>0</v>
          </cell>
          <cell r="O2113">
            <v>965</v>
          </cell>
          <cell r="P2113">
            <v>0</v>
          </cell>
          <cell r="Q2113">
            <v>0</v>
          </cell>
          <cell r="R2113">
            <v>0</v>
          </cell>
          <cell r="S2113">
            <v>0</v>
          </cell>
          <cell r="T2113">
            <v>0</v>
          </cell>
          <cell r="U2113">
            <v>965</v>
          </cell>
        </row>
        <row r="2114">
          <cell r="A2114"/>
          <cell r="B2114"/>
          <cell r="C2114"/>
          <cell r="D2114">
            <v>81900</v>
          </cell>
          <cell r="E2114" t="str">
            <v>Нефинансиски друштва</v>
          </cell>
          <cell r="F2114">
            <v>0</v>
          </cell>
          <cell r="G2114">
            <v>0</v>
          </cell>
          <cell r="H2114">
            <v>0</v>
          </cell>
          <cell r="I2114">
            <v>0</v>
          </cell>
          <cell r="J2114">
            <v>0</v>
          </cell>
          <cell r="K2114">
            <v>0</v>
          </cell>
          <cell r="L2114">
            <v>0</v>
          </cell>
          <cell r="M2114">
            <v>0</v>
          </cell>
          <cell r="N2114">
            <v>0</v>
          </cell>
          <cell r="O2114">
            <v>965</v>
          </cell>
          <cell r="P2114">
            <v>0</v>
          </cell>
          <cell r="Q2114">
            <v>0</v>
          </cell>
          <cell r="R2114">
            <v>0</v>
          </cell>
          <cell r="S2114">
            <v>0</v>
          </cell>
          <cell r="T2114">
            <v>0</v>
          </cell>
          <cell r="U2114">
            <v>965</v>
          </cell>
        </row>
        <row r="2115">
          <cell r="A2115"/>
          <cell r="B2115"/>
          <cell r="C2115"/>
          <cell r="D2115">
            <v>81907</v>
          </cell>
          <cell r="E2115" t="str">
            <v>Домаќинства</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row>
        <row r="2116">
          <cell r="A2116"/>
          <cell r="B2116"/>
          <cell r="C2116" t="str">
            <v>P04-12-04</v>
          </cell>
          <cell r="D2116"/>
          <cell r="E2116" t="str">
            <v>Депозити по видување за плаќање налози во странство во денари</v>
          </cell>
          <cell r="F2116">
            <v>488</v>
          </cell>
          <cell r="G2116">
            <v>0</v>
          </cell>
          <cell r="H2116">
            <v>0</v>
          </cell>
          <cell r="I2116">
            <v>0</v>
          </cell>
          <cell r="J2116">
            <v>0</v>
          </cell>
          <cell r="K2116">
            <v>0</v>
          </cell>
          <cell r="L2116">
            <v>177</v>
          </cell>
          <cell r="M2116">
            <v>0</v>
          </cell>
          <cell r="N2116">
            <v>0</v>
          </cell>
          <cell r="O2116">
            <v>0</v>
          </cell>
          <cell r="P2116">
            <v>0</v>
          </cell>
          <cell r="Q2116">
            <v>0</v>
          </cell>
          <cell r="R2116">
            <v>0</v>
          </cell>
          <cell r="S2116">
            <v>6</v>
          </cell>
          <cell r="T2116">
            <v>0</v>
          </cell>
          <cell r="U2116">
            <v>671</v>
          </cell>
        </row>
        <row r="2117">
          <cell r="A2117"/>
          <cell r="B2117"/>
          <cell r="C2117"/>
          <cell r="D2117">
            <v>81910</v>
          </cell>
          <cell r="E2117" t="str">
            <v>Нефинансиски друштва</v>
          </cell>
          <cell r="F2117">
            <v>488</v>
          </cell>
          <cell r="G2117">
            <v>0</v>
          </cell>
          <cell r="H2117">
            <v>0</v>
          </cell>
          <cell r="I2117">
            <v>0</v>
          </cell>
          <cell r="J2117">
            <v>0</v>
          </cell>
          <cell r="K2117">
            <v>0</v>
          </cell>
          <cell r="L2117">
            <v>177</v>
          </cell>
          <cell r="M2117">
            <v>0</v>
          </cell>
          <cell r="N2117">
            <v>0</v>
          </cell>
          <cell r="O2117">
            <v>0</v>
          </cell>
          <cell r="P2117">
            <v>0</v>
          </cell>
          <cell r="Q2117">
            <v>0</v>
          </cell>
          <cell r="R2117">
            <v>0</v>
          </cell>
          <cell r="S2117">
            <v>6</v>
          </cell>
          <cell r="T2117">
            <v>0</v>
          </cell>
          <cell r="U2117">
            <v>671</v>
          </cell>
        </row>
        <row r="2118">
          <cell r="A2118"/>
          <cell r="B2118"/>
          <cell r="C2118"/>
          <cell r="D2118">
            <v>81911</v>
          </cell>
          <cell r="E2118" t="str">
            <v>Држава</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row>
        <row r="2119">
          <cell r="A2119"/>
          <cell r="B2119"/>
          <cell r="C2119"/>
          <cell r="D2119">
            <v>81912</v>
          </cell>
          <cell r="E2119" t="str">
            <v>Непрофитни институции кои им служат на домаќинствата</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row>
        <row r="2120">
          <cell r="A2120"/>
          <cell r="B2120"/>
          <cell r="C2120"/>
          <cell r="D2120">
            <v>81917</v>
          </cell>
          <cell r="E2120" t="str">
            <v>Домаќинства</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row>
        <row r="2121">
          <cell r="A2121"/>
          <cell r="B2121"/>
          <cell r="C2121"/>
          <cell r="D2121">
            <v>81918</v>
          </cell>
          <cell r="E2121" t="str">
            <v>Нерезиденти</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row>
        <row r="2122">
          <cell r="A2122"/>
          <cell r="B2122"/>
          <cell r="C2122"/>
          <cell r="D2122">
            <v>819183</v>
          </cell>
          <cell r="E2122" t="str">
            <v>Нерезиденти - останати сектори</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row>
        <row r="2123">
          <cell r="A2123"/>
          <cell r="B2123"/>
          <cell r="C2123" t="str">
            <v>P04-12-05</v>
          </cell>
          <cell r="D2123"/>
          <cell r="E2123" t="str">
            <v>Депозити по видување за покривање акредитиви и гаранции во странство во денари</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row>
        <row r="2124">
          <cell r="A2124"/>
          <cell r="B2124"/>
          <cell r="C2124"/>
          <cell r="D2124">
            <v>81920</v>
          </cell>
          <cell r="E2124" t="str">
            <v>Нефинансиски друштва</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row>
        <row r="2125">
          <cell r="A2125"/>
          <cell r="B2125"/>
          <cell r="C2125"/>
          <cell r="D2125">
            <v>81921</v>
          </cell>
          <cell r="E2125" t="str">
            <v>Држава</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row>
        <row r="2126">
          <cell r="A2126"/>
          <cell r="B2126"/>
          <cell r="C2126" t="str">
            <v>P04-12-07</v>
          </cell>
          <cell r="D2126"/>
          <cell r="E2126" t="str">
            <v>Депозити по видување за купување странски парични средства во денари</v>
          </cell>
          <cell r="F2126">
            <v>0</v>
          </cell>
          <cell r="G2126">
            <v>0</v>
          </cell>
          <cell r="H2126">
            <v>0</v>
          </cell>
          <cell r="I2126">
            <v>0</v>
          </cell>
          <cell r="J2126">
            <v>359</v>
          </cell>
          <cell r="K2126">
            <v>0</v>
          </cell>
          <cell r="L2126">
            <v>85</v>
          </cell>
          <cell r="M2126">
            <v>0</v>
          </cell>
          <cell r="N2126">
            <v>0</v>
          </cell>
          <cell r="O2126">
            <v>0</v>
          </cell>
          <cell r="P2126">
            <v>0</v>
          </cell>
          <cell r="Q2126">
            <v>0</v>
          </cell>
          <cell r="R2126">
            <v>0</v>
          </cell>
          <cell r="S2126">
            <v>0</v>
          </cell>
          <cell r="T2126">
            <v>0</v>
          </cell>
          <cell r="U2126">
            <v>444</v>
          </cell>
        </row>
        <row r="2127">
          <cell r="A2127"/>
          <cell r="B2127"/>
          <cell r="C2127"/>
          <cell r="D2127">
            <v>81940</v>
          </cell>
          <cell r="E2127" t="str">
            <v>Нефинансиски друштва</v>
          </cell>
          <cell r="F2127">
            <v>0</v>
          </cell>
          <cell r="G2127">
            <v>0</v>
          </cell>
          <cell r="H2127">
            <v>0</v>
          </cell>
          <cell r="I2127">
            <v>0</v>
          </cell>
          <cell r="J2127">
            <v>359</v>
          </cell>
          <cell r="K2127">
            <v>0</v>
          </cell>
          <cell r="L2127">
            <v>85</v>
          </cell>
          <cell r="M2127">
            <v>0</v>
          </cell>
          <cell r="N2127">
            <v>0</v>
          </cell>
          <cell r="O2127">
            <v>0</v>
          </cell>
          <cell r="P2127">
            <v>0</v>
          </cell>
          <cell r="Q2127">
            <v>0</v>
          </cell>
          <cell r="R2127">
            <v>0</v>
          </cell>
          <cell r="S2127">
            <v>0</v>
          </cell>
          <cell r="T2127">
            <v>0</v>
          </cell>
          <cell r="U2127">
            <v>444</v>
          </cell>
        </row>
        <row r="2128">
          <cell r="A2128"/>
          <cell r="B2128"/>
          <cell r="C2128" t="str">
            <v>P04-12-09</v>
          </cell>
          <cell r="D2128"/>
          <cell r="E2128" t="str">
            <v>Други ограничени депозити</v>
          </cell>
          <cell r="F2128">
            <v>30578</v>
          </cell>
          <cell r="G2128">
            <v>0</v>
          </cell>
          <cell r="H2128">
            <v>0</v>
          </cell>
          <cell r="I2128">
            <v>3408</v>
          </cell>
          <cell r="J2128">
            <v>0</v>
          </cell>
          <cell r="K2128">
            <v>0</v>
          </cell>
          <cell r="L2128">
            <v>2</v>
          </cell>
          <cell r="M2128">
            <v>43955</v>
          </cell>
          <cell r="N2128">
            <v>119287</v>
          </cell>
          <cell r="O2128">
            <v>0</v>
          </cell>
          <cell r="P2128">
            <v>0</v>
          </cell>
          <cell r="Q2128">
            <v>0</v>
          </cell>
          <cell r="R2128">
            <v>0</v>
          </cell>
          <cell r="S2128">
            <v>0</v>
          </cell>
          <cell r="T2128">
            <v>19832</v>
          </cell>
          <cell r="U2128">
            <v>217062</v>
          </cell>
        </row>
        <row r="2129">
          <cell r="A2129"/>
          <cell r="B2129"/>
          <cell r="C2129"/>
          <cell r="D2129">
            <v>8199</v>
          </cell>
          <cell r="E2129" t="str">
            <v>Други ограничени депозити по видување во денари</v>
          </cell>
          <cell r="F2129">
            <v>30578</v>
          </cell>
          <cell r="G2129">
            <v>0</v>
          </cell>
          <cell r="H2129">
            <v>0</v>
          </cell>
          <cell r="I2129">
            <v>3408</v>
          </cell>
          <cell r="J2129">
            <v>0</v>
          </cell>
          <cell r="K2129">
            <v>0</v>
          </cell>
          <cell r="L2129">
            <v>2</v>
          </cell>
          <cell r="M2129">
            <v>43955</v>
          </cell>
          <cell r="N2129">
            <v>119287</v>
          </cell>
          <cell r="O2129">
            <v>0</v>
          </cell>
          <cell r="P2129">
            <v>0</v>
          </cell>
          <cell r="Q2129">
            <v>0</v>
          </cell>
          <cell r="R2129">
            <v>0</v>
          </cell>
          <cell r="S2129">
            <v>0</v>
          </cell>
          <cell r="T2129">
            <v>19832</v>
          </cell>
          <cell r="U2129">
            <v>217062</v>
          </cell>
        </row>
        <row r="2130">
          <cell r="A2130"/>
          <cell r="B2130"/>
          <cell r="C2130" t="str">
            <v>P04-12-10</v>
          </cell>
          <cell r="D2130"/>
          <cell r="E2130" t="str">
            <v>Специјални сметки во странска валута</v>
          </cell>
          <cell r="F2130">
            <v>73297</v>
          </cell>
          <cell r="G2130">
            <v>119872</v>
          </cell>
          <cell r="H2130">
            <v>3586</v>
          </cell>
          <cell r="I2130">
            <v>19595</v>
          </cell>
          <cell r="J2130">
            <v>5569</v>
          </cell>
          <cell r="K2130">
            <v>13420</v>
          </cell>
          <cell r="L2130">
            <v>13753</v>
          </cell>
          <cell r="M2130">
            <v>170291</v>
          </cell>
          <cell r="N2130">
            <v>21491</v>
          </cell>
          <cell r="O2130">
            <v>14420</v>
          </cell>
          <cell r="P2130">
            <v>1284</v>
          </cell>
          <cell r="Q2130">
            <v>0</v>
          </cell>
          <cell r="R2130">
            <v>63</v>
          </cell>
          <cell r="S2130">
            <v>5944</v>
          </cell>
          <cell r="T2130">
            <v>0</v>
          </cell>
          <cell r="U2130">
            <v>462585</v>
          </cell>
        </row>
        <row r="2131">
          <cell r="A2131"/>
          <cell r="B2131"/>
          <cell r="C2131"/>
          <cell r="D2131">
            <v>7123</v>
          </cell>
          <cell r="E2131" t="str">
            <v>Специјални сметки на правните лица овластени за приредување игри на срека во странска валута</v>
          </cell>
          <cell r="F2131">
            <v>1</v>
          </cell>
          <cell r="G2131">
            <v>59</v>
          </cell>
          <cell r="H2131">
            <v>0</v>
          </cell>
          <cell r="I2131">
            <v>0</v>
          </cell>
          <cell r="J2131">
            <v>0</v>
          </cell>
          <cell r="K2131">
            <v>0</v>
          </cell>
          <cell r="L2131">
            <v>0</v>
          </cell>
          <cell r="M2131">
            <v>113</v>
          </cell>
          <cell r="N2131">
            <v>6152</v>
          </cell>
          <cell r="O2131">
            <v>0</v>
          </cell>
          <cell r="P2131">
            <v>0</v>
          </cell>
          <cell r="Q2131">
            <v>0</v>
          </cell>
          <cell r="R2131">
            <v>0</v>
          </cell>
          <cell r="S2131">
            <v>0</v>
          </cell>
          <cell r="T2131">
            <v>0</v>
          </cell>
          <cell r="U2131">
            <v>6325</v>
          </cell>
        </row>
        <row r="2132">
          <cell r="A2132"/>
          <cell r="B2132"/>
          <cell r="C2132"/>
          <cell r="D2132">
            <v>7191</v>
          </cell>
          <cell r="E2132" t="str">
            <v>Други средства на правнителица во странска валута за дознаки во странство</v>
          </cell>
          <cell r="F2132">
            <v>71661</v>
          </cell>
          <cell r="G2132">
            <v>59363</v>
          </cell>
          <cell r="H2132">
            <v>0</v>
          </cell>
          <cell r="I2132">
            <v>19595</v>
          </cell>
          <cell r="J2132">
            <v>953</v>
          </cell>
          <cell r="K2132">
            <v>0</v>
          </cell>
          <cell r="L2132">
            <v>13029</v>
          </cell>
          <cell r="M2132">
            <v>144178</v>
          </cell>
          <cell r="N2132">
            <v>409</v>
          </cell>
          <cell r="O2132">
            <v>14420</v>
          </cell>
          <cell r="P2132">
            <v>1284</v>
          </cell>
          <cell r="Q2132">
            <v>0</v>
          </cell>
          <cell r="R2132">
            <v>63</v>
          </cell>
          <cell r="S2132">
            <v>5944</v>
          </cell>
          <cell r="T2132">
            <v>0</v>
          </cell>
          <cell r="U2132">
            <v>330899</v>
          </cell>
        </row>
        <row r="2133">
          <cell r="A2133"/>
          <cell r="B2133"/>
          <cell r="C2133"/>
          <cell r="D2133">
            <v>7192</v>
          </cell>
          <cell r="E2133" t="str">
            <v>Други средства на правните лица во странска валута за дознаки во странство на име покритие по акредитиви и гаранции</v>
          </cell>
          <cell r="F2133">
            <v>1624</v>
          </cell>
          <cell r="G2133">
            <v>60450</v>
          </cell>
          <cell r="H2133">
            <v>3586</v>
          </cell>
          <cell r="I2133">
            <v>0</v>
          </cell>
          <cell r="J2133">
            <v>4616</v>
          </cell>
          <cell r="K2133">
            <v>13420</v>
          </cell>
          <cell r="L2133">
            <v>724</v>
          </cell>
          <cell r="M2133">
            <v>26000</v>
          </cell>
          <cell r="N2133">
            <v>14364</v>
          </cell>
          <cell r="O2133">
            <v>0</v>
          </cell>
          <cell r="P2133">
            <v>0</v>
          </cell>
          <cell r="Q2133">
            <v>0</v>
          </cell>
          <cell r="R2133">
            <v>0</v>
          </cell>
          <cell r="S2133">
            <v>0</v>
          </cell>
          <cell r="T2133">
            <v>0</v>
          </cell>
          <cell r="U2133">
            <v>124784</v>
          </cell>
        </row>
        <row r="2134">
          <cell r="A2134"/>
          <cell r="B2134"/>
          <cell r="C2134"/>
          <cell r="D2134">
            <v>7199</v>
          </cell>
          <cell r="E2134" t="str">
            <v>Други средства на правните лица во странска валута</v>
          </cell>
          <cell r="F2134">
            <v>11</v>
          </cell>
          <cell r="G2134">
            <v>0</v>
          </cell>
          <cell r="H2134">
            <v>0</v>
          </cell>
          <cell r="I2134">
            <v>0</v>
          </cell>
          <cell r="J2134">
            <v>0</v>
          </cell>
          <cell r="K2134">
            <v>0</v>
          </cell>
          <cell r="L2134">
            <v>0</v>
          </cell>
          <cell r="M2134">
            <v>0</v>
          </cell>
          <cell r="N2134">
            <v>566</v>
          </cell>
          <cell r="O2134">
            <v>0</v>
          </cell>
          <cell r="P2134">
            <v>0</v>
          </cell>
          <cell r="Q2134">
            <v>0</v>
          </cell>
          <cell r="R2134">
            <v>0</v>
          </cell>
          <cell r="S2134">
            <v>0</v>
          </cell>
          <cell r="T2134">
            <v>0</v>
          </cell>
          <cell r="U2134">
            <v>577</v>
          </cell>
        </row>
        <row r="2135">
          <cell r="A2135"/>
          <cell r="B2135"/>
          <cell r="C2135" t="str">
            <v>P04-12-11</v>
          </cell>
          <cell r="D2135"/>
          <cell r="E2135" t="str">
            <v>Ограничени депозити по видување во денари со валутна клаузула</v>
          </cell>
          <cell r="F2135">
            <v>0</v>
          </cell>
          <cell r="G2135">
            <v>0</v>
          </cell>
          <cell r="H2135">
            <v>0</v>
          </cell>
          <cell r="I2135">
            <v>0</v>
          </cell>
          <cell r="J2135">
            <v>0</v>
          </cell>
          <cell r="K2135">
            <v>0</v>
          </cell>
          <cell r="L2135">
            <v>0</v>
          </cell>
          <cell r="M2135">
            <v>0</v>
          </cell>
          <cell r="N2135">
            <v>970</v>
          </cell>
          <cell r="O2135">
            <v>0</v>
          </cell>
          <cell r="P2135">
            <v>0</v>
          </cell>
          <cell r="Q2135">
            <v>0</v>
          </cell>
          <cell r="R2135">
            <v>0</v>
          </cell>
          <cell r="S2135">
            <v>0</v>
          </cell>
          <cell r="T2135">
            <v>0</v>
          </cell>
          <cell r="U2135">
            <v>970</v>
          </cell>
        </row>
        <row r="2136">
          <cell r="A2136"/>
          <cell r="B2136"/>
          <cell r="C2136"/>
          <cell r="D2136">
            <v>860070</v>
          </cell>
          <cell r="E2136" t="str">
            <v>Приватни нефинансиски друштва</v>
          </cell>
          <cell r="F2136">
            <v>0</v>
          </cell>
          <cell r="G2136">
            <v>0</v>
          </cell>
          <cell r="H2136">
            <v>0</v>
          </cell>
          <cell r="I2136">
            <v>0</v>
          </cell>
          <cell r="J2136">
            <v>0</v>
          </cell>
          <cell r="K2136">
            <v>0</v>
          </cell>
          <cell r="L2136">
            <v>0</v>
          </cell>
          <cell r="M2136">
            <v>0</v>
          </cell>
          <cell r="N2136">
            <v>970</v>
          </cell>
          <cell r="O2136">
            <v>0</v>
          </cell>
          <cell r="P2136">
            <v>0</v>
          </cell>
          <cell r="Q2136">
            <v>0</v>
          </cell>
          <cell r="R2136">
            <v>0</v>
          </cell>
          <cell r="S2136">
            <v>0</v>
          </cell>
          <cell r="T2136">
            <v>0</v>
          </cell>
          <cell r="U2136">
            <v>970</v>
          </cell>
        </row>
        <row r="2137">
          <cell r="A2137"/>
          <cell r="B2137"/>
          <cell r="C2137"/>
          <cell r="D2137">
            <v>860170</v>
          </cell>
          <cell r="E2137" t="str">
            <v>Јавни нефинансиски друштва</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row>
        <row r="2138">
          <cell r="A2138" t="str">
            <v>P05</v>
          </cell>
          <cell r="B2138"/>
          <cell r="C2138"/>
          <cell r="D2138"/>
          <cell r="E2138" t="str">
            <v>КРАТКОРОЧНИ ДЕПОЗИТИ НА НЕФИНАНСИСКИ ДРУШТВА</v>
          </cell>
          <cell r="F2138">
            <v>26614695</v>
          </cell>
          <cell r="G2138">
            <v>37963448</v>
          </cell>
          <cell r="H2138">
            <v>2468929</v>
          </cell>
          <cell r="I2138">
            <v>3732138</v>
          </cell>
          <cell r="J2138">
            <v>562744</v>
          </cell>
          <cell r="K2138">
            <v>2110288</v>
          </cell>
          <cell r="L2138">
            <v>4312385</v>
          </cell>
          <cell r="M2138">
            <v>11877888</v>
          </cell>
          <cell r="N2138">
            <v>7988002</v>
          </cell>
          <cell r="O2138">
            <v>1550881</v>
          </cell>
          <cell r="P2138">
            <v>213820</v>
          </cell>
          <cell r="Q2138">
            <v>0</v>
          </cell>
          <cell r="R2138">
            <v>1285633</v>
          </cell>
          <cell r="S2138">
            <v>1798723</v>
          </cell>
          <cell r="T2138">
            <v>1868774</v>
          </cell>
          <cell r="U2138">
            <v>104348348</v>
          </cell>
        </row>
        <row r="2139">
          <cell r="A2139"/>
          <cell r="B2139" t="str">
            <v>P05-01</v>
          </cell>
          <cell r="C2139"/>
          <cell r="D2139"/>
          <cell r="E2139" t="str">
            <v>Денарски краткорочни депозити на нефинансиски друштва</v>
          </cell>
          <cell r="F2139">
            <v>1559306</v>
          </cell>
          <cell r="G2139">
            <v>2055937</v>
          </cell>
          <cell r="H2139">
            <v>177294</v>
          </cell>
          <cell r="I2139">
            <v>1017884</v>
          </cell>
          <cell r="J2139">
            <v>254978</v>
          </cell>
          <cell r="K2139">
            <v>189303</v>
          </cell>
          <cell r="L2139">
            <v>286429</v>
          </cell>
          <cell r="M2139">
            <v>661951</v>
          </cell>
          <cell r="N2139">
            <v>1181575</v>
          </cell>
          <cell r="O2139">
            <v>282405</v>
          </cell>
          <cell r="P2139">
            <v>43950</v>
          </cell>
          <cell r="Q2139">
            <v>0</v>
          </cell>
          <cell r="R2139">
            <v>287101</v>
          </cell>
          <cell r="S2139">
            <v>131817</v>
          </cell>
          <cell r="T2139">
            <v>118894</v>
          </cell>
          <cell r="U2139">
            <v>8248824</v>
          </cell>
        </row>
        <row r="2140">
          <cell r="A2140"/>
          <cell r="B2140"/>
          <cell r="C2140" t="str">
            <v>P05-01-01</v>
          </cell>
          <cell r="D2140"/>
          <cell r="E2140" t="str">
            <v>Денарски краткорочни депозити на приватни нефинансиски друштва</v>
          </cell>
          <cell r="F2140">
            <v>1466185</v>
          </cell>
          <cell r="G2140">
            <v>2011237</v>
          </cell>
          <cell r="H2140">
            <v>177294</v>
          </cell>
          <cell r="I2140">
            <v>988234</v>
          </cell>
          <cell r="J2140">
            <v>254978</v>
          </cell>
          <cell r="K2140">
            <v>84303</v>
          </cell>
          <cell r="L2140">
            <v>286429</v>
          </cell>
          <cell r="M2140">
            <v>567551</v>
          </cell>
          <cell r="N2140">
            <v>1181575</v>
          </cell>
          <cell r="O2140">
            <v>279405</v>
          </cell>
          <cell r="P2140">
            <v>43950</v>
          </cell>
          <cell r="Q2140">
            <v>0</v>
          </cell>
          <cell r="R2140">
            <v>287101</v>
          </cell>
          <cell r="S2140">
            <v>131817</v>
          </cell>
          <cell r="T2140">
            <v>118894</v>
          </cell>
          <cell r="U2140">
            <v>7878953</v>
          </cell>
        </row>
        <row r="2141">
          <cell r="A2141"/>
          <cell r="B2141"/>
          <cell r="C2141"/>
          <cell r="D2141">
            <v>82001</v>
          </cell>
          <cell r="E2141" t="str">
            <v>До еден месец</v>
          </cell>
          <cell r="F2141">
            <v>9408</v>
          </cell>
          <cell r="G2141">
            <v>313778</v>
          </cell>
          <cell r="H2141">
            <v>12400</v>
          </cell>
          <cell r="I2141">
            <v>61254</v>
          </cell>
          <cell r="J2141">
            <v>0</v>
          </cell>
          <cell r="K2141">
            <v>1300</v>
          </cell>
          <cell r="L2141">
            <v>193960</v>
          </cell>
          <cell r="M2141">
            <v>44829</v>
          </cell>
          <cell r="N2141">
            <v>814911</v>
          </cell>
          <cell r="O2141">
            <v>24930</v>
          </cell>
          <cell r="P2141">
            <v>0</v>
          </cell>
          <cell r="Q2141">
            <v>0</v>
          </cell>
          <cell r="R2141">
            <v>19250</v>
          </cell>
          <cell r="S2141">
            <v>0</v>
          </cell>
          <cell r="T2141">
            <v>6630</v>
          </cell>
          <cell r="U2141">
            <v>1502650</v>
          </cell>
        </row>
        <row r="2142">
          <cell r="A2142"/>
          <cell r="B2142"/>
          <cell r="C2142"/>
          <cell r="D2142">
            <v>82002</v>
          </cell>
          <cell r="E2142" t="str">
            <v>Од еден до три месеци</v>
          </cell>
          <cell r="F2142">
            <v>161650</v>
          </cell>
          <cell r="G2142">
            <v>387497</v>
          </cell>
          <cell r="H2142">
            <v>9995</v>
          </cell>
          <cell r="I2142">
            <v>217199</v>
          </cell>
          <cell r="J2142">
            <v>24500</v>
          </cell>
          <cell r="K2142">
            <v>14250</v>
          </cell>
          <cell r="L2142">
            <v>12876</v>
          </cell>
          <cell r="M2142">
            <v>91990</v>
          </cell>
          <cell r="N2142">
            <v>111680</v>
          </cell>
          <cell r="O2142">
            <v>12101</v>
          </cell>
          <cell r="P2142">
            <v>0</v>
          </cell>
          <cell r="Q2142">
            <v>0</v>
          </cell>
          <cell r="R2142">
            <v>0</v>
          </cell>
          <cell r="S2142">
            <v>10757</v>
          </cell>
          <cell r="T2142">
            <v>24882</v>
          </cell>
          <cell r="U2142">
            <v>1079377</v>
          </cell>
        </row>
        <row r="2143">
          <cell r="A2143"/>
          <cell r="B2143"/>
          <cell r="C2143"/>
          <cell r="D2143">
            <v>82003</v>
          </cell>
          <cell r="E2143" t="str">
            <v>Од три месеци до една година</v>
          </cell>
          <cell r="F2143">
            <v>1295127</v>
          </cell>
          <cell r="G2143">
            <v>1309962</v>
          </cell>
          <cell r="H2143">
            <v>154899</v>
          </cell>
          <cell r="I2143">
            <v>709781</v>
          </cell>
          <cell r="J2143">
            <v>230478</v>
          </cell>
          <cell r="K2143">
            <v>68753</v>
          </cell>
          <cell r="L2143">
            <v>79593</v>
          </cell>
          <cell r="M2143">
            <v>430732</v>
          </cell>
          <cell r="N2143">
            <v>254984</v>
          </cell>
          <cell r="O2143">
            <v>242374</v>
          </cell>
          <cell r="P2143">
            <v>43950</v>
          </cell>
          <cell r="Q2143">
            <v>0</v>
          </cell>
          <cell r="R2143">
            <v>267851</v>
          </cell>
          <cell r="S2143">
            <v>121060</v>
          </cell>
          <cell r="T2143">
            <v>87382</v>
          </cell>
          <cell r="U2143">
            <v>5296926</v>
          </cell>
        </row>
        <row r="2144">
          <cell r="A2144"/>
          <cell r="B2144"/>
          <cell r="C2144" t="str">
            <v>P05-01-02</v>
          </cell>
          <cell r="D2144"/>
          <cell r="E2144" t="str">
            <v>Денарски краткорочни депозити на јавни нефинансиски друштва</v>
          </cell>
          <cell r="F2144">
            <v>93121</v>
          </cell>
          <cell r="G2144">
            <v>44700</v>
          </cell>
          <cell r="H2144">
            <v>0</v>
          </cell>
          <cell r="I2144">
            <v>29650</v>
          </cell>
          <cell r="J2144">
            <v>0</v>
          </cell>
          <cell r="K2144">
            <v>105000</v>
          </cell>
          <cell r="L2144">
            <v>0</v>
          </cell>
          <cell r="M2144">
            <v>94400</v>
          </cell>
          <cell r="N2144">
            <v>0</v>
          </cell>
          <cell r="O2144">
            <v>3000</v>
          </cell>
          <cell r="P2144">
            <v>0</v>
          </cell>
          <cell r="Q2144">
            <v>0</v>
          </cell>
          <cell r="R2144">
            <v>0</v>
          </cell>
          <cell r="S2144">
            <v>0</v>
          </cell>
          <cell r="T2144">
            <v>0</v>
          </cell>
          <cell r="U2144">
            <v>369871</v>
          </cell>
        </row>
        <row r="2145">
          <cell r="A2145"/>
          <cell r="B2145"/>
          <cell r="C2145"/>
          <cell r="D2145">
            <v>82011</v>
          </cell>
          <cell r="E2145" t="str">
            <v>До еден месец</v>
          </cell>
          <cell r="F2145">
            <v>4972</v>
          </cell>
          <cell r="G2145">
            <v>0</v>
          </cell>
          <cell r="H2145">
            <v>0</v>
          </cell>
          <cell r="I2145">
            <v>0</v>
          </cell>
          <cell r="J2145">
            <v>0</v>
          </cell>
          <cell r="K2145">
            <v>0</v>
          </cell>
          <cell r="L2145">
            <v>0</v>
          </cell>
          <cell r="M2145">
            <v>0</v>
          </cell>
          <cell r="N2145">
            <v>0</v>
          </cell>
          <cell r="O2145">
            <v>3000</v>
          </cell>
          <cell r="P2145">
            <v>0</v>
          </cell>
          <cell r="Q2145">
            <v>0</v>
          </cell>
          <cell r="R2145">
            <v>0</v>
          </cell>
          <cell r="S2145">
            <v>0</v>
          </cell>
          <cell r="T2145">
            <v>0</v>
          </cell>
          <cell r="U2145">
            <v>7972</v>
          </cell>
        </row>
        <row r="2146">
          <cell r="A2146"/>
          <cell r="B2146"/>
          <cell r="C2146"/>
          <cell r="D2146">
            <v>82012</v>
          </cell>
          <cell r="E2146" t="str">
            <v>Од еден до три месеци</v>
          </cell>
          <cell r="F2146">
            <v>1300</v>
          </cell>
          <cell r="G2146">
            <v>4700</v>
          </cell>
          <cell r="H2146">
            <v>0</v>
          </cell>
          <cell r="I2146">
            <v>14050</v>
          </cell>
          <cell r="J2146">
            <v>0</v>
          </cell>
          <cell r="K2146">
            <v>0</v>
          </cell>
          <cell r="L2146">
            <v>0</v>
          </cell>
          <cell r="M2146">
            <v>0</v>
          </cell>
          <cell r="N2146">
            <v>0</v>
          </cell>
          <cell r="O2146">
            <v>0</v>
          </cell>
          <cell r="P2146">
            <v>0</v>
          </cell>
          <cell r="Q2146">
            <v>0</v>
          </cell>
          <cell r="R2146">
            <v>0</v>
          </cell>
          <cell r="S2146">
            <v>0</v>
          </cell>
          <cell r="T2146">
            <v>0</v>
          </cell>
          <cell r="U2146">
            <v>20050</v>
          </cell>
        </row>
        <row r="2147">
          <cell r="A2147"/>
          <cell r="B2147"/>
          <cell r="C2147"/>
          <cell r="D2147">
            <v>82013</v>
          </cell>
          <cell r="E2147" t="str">
            <v>Од три месеци до една година</v>
          </cell>
          <cell r="F2147">
            <v>86849</v>
          </cell>
          <cell r="G2147">
            <v>40000</v>
          </cell>
          <cell r="H2147">
            <v>0</v>
          </cell>
          <cell r="I2147">
            <v>15600</v>
          </cell>
          <cell r="J2147">
            <v>0</v>
          </cell>
          <cell r="K2147">
            <v>105000</v>
          </cell>
          <cell r="L2147">
            <v>0</v>
          </cell>
          <cell r="M2147">
            <v>94400</v>
          </cell>
          <cell r="N2147">
            <v>0</v>
          </cell>
          <cell r="O2147">
            <v>0</v>
          </cell>
          <cell r="P2147">
            <v>0</v>
          </cell>
          <cell r="Q2147">
            <v>0</v>
          </cell>
          <cell r="R2147">
            <v>0</v>
          </cell>
          <cell r="S2147">
            <v>0</v>
          </cell>
          <cell r="T2147">
            <v>0</v>
          </cell>
          <cell r="U2147">
            <v>341849</v>
          </cell>
        </row>
        <row r="2148">
          <cell r="A2148"/>
          <cell r="B2148" t="str">
            <v>P05-02</v>
          </cell>
          <cell r="C2148"/>
          <cell r="D2148"/>
          <cell r="E2148" t="str">
            <v>Денарски краткорочни депозити на сектор држава</v>
          </cell>
          <cell r="F2148">
            <v>0</v>
          </cell>
          <cell r="G2148">
            <v>25000</v>
          </cell>
          <cell r="H2148">
            <v>0</v>
          </cell>
          <cell r="I2148">
            <v>0</v>
          </cell>
          <cell r="J2148">
            <v>0</v>
          </cell>
          <cell r="K2148">
            <v>0</v>
          </cell>
          <cell r="L2148">
            <v>0</v>
          </cell>
          <cell r="M2148">
            <v>254</v>
          </cell>
          <cell r="N2148">
            <v>0</v>
          </cell>
          <cell r="O2148">
            <v>0</v>
          </cell>
          <cell r="P2148">
            <v>0</v>
          </cell>
          <cell r="Q2148">
            <v>0</v>
          </cell>
          <cell r="R2148">
            <v>30000</v>
          </cell>
          <cell r="S2148">
            <v>0</v>
          </cell>
          <cell r="T2148">
            <v>0</v>
          </cell>
          <cell r="U2148">
            <v>55254</v>
          </cell>
        </row>
        <row r="2149">
          <cell r="A2149"/>
          <cell r="B2149"/>
          <cell r="C2149" t="str">
            <v>P05-02-01</v>
          </cell>
          <cell r="D2149"/>
          <cell r="E2149" t="str">
            <v>Денарски краткорочни депозити на централна влада</v>
          </cell>
          <cell r="F2149">
            <v>0</v>
          </cell>
          <cell r="G2149">
            <v>25000</v>
          </cell>
          <cell r="H2149">
            <v>0</v>
          </cell>
          <cell r="I2149">
            <v>0</v>
          </cell>
          <cell r="J2149">
            <v>0</v>
          </cell>
          <cell r="K2149">
            <v>0</v>
          </cell>
          <cell r="L2149">
            <v>0</v>
          </cell>
          <cell r="M2149">
            <v>0</v>
          </cell>
          <cell r="N2149">
            <v>0</v>
          </cell>
          <cell r="O2149">
            <v>0</v>
          </cell>
          <cell r="P2149">
            <v>0</v>
          </cell>
          <cell r="Q2149">
            <v>0</v>
          </cell>
          <cell r="R2149">
            <v>30000</v>
          </cell>
          <cell r="S2149">
            <v>0</v>
          </cell>
          <cell r="T2149">
            <v>0</v>
          </cell>
          <cell r="U2149">
            <v>55000</v>
          </cell>
        </row>
        <row r="2150">
          <cell r="A2150"/>
          <cell r="B2150"/>
          <cell r="C2150"/>
          <cell r="D2150">
            <v>82101</v>
          </cell>
          <cell r="E2150" t="str">
            <v>До еден месец</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row>
        <row r="2151">
          <cell r="A2151"/>
          <cell r="B2151"/>
          <cell r="C2151"/>
          <cell r="D2151">
            <v>82102</v>
          </cell>
          <cell r="E2151" t="str">
            <v>Од еден до три месеци</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row>
        <row r="2152">
          <cell r="A2152"/>
          <cell r="B2152"/>
          <cell r="C2152"/>
          <cell r="D2152">
            <v>82103</v>
          </cell>
          <cell r="E2152" t="str">
            <v>Од три месеци до една година</v>
          </cell>
          <cell r="F2152">
            <v>0</v>
          </cell>
          <cell r="G2152">
            <v>25000</v>
          </cell>
          <cell r="H2152">
            <v>0</v>
          </cell>
          <cell r="I2152">
            <v>0</v>
          </cell>
          <cell r="J2152">
            <v>0</v>
          </cell>
          <cell r="K2152">
            <v>0</v>
          </cell>
          <cell r="L2152">
            <v>0</v>
          </cell>
          <cell r="M2152">
            <v>0</v>
          </cell>
          <cell r="N2152">
            <v>0</v>
          </cell>
          <cell r="O2152">
            <v>0</v>
          </cell>
          <cell r="P2152">
            <v>0</v>
          </cell>
          <cell r="Q2152">
            <v>0</v>
          </cell>
          <cell r="R2152">
            <v>30000</v>
          </cell>
          <cell r="S2152">
            <v>0</v>
          </cell>
          <cell r="T2152">
            <v>0</v>
          </cell>
          <cell r="U2152">
            <v>55000</v>
          </cell>
        </row>
        <row r="2153">
          <cell r="A2153"/>
          <cell r="B2153"/>
          <cell r="C2153" t="str">
            <v>P05-02-02</v>
          </cell>
          <cell r="D2153"/>
          <cell r="E2153" t="str">
            <v>Денарски краткорочни депозити на локална самоуправа</v>
          </cell>
          <cell r="F2153">
            <v>0</v>
          </cell>
          <cell r="G2153">
            <v>0</v>
          </cell>
          <cell r="H2153">
            <v>0</v>
          </cell>
          <cell r="I2153">
            <v>0</v>
          </cell>
          <cell r="J2153">
            <v>0</v>
          </cell>
          <cell r="K2153">
            <v>0</v>
          </cell>
          <cell r="L2153">
            <v>0</v>
          </cell>
          <cell r="M2153">
            <v>254</v>
          </cell>
          <cell r="N2153">
            <v>0</v>
          </cell>
          <cell r="O2153">
            <v>0</v>
          </cell>
          <cell r="P2153">
            <v>0</v>
          </cell>
          <cell r="Q2153">
            <v>0</v>
          </cell>
          <cell r="R2153">
            <v>0</v>
          </cell>
          <cell r="S2153">
            <v>0</v>
          </cell>
          <cell r="T2153">
            <v>0</v>
          </cell>
          <cell r="U2153">
            <v>254</v>
          </cell>
        </row>
        <row r="2154">
          <cell r="A2154"/>
          <cell r="B2154"/>
          <cell r="C2154"/>
          <cell r="D2154">
            <v>82111</v>
          </cell>
          <cell r="E2154" t="str">
            <v>До еден месец</v>
          </cell>
          <cell r="F2154">
            <v>0</v>
          </cell>
          <cell r="G2154">
            <v>0</v>
          </cell>
          <cell r="H2154">
            <v>0</v>
          </cell>
          <cell r="I2154">
            <v>0</v>
          </cell>
          <cell r="J2154">
            <v>0</v>
          </cell>
          <cell r="K2154">
            <v>0</v>
          </cell>
          <cell r="L2154">
            <v>0</v>
          </cell>
          <cell r="M2154">
            <v>254</v>
          </cell>
          <cell r="N2154">
            <v>0</v>
          </cell>
          <cell r="O2154">
            <v>0</v>
          </cell>
          <cell r="P2154">
            <v>0</v>
          </cell>
          <cell r="Q2154">
            <v>0</v>
          </cell>
          <cell r="R2154">
            <v>0</v>
          </cell>
          <cell r="S2154">
            <v>0</v>
          </cell>
          <cell r="T2154">
            <v>0</v>
          </cell>
          <cell r="U2154">
            <v>254</v>
          </cell>
        </row>
        <row r="2155">
          <cell r="A2155"/>
          <cell r="B2155" t="str">
            <v>P05-03</v>
          </cell>
          <cell r="C2155"/>
          <cell r="D2155"/>
          <cell r="E2155" t="str">
            <v>Денарски краткорочни депозити на непрофитни институции кои им служат на домаќинства</v>
          </cell>
          <cell r="F2155">
            <v>164676</v>
          </cell>
          <cell r="G2155">
            <v>439077</v>
          </cell>
          <cell r="H2155">
            <v>7240</v>
          </cell>
          <cell r="I2155">
            <v>1500</v>
          </cell>
          <cell r="J2155">
            <v>4258</v>
          </cell>
          <cell r="K2155">
            <v>9248</v>
          </cell>
          <cell r="L2155">
            <v>6107</v>
          </cell>
          <cell r="M2155">
            <v>67750</v>
          </cell>
          <cell r="N2155">
            <v>3534</v>
          </cell>
          <cell r="O2155">
            <v>30981</v>
          </cell>
          <cell r="P2155">
            <v>7349</v>
          </cell>
          <cell r="Q2155">
            <v>0</v>
          </cell>
          <cell r="R2155">
            <v>14530</v>
          </cell>
          <cell r="S2155">
            <v>15136</v>
          </cell>
          <cell r="T2155">
            <v>24783</v>
          </cell>
          <cell r="U2155">
            <v>796169</v>
          </cell>
        </row>
        <row r="2156">
          <cell r="A2156"/>
          <cell r="B2156"/>
          <cell r="C2156" t="str">
            <v>P05-03-01</v>
          </cell>
          <cell r="D2156"/>
          <cell r="E2156" t="str">
            <v>Денарски краткорочни депозити на непрофитни институции кои им служат на домаќинства</v>
          </cell>
          <cell r="F2156">
            <v>164676</v>
          </cell>
          <cell r="G2156">
            <v>439077</v>
          </cell>
          <cell r="H2156">
            <v>7240</v>
          </cell>
          <cell r="I2156">
            <v>1500</v>
          </cell>
          <cell r="J2156">
            <v>4258</v>
          </cell>
          <cell r="K2156">
            <v>9248</v>
          </cell>
          <cell r="L2156">
            <v>6107</v>
          </cell>
          <cell r="M2156">
            <v>67750</v>
          </cell>
          <cell r="N2156">
            <v>3534</v>
          </cell>
          <cell r="O2156">
            <v>30981</v>
          </cell>
          <cell r="P2156">
            <v>7349</v>
          </cell>
          <cell r="Q2156">
            <v>0</v>
          </cell>
          <cell r="R2156">
            <v>14530</v>
          </cell>
          <cell r="S2156">
            <v>15136</v>
          </cell>
          <cell r="T2156">
            <v>24783</v>
          </cell>
          <cell r="U2156">
            <v>796169</v>
          </cell>
        </row>
        <row r="2157">
          <cell r="A2157"/>
          <cell r="B2157"/>
          <cell r="C2157"/>
          <cell r="D2157">
            <v>8221</v>
          </cell>
          <cell r="E2157" t="str">
            <v>До еден месец</v>
          </cell>
          <cell r="F2157">
            <v>2532</v>
          </cell>
          <cell r="G2157">
            <v>3821</v>
          </cell>
          <cell r="H2157">
            <v>0</v>
          </cell>
          <cell r="I2157">
            <v>0</v>
          </cell>
          <cell r="J2157">
            <v>0</v>
          </cell>
          <cell r="K2157">
            <v>0</v>
          </cell>
          <cell r="L2157">
            <v>0</v>
          </cell>
          <cell r="M2157">
            <v>120</v>
          </cell>
          <cell r="N2157">
            <v>21</v>
          </cell>
          <cell r="O2157">
            <v>4201</v>
          </cell>
          <cell r="P2157">
            <v>0</v>
          </cell>
          <cell r="Q2157">
            <v>0</v>
          </cell>
          <cell r="R2157">
            <v>0</v>
          </cell>
          <cell r="S2157">
            <v>0</v>
          </cell>
          <cell r="T2157">
            <v>0</v>
          </cell>
          <cell r="U2157">
            <v>10695</v>
          </cell>
        </row>
        <row r="2158">
          <cell r="A2158"/>
          <cell r="B2158"/>
          <cell r="C2158"/>
          <cell r="D2158">
            <v>8222</v>
          </cell>
          <cell r="E2158" t="str">
            <v>Од еден до три месеци</v>
          </cell>
          <cell r="F2158">
            <v>20793</v>
          </cell>
          <cell r="G2158">
            <v>16928</v>
          </cell>
          <cell r="H2158">
            <v>0</v>
          </cell>
          <cell r="I2158">
            <v>1500</v>
          </cell>
          <cell r="J2158">
            <v>0</v>
          </cell>
          <cell r="K2158">
            <v>770</v>
          </cell>
          <cell r="L2158">
            <v>3974</v>
          </cell>
          <cell r="M2158">
            <v>6456</v>
          </cell>
          <cell r="N2158">
            <v>1017</v>
          </cell>
          <cell r="O2158">
            <v>2200</v>
          </cell>
          <cell r="P2158">
            <v>0</v>
          </cell>
          <cell r="Q2158">
            <v>0</v>
          </cell>
          <cell r="R2158">
            <v>0</v>
          </cell>
          <cell r="S2158">
            <v>0</v>
          </cell>
          <cell r="T2158">
            <v>0</v>
          </cell>
          <cell r="U2158">
            <v>53638</v>
          </cell>
        </row>
        <row r="2159">
          <cell r="A2159"/>
          <cell r="B2159"/>
          <cell r="C2159"/>
          <cell r="D2159">
            <v>8223</v>
          </cell>
          <cell r="E2159" t="str">
            <v>Од три месеци до една година</v>
          </cell>
          <cell r="F2159">
            <v>141351</v>
          </cell>
          <cell r="G2159">
            <v>418328</v>
          </cell>
          <cell r="H2159">
            <v>7240</v>
          </cell>
          <cell r="I2159">
            <v>0</v>
          </cell>
          <cell r="J2159">
            <v>4258</v>
          </cell>
          <cell r="K2159">
            <v>8478</v>
          </cell>
          <cell r="L2159">
            <v>2133</v>
          </cell>
          <cell r="M2159">
            <v>61174</v>
          </cell>
          <cell r="N2159">
            <v>2496</v>
          </cell>
          <cell r="O2159">
            <v>24580</v>
          </cell>
          <cell r="P2159">
            <v>7349</v>
          </cell>
          <cell r="Q2159">
            <v>0</v>
          </cell>
          <cell r="R2159">
            <v>14530</v>
          </cell>
          <cell r="S2159">
            <v>15136</v>
          </cell>
          <cell r="T2159">
            <v>24783</v>
          </cell>
          <cell r="U2159">
            <v>731836</v>
          </cell>
        </row>
        <row r="2160">
          <cell r="A2160"/>
          <cell r="B2160" t="str">
            <v>P05-04</v>
          </cell>
          <cell r="C2160"/>
          <cell r="D2160"/>
          <cell r="E2160" t="str">
            <v>Денарски краткорочни депозити на домаќинства</v>
          </cell>
          <cell r="F2160">
            <v>9624934</v>
          </cell>
          <cell r="G2160">
            <v>14277650</v>
          </cell>
          <cell r="H2160">
            <v>742531</v>
          </cell>
          <cell r="I2160">
            <v>900676</v>
          </cell>
          <cell r="J2160">
            <v>58836</v>
          </cell>
          <cell r="K2160">
            <v>1238592</v>
          </cell>
          <cell r="L2160">
            <v>1410207</v>
          </cell>
          <cell r="M2160">
            <v>3712259</v>
          </cell>
          <cell r="N2160">
            <v>1421660</v>
          </cell>
          <cell r="O2160">
            <v>509772</v>
          </cell>
          <cell r="P2160">
            <v>68426</v>
          </cell>
          <cell r="Q2160">
            <v>0</v>
          </cell>
          <cell r="R2160">
            <v>441163</v>
          </cell>
          <cell r="S2160">
            <v>284108</v>
          </cell>
          <cell r="T2160">
            <v>755825</v>
          </cell>
          <cell r="U2160">
            <v>35446639</v>
          </cell>
        </row>
        <row r="2161">
          <cell r="A2161"/>
          <cell r="B2161"/>
          <cell r="C2161" t="str">
            <v>P05-04-01</v>
          </cell>
          <cell r="D2161"/>
          <cell r="E2161" t="str">
            <v>Денарски краткророчни депозити на самостојни вршители на дејност со личен труд</v>
          </cell>
          <cell r="F2161">
            <v>7765</v>
          </cell>
          <cell r="G2161">
            <v>4206</v>
          </cell>
          <cell r="H2161">
            <v>4000</v>
          </cell>
          <cell r="I2161">
            <v>0</v>
          </cell>
          <cell r="J2161">
            <v>0</v>
          </cell>
          <cell r="K2161">
            <v>24073</v>
          </cell>
          <cell r="L2161">
            <v>2308</v>
          </cell>
          <cell r="M2161">
            <v>7000</v>
          </cell>
          <cell r="N2161">
            <v>1326</v>
          </cell>
          <cell r="O2161">
            <v>0</v>
          </cell>
          <cell r="P2161">
            <v>522</v>
          </cell>
          <cell r="Q2161">
            <v>0</v>
          </cell>
          <cell r="R2161">
            <v>0</v>
          </cell>
          <cell r="S2161">
            <v>0</v>
          </cell>
          <cell r="T2161">
            <v>463</v>
          </cell>
          <cell r="U2161">
            <v>51663</v>
          </cell>
        </row>
        <row r="2162">
          <cell r="A2162"/>
          <cell r="B2162"/>
          <cell r="C2162"/>
          <cell r="D2162">
            <v>82701</v>
          </cell>
          <cell r="E2162" t="str">
            <v>До еден месец</v>
          </cell>
          <cell r="F2162">
            <v>500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500</v>
          </cell>
        </row>
        <row r="2163">
          <cell r="A2163"/>
          <cell r="B2163"/>
          <cell r="C2163"/>
          <cell r="D2163">
            <v>82702</v>
          </cell>
          <cell r="E2163" t="str">
            <v>Од еден до три месеци</v>
          </cell>
          <cell r="F2163">
            <v>2245</v>
          </cell>
          <cell r="G2163">
            <v>450</v>
          </cell>
          <cell r="H2163">
            <v>0</v>
          </cell>
          <cell r="I2163">
            <v>0</v>
          </cell>
          <cell r="J2163">
            <v>0</v>
          </cell>
          <cell r="K2163">
            <v>4000</v>
          </cell>
          <cell r="L2163">
            <v>1400</v>
          </cell>
          <cell r="M2163">
            <v>0</v>
          </cell>
          <cell r="N2163">
            <v>1100</v>
          </cell>
          <cell r="O2163">
            <v>0</v>
          </cell>
          <cell r="P2163">
            <v>0</v>
          </cell>
          <cell r="Q2163">
            <v>0</v>
          </cell>
          <cell r="R2163">
            <v>0</v>
          </cell>
          <cell r="S2163">
            <v>0</v>
          </cell>
          <cell r="T2163">
            <v>0</v>
          </cell>
          <cell r="U2163">
            <v>9195</v>
          </cell>
        </row>
        <row r="2164">
          <cell r="A2164"/>
          <cell r="B2164"/>
          <cell r="C2164"/>
          <cell r="D2164">
            <v>82703</v>
          </cell>
          <cell r="E2164" t="str">
            <v>Од три месеци до една година</v>
          </cell>
          <cell r="F2164">
            <v>5020</v>
          </cell>
          <cell r="G2164">
            <v>3756</v>
          </cell>
          <cell r="H2164">
            <v>4000</v>
          </cell>
          <cell r="I2164">
            <v>0</v>
          </cell>
          <cell r="J2164">
            <v>0</v>
          </cell>
          <cell r="K2164">
            <v>20073</v>
          </cell>
          <cell r="L2164">
            <v>908</v>
          </cell>
          <cell r="M2164">
            <v>7000</v>
          </cell>
          <cell r="N2164">
            <v>226</v>
          </cell>
          <cell r="O2164">
            <v>0</v>
          </cell>
          <cell r="P2164">
            <v>522</v>
          </cell>
          <cell r="Q2164">
            <v>0</v>
          </cell>
          <cell r="R2164">
            <v>0</v>
          </cell>
          <cell r="S2164">
            <v>0</v>
          </cell>
          <cell r="T2164">
            <v>463</v>
          </cell>
          <cell r="U2164">
            <v>41968</v>
          </cell>
        </row>
        <row r="2165">
          <cell r="A2165"/>
          <cell r="B2165"/>
          <cell r="C2165" t="str">
            <v>P05-04-02</v>
          </cell>
          <cell r="D2165"/>
          <cell r="E2165" t="str">
            <v>Денарски краткорочни депозити на физички лица</v>
          </cell>
          <cell r="F2165">
            <v>9617169</v>
          </cell>
          <cell r="G2165">
            <v>14273444</v>
          </cell>
          <cell r="H2165">
            <v>738531</v>
          </cell>
          <cell r="I2165">
            <v>900676</v>
          </cell>
          <cell r="J2165">
            <v>58836</v>
          </cell>
          <cell r="K2165">
            <v>1214519</v>
          </cell>
          <cell r="L2165">
            <v>1407899</v>
          </cell>
          <cell r="M2165">
            <v>3705259</v>
          </cell>
          <cell r="N2165">
            <v>1420334</v>
          </cell>
          <cell r="O2165">
            <v>509772</v>
          </cell>
          <cell r="P2165">
            <v>67904</v>
          </cell>
          <cell r="Q2165">
            <v>0</v>
          </cell>
          <cell r="R2165">
            <v>441163</v>
          </cell>
          <cell r="S2165">
            <v>284108</v>
          </cell>
          <cell r="T2165">
            <v>755362</v>
          </cell>
          <cell r="U2165">
            <v>35394976</v>
          </cell>
        </row>
        <row r="2166">
          <cell r="A2166"/>
          <cell r="B2166"/>
          <cell r="C2166"/>
          <cell r="D2166">
            <v>82711</v>
          </cell>
          <cell r="E2166" t="str">
            <v>До еден месец</v>
          </cell>
          <cell r="F2166">
            <v>115396</v>
          </cell>
          <cell r="G2166">
            <v>552896</v>
          </cell>
          <cell r="H2166">
            <v>22588</v>
          </cell>
          <cell r="I2166">
            <v>29948</v>
          </cell>
          <cell r="J2166">
            <v>2382</v>
          </cell>
          <cell r="K2166">
            <v>411872</v>
          </cell>
          <cell r="L2166">
            <v>36490</v>
          </cell>
          <cell r="M2166">
            <v>83315</v>
          </cell>
          <cell r="N2166">
            <v>25195</v>
          </cell>
          <cell r="O2166">
            <v>55811</v>
          </cell>
          <cell r="P2166">
            <v>1638</v>
          </cell>
          <cell r="Q2166">
            <v>0</v>
          </cell>
          <cell r="R2166">
            <v>16203</v>
          </cell>
          <cell r="S2166">
            <v>14</v>
          </cell>
          <cell r="T2166">
            <v>41872</v>
          </cell>
          <cell r="U2166">
            <v>1395620</v>
          </cell>
        </row>
        <row r="2167">
          <cell r="A2167"/>
          <cell r="B2167"/>
          <cell r="C2167"/>
          <cell r="D2167">
            <v>82712</v>
          </cell>
          <cell r="E2167" t="str">
            <v>Од еден до три месеци</v>
          </cell>
          <cell r="F2167">
            <v>788274</v>
          </cell>
          <cell r="G2167">
            <v>3406587</v>
          </cell>
          <cell r="H2167">
            <v>118225</v>
          </cell>
          <cell r="I2167">
            <v>274699</v>
          </cell>
          <cell r="J2167">
            <v>15894</v>
          </cell>
          <cell r="K2167">
            <v>151545</v>
          </cell>
          <cell r="L2167">
            <v>196366</v>
          </cell>
          <cell r="M2167">
            <v>1023986</v>
          </cell>
          <cell r="N2167">
            <v>128144</v>
          </cell>
          <cell r="O2167">
            <v>192674</v>
          </cell>
          <cell r="P2167">
            <v>6749</v>
          </cell>
          <cell r="Q2167">
            <v>0</v>
          </cell>
          <cell r="R2167">
            <v>77931</v>
          </cell>
          <cell r="S2167">
            <v>5956</v>
          </cell>
          <cell r="T2167">
            <v>184442</v>
          </cell>
          <cell r="U2167">
            <v>6571472</v>
          </cell>
        </row>
        <row r="2168">
          <cell r="A2168"/>
          <cell r="B2168"/>
          <cell r="C2168"/>
          <cell r="D2168">
            <v>82713</v>
          </cell>
          <cell r="E2168" t="str">
            <v>Од три месеци до една година</v>
          </cell>
          <cell r="F2168">
            <v>8713499</v>
          </cell>
          <cell r="G2168">
            <v>10313961</v>
          </cell>
          <cell r="H2168">
            <v>597718</v>
          </cell>
          <cell r="I2168">
            <v>596029</v>
          </cell>
          <cell r="J2168">
            <v>40560</v>
          </cell>
          <cell r="K2168">
            <v>651102</v>
          </cell>
          <cell r="L2168">
            <v>1175043</v>
          </cell>
          <cell r="M2168">
            <v>2597958</v>
          </cell>
          <cell r="N2168">
            <v>1266995</v>
          </cell>
          <cell r="O2168">
            <v>261287</v>
          </cell>
          <cell r="P2168">
            <v>59517</v>
          </cell>
          <cell r="Q2168">
            <v>0</v>
          </cell>
          <cell r="R2168">
            <v>347029</v>
          </cell>
          <cell r="S2168">
            <v>278138</v>
          </cell>
          <cell r="T2168">
            <v>529048</v>
          </cell>
          <cell r="U2168">
            <v>27427884</v>
          </cell>
        </row>
        <row r="2169">
          <cell r="A2169"/>
          <cell r="B2169" t="str">
            <v>P05-05</v>
          </cell>
          <cell r="C2169"/>
          <cell r="D2169"/>
          <cell r="E2169" t="str">
            <v>Денарски краткорочни депозити на нерезиденти - нефинансиски субјекти</v>
          </cell>
          <cell r="F2169">
            <v>52600</v>
          </cell>
          <cell r="G2169">
            <v>91665</v>
          </cell>
          <cell r="H2169">
            <v>60</v>
          </cell>
          <cell r="I2169">
            <v>0</v>
          </cell>
          <cell r="J2169">
            <v>16039</v>
          </cell>
          <cell r="K2169">
            <v>3000</v>
          </cell>
          <cell r="L2169">
            <v>1244</v>
          </cell>
          <cell r="M2169">
            <v>5387</v>
          </cell>
          <cell r="N2169">
            <v>5794</v>
          </cell>
          <cell r="O2169">
            <v>0</v>
          </cell>
          <cell r="P2169">
            <v>0</v>
          </cell>
          <cell r="Q2169">
            <v>0</v>
          </cell>
          <cell r="R2169">
            <v>6000</v>
          </cell>
          <cell r="S2169">
            <v>1042</v>
          </cell>
          <cell r="T2169">
            <v>0</v>
          </cell>
          <cell r="U2169">
            <v>182831</v>
          </cell>
        </row>
        <row r="2170">
          <cell r="A2170"/>
          <cell r="B2170"/>
          <cell r="C2170" t="str">
            <v>P05-05-01</v>
          </cell>
          <cell r="D2170"/>
          <cell r="E2170" t="str">
            <v>Денарски краткорочни депозити на нерезиденти - нефинансиски друштва</v>
          </cell>
          <cell r="F2170">
            <v>0</v>
          </cell>
          <cell r="G2170">
            <v>0</v>
          </cell>
          <cell r="H2170">
            <v>0</v>
          </cell>
          <cell r="I2170">
            <v>0</v>
          </cell>
          <cell r="J2170">
            <v>0</v>
          </cell>
          <cell r="K2170">
            <v>0</v>
          </cell>
          <cell r="L2170">
            <v>0</v>
          </cell>
          <cell r="M2170">
            <v>0</v>
          </cell>
          <cell r="N2170">
            <v>0</v>
          </cell>
          <cell r="O2170">
            <v>0</v>
          </cell>
          <cell r="P2170">
            <v>0</v>
          </cell>
          <cell r="Q2170">
            <v>0</v>
          </cell>
          <cell r="R2170">
            <v>6000</v>
          </cell>
          <cell r="S2170">
            <v>0</v>
          </cell>
          <cell r="T2170">
            <v>0</v>
          </cell>
          <cell r="U2170">
            <v>6000</v>
          </cell>
        </row>
        <row r="2171">
          <cell r="A2171"/>
          <cell r="B2171"/>
          <cell r="C2171"/>
          <cell r="D2171">
            <v>82803</v>
          </cell>
          <cell r="E2171" t="str">
            <v>Од три месеци до една година</v>
          </cell>
          <cell r="F2171">
            <v>0</v>
          </cell>
          <cell r="G2171">
            <v>0</v>
          </cell>
          <cell r="H2171">
            <v>0</v>
          </cell>
          <cell r="I2171">
            <v>0</v>
          </cell>
          <cell r="J2171">
            <v>0</v>
          </cell>
          <cell r="K2171">
            <v>0</v>
          </cell>
          <cell r="L2171">
            <v>0</v>
          </cell>
          <cell r="M2171">
            <v>0</v>
          </cell>
          <cell r="N2171">
            <v>0</v>
          </cell>
          <cell r="O2171">
            <v>0</v>
          </cell>
          <cell r="P2171">
            <v>0</v>
          </cell>
          <cell r="Q2171">
            <v>0</v>
          </cell>
          <cell r="R2171">
            <v>6000</v>
          </cell>
          <cell r="S2171">
            <v>0</v>
          </cell>
          <cell r="T2171">
            <v>0</v>
          </cell>
          <cell r="U2171">
            <v>6000</v>
          </cell>
        </row>
        <row r="2172">
          <cell r="A2172"/>
          <cell r="B2172"/>
          <cell r="C2172" t="str">
            <v>P05-05-02</v>
          </cell>
          <cell r="D2172"/>
          <cell r="E2172" t="str">
            <v>Денарски краткорочни депозити на нерезиденти - држава</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row>
        <row r="2173">
          <cell r="A2173"/>
          <cell r="B2173"/>
          <cell r="C2173"/>
          <cell r="D2173">
            <v>82812</v>
          </cell>
          <cell r="E2173" t="str">
            <v>Од еден месец до три месеци</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row>
        <row r="2174">
          <cell r="A2174"/>
          <cell r="B2174"/>
          <cell r="C2174" t="str">
            <v>P05-05-03</v>
          </cell>
          <cell r="D2174"/>
          <cell r="E2174" t="str">
            <v>Денарски краткорочни депозити на нерезиденти - непрофитни институции кои има служат на домаќинствата</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row>
        <row r="2175">
          <cell r="A2175"/>
          <cell r="B2175"/>
          <cell r="C2175"/>
          <cell r="D2175">
            <v>82822</v>
          </cell>
          <cell r="E2175" t="str">
            <v>Од еден месец до три месеци</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row>
        <row r="2176">
          <cell r="A2176"/>
          <cell r="B2176"/>
          <cell r="C2176" t="str">
            <v>P05-05-04</v>
          </cell>
          <cell r="D2176"/>
          <cell r="E2176" t="str">
            <v>Денарски краткорочни депозити на нерезиденти - домаќинства</v>
          </cell>
          <cell r="F2176">
            <v>52600</v>
          </cell>
          <cell r="G2176">
            <v>91665</v>
          </cell>
          <cell r="H2176">
            <v>60</v>
          </cell>
          <cell r="I2176">
            <v>0</v>
          </cell>
          <cell r="J2176">
            <v>16039</v>
          </cell>
          <cell r="K2176">
            <v>3000</v>
          </cell>
          <cell r="L2176">
            <v>1244</v>
          </cell>
          <cell r="M2176">
            <v>5387</v>
          </cell>
          <cell r="N2176">
            <v>5794</v>
          </cell>
          <cell r="O2176">
            <v>0</v>
          </cell>
          <cell r="P2176">
            <v>0</v>
          </cell>
          <cell r="Q2176">
            <v>0</v>
          </cell>
          <cell r="R2176">
            <v>0</v>
          </cell>
          <cell r="S2176">
            <v>1042</v>
          </cell>
          <cell r="T2176">
            <v>0</v>
          </cell>
          <cell r="U2176">
            <v>176831</v>
          </cell>
        </row>
        <row r="2177">
          <cell r="A2177"/>
          <cell r="B2177"/>
          <cell r="C2177"/>
          <cell r="D2177">
            <v>82871</v>
          </cell>
          <cell r="E2177" t="str">
            <v>До еден месец</v>
          </cell>
          <cell r="F2177">
            <v>0</v>
          </cell>
          <cell r="G2177">
            <v>32</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32</v>
          </cell>
        </row>
        <row r="2178">
          <cell r="A2178"/>
          <cell r="B2178"/>
          <cell r="C2178"/>
          <cell r="D2178">
            <v>82872</v>
          </cell>
          <cell r="E2178" t="str">
            <v>Од еден месец до три месеци</v>
          </cell>
          <cell r="F2178">
            <v>5672</v>
          </cell>
          <cell r="G2178">
            <v>7354</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13026</v>
          </cell>
        </row>
        <row r="2179">
          <cell r="A2179"/>
          <cell r="B2179"/>
          <cell r="C2179"/>
          <cell r="D2179">
            <v>82873</v>
          </cell>
          <cell r="E2179" t="str">
            <v>Од три месеци до една година</v>
          </cell>
          <cell r="F2179">
            <v>46928</v>
          </cell>
          <cell r="G2179">
            <v>84279</v>
          </cell>
          <cell r="H2179">
            <v>60</v>
          </cell>
          <cell r="I2179">
            <v>0</v>
          </cell>
          <cell r="J2179">
            <v>16039</v>
          </cell>
          <cell r="K2179">
            <v>3000</v>
          </cell>
          <cell r="L2179">
            <v>1244</v>
          </cell>
          <cell r="M2179">
            <v>5387</v>
          </cell>
          <cell r="N2179">
            <v>5794</v>
          </cell>
          <cell r="O2179">
            <v>0</v>
          </cell>
          <cell r="P2179">
            <v>0</v>
          </cell>
          <cell r="Q2179">
            <v>0</v>
          </cell>
          <cell r="R2179">
            <v>0</v>
          </cell>
          <cell r="S2179">
            <v>1042</v>
          </cell>
          <cell r="T2179">
            <v>0</v>
          </cell>
          <cell r="U2179">
            <v>163773</v>
          </cell>
        </row>
        <row r="2180">
          <cell r="A2180"/>
          <cell r="B2180" t="str">
            <v>P05-06</v>
          </cell>
          <cell r="C2180"/>
          <cell r="D2180"/>
          <cell r="E2180" t="str">
            <v>Краткорочни депозити на нефинансиски друштва во странска валута</v>
          </cell>
          <cell r="F2180">
            <v>512326</v>
          </cell>
          <cell r="G2180">
            <v>0</v>
          </cell>
          <cell r="H2180">
            <v>218168</v>
          </cell>
          <cell r="I2180">
            <v>303647</v>
          </cell>
          <cell r="J2180">
            <v>25905</v>
          </cell>
          <cell r="K2180">
            <v>18482</v>
          </cell>
          <cell r="L2180">
            <v>125740</v>
          </cell>
          <cell r="M2180">
            <v>186281</v>
          </cell>
          <cell r="N2180">
            <v>2229528</v>
          </cell>
          <cell r="O2180">
            <v>194</v>
          </cell>
          <cell r="P2180">
            <v>8615</v>
          </cell>
          <cell r="Q2180">
            <v>0</v>
          </cell>
          <cell r="R2180">
            <v>70673</v>
          </cell>
          <cell r="S2180">
            <v>45224</v>
          </cell>
          <cell r="T2180">
            <v>54277</v>
          </cell>
          <cell r="U2180">
            <v>3799060</v>
          </cell>
        </row>
        <row r="2181">
          <cell r="A2181"/>
          <cell r="B2181"/>
          <cell r="C2181" t="str">
            <v>P05-06-01</v>
          </cell>
          <cell r="D2181"/>
          <cell r="E2181" t="str">
            <v>Краткорочни депозити на приватни нафинансиски друштва во странска валута</v>
          </cell>
          <cell r="F2181">
            <v>512074</v>
          </cell>
          <cell r="G2181">
            <v>0</v>
          </cell>
          <cell r="H2181">
            <v>218168</v>
          </cell>
          <cell r="I2181">
            <v>303647</v>
          </cell>
          <cell r="J2181">
            <v>25905</v>
          </cell>
          <cell r="K2181">
            <v>18482</v>
          </cell>
          <cell r="L2181">
            <v>125740</v>
          </cell>
          <cell r="M2181">
            <v>186281</v>
          </cell>
          <cell r="N2181">
            <v>2229528</v>
          </cell>
          <cell r="O2181">
            <v>194</v>
          </cell>
          <cell r="P2181">
            <v>8615</v>
          </cell>
          <cell r="Q2181">
            <v>0</v>
          </cell>
          <cell r="R2181">
            <v>9066</v>
          </cell>
          <cell r="S2181">
            <v>45224</v>
          </cell>
          <cell r="T2181">
            <v>54277</v>
          </cell>
          <cell r="U2181">
            <v>3737201</v>
          </cell>
        </row>
        <row r="2182">
          <cell r="A2182"/>
          <cell r="B2182"/>
          <cell r="C2182"/>
          <cell r="D2182">
            <v>72001</v>
          </cell>
          <cell r="E2182" t="str">
            <v>До еден месец</v>
          </cell>
          <cell r="F2182">
            <v>5343</v>
          </cell>
          <cell r="G2182">
            <v>0</v>
          </cell>
          <cell r="H2182">
            <v>924</v>
          </cell>
          <cell r="I2182">
            <v>6161</v>
          </cell>
          <cell r="J2182">
            <v>0</v>
          </cell>
          <cell r="K2182">
            <v>0</v>
          </cell>
          <cell r="L2182">
            <v>0</v>
          </cell>
          <cell r="M2182">
            <v>106470</v>
          </cell>
          <cell r="N2182">
            <v>0</v>
          </cell>
          <cell r="O2182">
            <v>0</v>
          </cell>
          <cell r="P2182">
            <v>0</v>
          </cell>
          <cell r="Q2182">
            <v>0</v>
          </cell>
          <cell r="R2182">
            <v>0</v>
          </cell>
          <cell r="S2182">
            <v>0</v>
          </cell>
          <cell r="T2182">
            <v>0</v>
          </cell>
          <cell r="U2182">
            <v>118898</v>
          </cell>
        </row>
        <row r="2183">
          <cell r="A2183"/>
          <cell r="B2183"/>
          <cell r="C2183"/>
          <cell r="D2183">
            <v>72002</v>
          </cell>
          <cell r="E2183" t="str">
            <v>Од еден до три месеци</v>
          </cell>
          <cell r="F2183">
            <v>110036</v>
          </cell>
          <cell r="G2183">
            <v>0</v>
          </cell>
          <cell r="H2183">
            <v>30803</v>
          </cell>
          <cell r="I2183">
            <v>861</v>
          </cell>
          <cell r="J2183">
            <v>0</v>
          </cell>
          <cell r="K2183">
            <v>0</v>
          </cell>
          <cell r="L2183">
            <v>25874</v>
          </cell>
          <cell r="M2183">
            <v>38483</v>
          </cell>
          <cell r="N2183">
            <v>567512</v>
          </cell>
          <cell r="O2183">
            <v>194</v>
          </cell>
          <cell r="P2183">
            <v>0</v>
          </cell>
          <cell r="Q2183">
            <v>0</v>
          </cell>
          <cell r="R2183">
            <v>0</v>
          </cell>
          <cell r="S2183">
            <v>3268</v>
          </cell>
          <cell r="T2183">
            <v>0</v>
          </cell>
          <cell r="U2183">
            <v>777031</v>
          </cell>
        </row>
        <row r="2184">
          <cell r="A2184"/>
          <cell r="B2184"/>
          <cell r="C2184"/>
          <cell r="D2184">
            <v>72003</v>
          </cell>
          <cell r="E2184" t="str">
            <v>Од три месеци до една година</v>
          </cell>
          <cell r="F2184">
            <v>396695</v>
          </cell>
          <cell r="G2184">
            <v>0</v>
          </cell>
          <cell r="H2184">
            <v>186441</v>
          </cell>
          <cell r="I2184">
            <v>296625</v>
          </cell>
          <cell r="J2184">
            <v>25905</v>
          </cell>
          <cell r="K2184">
            <v>18482</v>
          </cell>
          <cell r="L2184">
            <v>99866</v>
          </cell>
          <cell r="M2184">
            <v>41328</v>
          </cell>
          <cell r="N2184">
            <v>1662016</v>
          </cell>
          <cell r="O2184">
            <v>0</v>
          </cell>
          <cell r="P2184">
            <v>8615</v>
          </cell>
          <cell r="Q2184">
            <v>0</v>
          </cell>
          <cell r="R2184">
            <v>9066</v>
          </cell>
          <cell r="S2184">
            <v>41956</v>
          </cell>
          <cell r="T2184">
            <v>54277</v>
          </cell>
          <cell r="U2184">
            <v>2841272</v>
          </cell>
        </row>
        <row r="2185">
          <cell r="A2185"/>
          <cell r="B2185"/>
          <cell r="C2185" t="str">
            <v>P05-06-02</v>
          </cell>
          <cell r="D2185"/>
          <cell r="E2185" t="str">
            <v>Краткорочни депозити во странска валута на јавни нефинансиски друштва</v>
          </cell>
          <cell r="F2185">
            <v>252</v>
          </cell>
          <cell r="G2185">
            <v>0</v>
          </cell>
          <cell r="H2185">
            <v>0</v>
          </cell>
          <cell r="I2185">
            <v>0</v>
          </cell>
          <cell r="J2185">
            <v>0</v>
          </cell>
          <cell r="K2185">
            <v>0</v>
          </cell>
          <cell r="L2185">
            <v>0</v>
          </cell>
          <cell r="M2185">
            <v>0</v>
          </cell>
          <cell r="N2185">
            <v>0</v>
          </cell>
          <cell r="O2185">
            <v>0</v>
          </cell>
          <cell r="P2185">
            <v>0</v>
          </cell>
          <cell r="Q2185">
            <v>0</v>
          </cell>
          <cell r="R2185">
            <v>61607</v>
          </cell>
          <cell r="S2185">
            <v>0</v>
          </cell>
          <cell r="T2185">
            <v>0</v>
          </cell>
          <cell r="U2185">
            <v>61859</v>
          </cell>
        </row>
        <row r="2186">
          <cell r="A2186"/>
          <cell r="B2186"/>
          <cell r="C2186"/>
          <cell r="D2186">
            <v>72013</v>
          </cell>
          <cell r="E2186" t="str">
            <v>Од три месеци до една година</v>
          </cell>
          <cell r="F2186">
            <v>252</v>
          </cell>
          <cell r="G2186">
            <v>0</v>
          </cell>
          <cell r="H2186">
            <v>0</v>
          </cell>
          <cell r="I2186">
            <v>0</v>
          </cell>
          <cell r="J2186">
            <v>0</v>
          </cell>
          <cell r="K2186">
            <v>0</v>
          </cell>
          <cell r="L2186">
            <v>0</v>
          </cell>
          <cell r="M2186">
            <v>0</v>
          </cell>
          <cell r="N2186">
            <v>0</v>
          </cell>
          <cell r="O2186">
            <v>0</v>
          </cell>
          <cell r="P2186">
            <v>0</v>
          </cell>
          <cell r="Q2186">
            <v>0</v>
          </cell>
          <cell r="R2186">
            <v>61607</v>
          </cell>
          <cell r="S2186">
            <v>0</v>
          </cell>
          <cell r="T2186">
            <v>0</v>
          </cell>
          <cell r="U2186">
            <v>61859</v>
          </cell>
        </row>
        <row r="2187">
          <cell r="A2187"/>
          <cell r="B2187" t="str">
            <v>P05-08</v>
          </cell>
          <cell r="C2187"/>
          <cell r="D2187"/>
          <cell r="E2187" t="str">
            <v>Краткорочни депозити во странска валута на непрофитни институции кои им служат на домаќинства</v>
          </cell>
          <cell r="F2187">
            <v>0</v>
          </cell>
          <cell r="G2187">
            <v>696</v>
          </cell>
          <cell r="H2187">
            <v>0</v>
          </cell>
          <cell r="I2187">
            <v>3080</v>
          </cell>
          <cell r="J2187">
            <v>0</v>
          </cell>
          <cell r="K2187">
            <v>0</v>
          </cell>
          <cell r="L2187">
            <v>0</v>
          </cell>
          <cell r="M2187">
            <v>0</v>
          </cell>
          <cell r="N2187">
            <v>0</v>
          </cell>
          <cell r="O2187">
            <v>0</v>
          </cell>
          <cell r="P2187">
            <v>0</v>
          </cell>
          <cell r="Q2187">
            <v>0</v>
          </cell>
          <cell r="R2187">
            <v>0</v>
          </cell>
          <cell r="S2187">
            <v>986</v>
          </cell>
          <cell r="T2187">
            <v>0</v>
          </cell>
          <cell r="U2187">
            <v>4762</v>
          </cell>
        </row>
        <row r="2188">
          <cell r="A2188"/>
          <cell r="B2188"/>
          <cell r="C2188" t="str">
            <v>P05-08-01</v>
          </cell>
          <cell r="D2188"/>
          <cell r="E2188" t="str">
            <v>Краткорочни депозити во странска валута на непрофитни институции кои им служат на домаќинства</v>
          </cell>
          <cell r="F2188">
            <v>0</v>
          </cell>
          <cell r="G2188">
            <v>696</v>
          </cell>
          <cell r="H2188">
            <v>0</v>
          </cell>
          <cell r="I2188">
            <v>3080</v>
          </cell>
          <cell r="J2188">
            <v>0</v>
          </cell>
          <cell r="K2188">
            <v>0</v>
          </cell>
          <cell r="L2188">
            <v>0</v>
          </cell>
          <cell r="M2188">
            <v>0</v>
          </cell>
          <cell r="N2188">
            <v>0</v>
          </cell>
          <cell r="O2188">
            <v>0</v>
          </cell>
          <cell r="P2188">
            <v>0</v>
          </cell>
          <cell r="Q2188">
            <v>0</v>
          </cell>
          <cell r="R2188">
            <v>0</v>
          </cell>
          <cell r="S2188">
            <v>986</v>
          </cell>
          <cell r="T2188">
            <v>0</v>
          </cell>
          <cell r="U2188">
            <v>4762</v>
          </cell>
        </row>
        <row r="2189">
          <cell r="A2189"/>
          <cell r="B2189"/>
          <cell r="C2189"/>
          <cell r="D2189">
            <v>7221</v>
          </cell>
          <cell r="E2189" t="str">
            <v>До еден месец</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row>
        <row r="2190">
          <cell r="A2190"/>
          <cell r="B2190"/>
          <cell r="C2190"/>
          <cell r="D2190">
            <v>7222</v>
          </cell>
          <cell r="E2190" t="str">
            <v>Од еден до три месеци</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row>
        <row r="2191">
          <cell r="A2191"/>
          <cell r="B2191"/>
          <cell r="C2191"/>
          <cell r="D2191">
            <v>7223</v>
          </cell>
          <cell r="E2191" t="str">
            <v>Од три месеци до една година</v>
          </cell>
          <cell r="F2191">
            <v>0</v>
          </cell>
          <cell r="G2191">
            <v>696</v>
          </cell>
          <cell r="H2191">
            <v>0</v>
          </cell>
          <cell r="I2191">
            <v>3080</v>
          </cell>
          <cell r="J2191">
            <v>0</v>
          </cell>
          <cell r="K2191">
            <v>0</v>
          </cell>
          <cell r="L2191">
            <v>0</v>
          </cell>
          <cell r="M2191">
            <v>0</v>
          </cell>
          <cell r="N2191">
            <v>0</v>
          </cell>
          <cell r="O2191">
            <v>0</v>
          </cell>
          <cell r="P2191">
            <v>0</v>
          </cell>
          <cell r="Q2191">
            <v>0</v>
          </cell>
          <cell r="R2191">
            <v>0</v>
          </cell>
          <cell r="S2191">
            <v>986</v>
          </cell>
          <cell r="T2191">
            <v>0</v>
          </cell>
          <cell r="U2191">
            <v>4762</v>
          </cell>
        </row>
        <row r="2192">
          <cell r="A2192"/>
          <cell r="B2192" t="str">
            <v>P05-09</v>
          </cell>
          <cell r="C2192"/>
          <cell r="D2192"/>
          <cell r="E2192" t="str">
            <v>Краткорочни депозити во странска валута на домаќинства</v>
          </cell>
          <cell r="F2192">
            <v>13476791</v>
          </cell>
          <cell r="G2192">
            <v>20637435</v>
          </cell>
          <cell r="H2192">
            <v>1184776</v>
          </cell>
          <cell r="I2192">
            <v>1275999</v>
          </cell>
          <cell r="J2192">
            <v>81975</v>
          </cell>
          <cell r="K2192">
            <v>561350</v>
          </cell>
          <cell r="L2192">
            <v>2268259</v>
          </cell>
          <cell r="M2192">
            <v>6580279</v>
          </cell>
          <cell r="N2192">
            <v>1367794</v>
          </cell>
          <cell r="O2192">
            <v>470326</v>
          </cell>
          <cell r="P2192">
            <v>82478</v>
          </cell>
          <cell r="Q2192">
            <v>0</v>
          </cell>
          <cell r="R2192">
            <v>329756</v>
          </cell>
          <cell r="S2192">
            <v>1284206</v>
          </cell>
          <cell r="T2192">
            <v>843351</v>
          </cell>
          <cell r="U2192">
            <v>50444775</v>
          </cell>
        </row>
        <row r="2193">
          <cell r="A2193"/>
          <cell r="B2193"/>
          <cell r="C2193" t="str">
            <v>P05-09-01</v>
          </cell>
          <cell r="D2193"/>
          <cell r="E2193" t="str">
            <v>Краткророчни депозити во странска валута на самостојни вршители на дејност со личен труд</v>
          </cell>
          <cell r="F2193">
            <v>739</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739</v>
          </cell>
        </row>
        <row r="2194">
          <cell r="A2194"/>
          <cell r="B2194"/>
          <cell r="C2194"/>
          <cell r="D2194">
            <v>72701</v>
          </cell>
          <cell r="E2194" t="str">
            <v>До еден месец</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row>
        <row r="2195">
          <cell r="A2195"/>
          <cell r="B2195"/>
          <cell r="C2195"/>
          <cell r="D2195">
            <v>72702</v>
          </cell>
          <cell r="E2195" t="str">
            <v>Од еден до три месеци</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row>
        <row r="2196">
          <cell r="A2196"/>
          <cell r="B2196"/>
          <cell r="C2196"/>
          <cell r="D2196">
            <v>72703</v>
          </cell>
          <cell r="E2196" t="str">
            <v>Од три месеци до една година</v>
          </cell>
          <cell r="F2196">
            <v>739</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739</v>
          </cell>
        </row>
        <row r="2197">
          <cell r="A2197"/>
          <cell r="B2197"/>
          <cell r="C2197" t="str">
            <v>P05-09-02</v>
          </cell>
          <cell r="D2197"/>
          <cell r="E2197" t="str">
            <v>Краткорочни депозити во странска валута на физички лица</v>
          </cell>
          <cell r="F2197">
            <v>13476052</v>
          </cell>
          <cell r="G2197">
            <v>20637435</v>
          </cell>
          <cell r="H2197">
            <v>1184776</v>
          </cell>
          <cell r="I2197">
            <v>1275999</v>
          </cell>
          <cell r="J2197">
            <v>81975</v>
          </cell>
          <cell r="K2197">
            <v>561350</v>
          </cell>
          <cell r="L2197">
            <v>2268259</v>
          </cell>
          <cell r="M2197">
            <v>6580279</v>
          </cell>
          <cell r="N2197">
            <v>1367794</v>
          </cell>
          <cell r="O2197">
            <v>470326</v>
          </cell>
          <cell r="P2197">
            <v>82478</v>
          </cell>
          <cell r="Q2197">
            <v>0</v>
          </cell>
          <cell r="R2197">
            <v>329756</v>
          </cell>
          <cell r="S2197">
            <v>1284206</v>
          </cell>
          <cell r="T2197">
            <v>843351</v>
          </cell>
          <cell r="U2197">
            <v>50444036</v>
          </cell>
        </row>
        <row r="2198">
          <cell r="A2198"/>
          <cell r="B2198"/>
          <cell r="C2198"/>
          <cell r="D2198">
            <v>72711</v>
          </cell>
          <cell r="E2198" t="str">
            <v>До еден месец</v>
          </cell>
          <cell r="F2198">
            <v>281517</v>
          </cell>
          <cell r="G2198">
            <v>707090</v>
          </cell>
          <cell r="H2198">
            <v>34426</v>
          </cell>
          <cell r="I2198">
            <v>33298</v>
          </cell>
          <cell r="J2198">
            <v>11440</v>
          </cell>
          <cell r="K2198">
            <v>188338</v>
          </cell>
          <cell r="L2198">
            <v>26718</v>
          </cell>
          <cell r="M2198">
            <v>217122</v>
          </cell>
          <cell r="N2198">
            <v>90717</v>
          </cell>
          <cell r="O2198">
            <v>52147</v>
          </cell>
          <cell r="P2198">
            <v>564</v>
          </cell>
          <cell r="Q2198">
            <v>0</v>
          </cell>
          <cell r="R2198">
            <v>3074</v>
          </cell>
          <cell r="S2198">
            <v>28</v>
          </cell>
          <cell r="T2198">
            <v>46636</v>
          </cell>
          <cell r="U2198">
            <v>1693115</v>
          </cell>
        </row>
        <row r="2199">
          <cell r="A2199"/>
          <cell r="B2199"/>
          <cell r="C2199"/>
          <cell r="D2199">
            <v>72712</v>
          </cell>
          <cell r="E2199" t="str">
            <v>Од еден до три месеци</v>
          </cell>
          <cell r="F2199">
            <v>1164372</v>
          </cell>
          <cell r="G2199">
            <v>4475131</v>
          </cell>
          <cell r="H2199">
            <v>150444</v>
          </cell>
          <cell r="I2199">
            <v>274328</v>
          </cell>
          <cell r="J2199">
            <v>29305</v>
          </cell>
          <cell r="K2199">
            <v>58324</v>
          </cell>
          <cell r="L2199">
            <v>170894</v>
          </cell>
          <cell r="M2199">
            <v>1217302</v>
          </cell>
          <cell r="N2199">
            <v>234089</v>
          </cell>
          <cell r="O2199">
            <v>169066</v>
          </cell>
          <cell r="P2199">
            <v>3134</v>
          </cell>
          <cell r="Q2199">
            <v>0</v>
          </cell>
          <cell r="R2199">
            <v>15157</v>
          </cell>
          <cell r="S2199">
            <v>22044</v>
          </cell>
          <cell r="T2199">
            <v>141806</v>
          </cell>
          <cell r="U2199">
            <v>8125396</v>
          </cell>
        </row>
        <row r="2200">
          <cell r="A2200"/>
          <cell r="B2200"/>
          <cell r="C2200"/>
          <cell r="D2200">
            <v>72713</v>
          </cell>
          <cell r="E2200" t="str">
            <v>Од три месеци до една година</v>
          </cell>
          <cell r="F2200">
            <v>12030163</v>
          </cell>
          <cell r="G2200">
            <v>15455214</v>
          </cell>
          <cell r="H2200">
            <v>999906</v>
          </cell>
          <cell r="I2200">
            <v>968373</v>
          </cell>
          <cell r="J2200">
            <v>41230</v>
          </cell>
          <cell r="K2200">
            <v>314688</v>
          </cell>
          <cell r="L2200">
            <v>2070647</v>
          </cell>
          <cell r="M2200">
            <v>5145855</v>
          </cell>
          <cell r="N2200">
            <v>1042988</v>
          </cell>
          <cell r="O2200">
            <v>249113</v>
          </cell>
          <cell r="P2200">
            <v>78780</v>
          </cell>
          <cell r="Q2200">
            <v>0</v>
          </cell>
          <cell r="R2200">
            <v>311525</v>
          </cell>
          <cell r="S2200">
            <v>1262134</v>
          </cell>
          <cell r="T2200">
            <v>654909</v>
          </cell>
          <cell r="U2200">
            <v>40625525</v>
          </cell>
        </row>
        <row r="2201">
          <cell r="A2201"/>
          <cell r="B2201" t="str">
            <v>P05-10</v>
          </cell>
          <cell r="C2201"/>
          <cell r="D2201"/>
          <cell r="E2201" t="str">
            <v>Краткорочни депозити во странска валута на нерезиденти - нефинансиски субјекти</v>
          </cell>
          <cell r="F2201">
            <v>179703</v>
          </cell>
          <cell r="G2201">
            <v>165198</v>
          </cell>
          <cell r="H2201">
            <v>25657</v>
          </cell>
          <cell r="I2201">
            <v>8521</v>
          </cell>
          <cell r="J2201">
            <v>42358</v>
          </cell>
          <cell r="K2201">
            <v>8313</v>
          </cell>
          <cell r="L2201">
            <v>85404</v>
          </cell>
          <cell r="M2201">
            <v>91602</v>
          </cell>
          <cell r="N2201">
            <v>46155</v>
          </cell>
          <cell r="O2201">
            <v>27063</v>
          </cell>
          <cell r="P2201">
            <v>232</v>
          </cell>
          <cell r="Q2201">
            <v>0</v>
          </cell>
          <cell r="R2201">
            <v>20903</v>
          </cell>
          <cell r="S2201">
            <v>36204</v>
          </cell>
          <cell r="T2201">
            <v>0</v>
          </cell>
          <cell r="U2201">
            <v>737313</v>
          </cell>
        </row>
        <row r="2202">
          <cell r="A2202"/>
          <cell r="B2202"/>
          <cell r="C2202" t="str">
            <v>P05-10-01</v>
          </cell>
          <cell r="D2202"/>
          <cell r="E2202" t="str">
            <v>Краткорочни депозити во странска валута на нерезиденти - нефинансиски друштва</v>
          </cell>
          <cell r="F2202">
            <v>0</v>
          </cell>
          <cell r="G2202">
            <v>0</v>
          </cell>
          <cell r="H2202">
            <v>0</v>
          </cell>
          <cell r="I2202">
            <v>0</v>
          </cell>
          <cell r="J2202">
            <v>0</v>
          </cell>
          <cell r="K2202">
            <v>0</v>
          </cell>
          <cell r="L2202">
            <v>46323</v>
          </cell>
          <cell r="M2202">
            <v>0</v>
          </cell>
          <cell r="N2202">
            <v>0</v>
          </cell>
          <cell r="O2202">
            <v>0</v>
          </cell>
          <cell r="P2202">
            <v>0</v>
          </cell>
          <cell r="Q2202">
            <v>0</v>
          </cell>
          <cell r="R2202">
            <v>17004</v>
          </cell>
          <cell r="S2202">
            <v>0</v>
          </cell>
          <cell r="T2202">
            <v>0</v>
          </cell>
          <cell r="U2202">
            <v>63327</v>
          </cell>
        </row>
        <row r="2203">
          <cell r="A2203"/>
          <cell r="B2203"/>
          <cell r="C2203"/>
          <cell r="D2203">
            <v>72801</v>
          </cell>
          <cell r="E2203" t="str">
            <v>До еден месец</v>
          </cell>
          <cell r="F2203">
            <v>0</v>
          </cell>
          <cell r="G2203">
            <v>0</v>
          </cell>
          <cell r="H2203">
            <v>0</v>
          </cell>
          <cell r="I2203">
            <v>0</v>
          </cell>
          <cell r="J2203">
            <v>0</v>
          </cell>
          <cell r="K2203">
            <v>0</v>
          </cell>
          <cell r="L2203">
            <v>0</v>
          </cell>
          <cell r="M2203">
            <v>0</v>
          </cell>
          <cell r="N2203">
            <v>0</v>
          </cell>
          <cell r="O2203">
            <v>0</v>
          </cell>
          <cell r="P2203">
            <v>0</v>
          </cell>
          <cell r="Q2203">
            <v>0</v>
          </cell>
          <cell r="R2203">
            <v>17004</v>
          </cell>
          <cell r="S2203">
            <v>0</v>
          </cell>
          <cell r="T2203">
            <v>0</v>
          </cell>
          <cell r="U2203">
            <v>17004</v>
          </cell>
        </row>
        <row r="2204">
          <cell r="A2204"/>
          <cell r="B2204"/>
          <cell r="C2204"/>
          <cell r="D2204">
            <v>72802</v>
          </cell>
          <cell r="E2204" t="str">
            <v>Од еден месец до три месеци</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row>
        <row r="2205">
          <cell r="A2205"/>
          <cell r="B2205"/>
          <cell r="C2205"/>
          <cell r="D2205">
            <v>72803</v>
          </cell>
          <cell r="E2205" t="str">
            <v>Од три месеци до една година</v>
          </cell>
          <cell r="F2205">
            <v>0</v>
          </cell>
          <cell r="G2205">
            <v>0</v>
          </cell>
          <cell r="H2205">
            <v>0</v>
          </cell>
          <cell r="I2205">
            <v>0</v>
          </cell>
          <cell r="J2205">
            <v>0</v>
          </cell>
          <cell r="K2205">
            <v>0</v>
          </cell>
          <cell r="L2205">
            <v>46323</v>
          </cell>
          <cell r="M2205">
            <v>0</v>
          </cell>
          <cell r="N2205">
            <v>0</v>
          </cell>
          <cell r="O2205">
            <v>0</v>
          </cell>
          <cell r="P2205">
            <v>0</v>
          </cell>
          <cell r="Q2205">
            <v>0</v>
          </cell>
          <cell r="R2205">
            <v>0</v>
          </cell>
          <cell r="S2205">
            <v>0</v>
          </cell>
          <cell r="T2205">
            <v>0</v>
          </cell>
          <cell r="U2205">
            <v>46323</v>
          </cell>
        </row>
        <row r="2206">
          <cell r="A2206"/>
          <cell r="B2206"/>
          <cell r="C2206" t="str">
            <v>P05-10-02</v>
          </cell>
          <cell r="D2206"/>
          <cell r="E2206" t="str">
            <v>Краткорочни депозити во странска валута на нерезиденти - држава</v>
          </cell>
          <cell r="F2206">
            <v>0</v>
          </cell>
          <cell r="G2206">
            <v>0</v>
          </cell>
          <cell r="H2206">
            <v>0</v>
          </cell>
          <cell r="I2206">
            <v>0</v>
          </cell>
          <cell r="J2206">
            <v>202</v>
          </cell>
          <cell r="K2206">
            <v>0</v>
          </cell>
          <cell r="L2206">
            <v>0</v>
          </cell>
          <cell r="M2206">
            <v>0</v>
          </cell>
          <cell r="N2206">
            <v>0</v>
          </cell>
          <cell r="O2206">
            <v>0</v>
          </cell>
          <cell r="P2206">
            <v>0</v>
          </cell>
          <cell r="Q2206">
            <v>0</v>
          </cell>
          <cell r="R2206">
            <v>0</v>
          </cell>
          <cell r="S2206">
            <v>0</v>
          </cell>
          <cell r="T2206">
            <v>0</v>
          </cell>
          <cell r="U2206">
            <v>202</v>
          </cell>
        </row>
        <row r="2207">
          <cell r="A2207"/>
          <cell r="B2207"/>
          <cell r="C2207"/>
          <cell r="D2207">
            <v>72813</v>
          </cell>
          <cell r="E2207" t="str">
            <v>Од три месеци до една година</v>
          </cell>
          <cell r="F2207">
            <v>0</v>
          </cell>
          <cell r="G2207">
            <v>0</v>
          </cell>
          <cell r="H2207">
            <v>0</v>
          </cell>
          <cell r="I2207">
            <v>0</v>
          </cell>
          <cell r="J2207">
            <v>202</v>
          </cell>
          <cell r="K2207">
            <v>0</v>
          </cell>
          <cell r="L2207">
            <v>0</v>
          </cell>
          <cell r="M2207">
            <v>0</v>
          </cell>
          <cell r="N2207">
            <v>0</v>
          </cell>
          <cell r="O2207">
            <v>0</v>
          </cell>
          <cell r="P2207">
            <v>0</v>
          </cell>
          <cell r="Q2207">
            <v>0</v>
          </cell>
          <cell r="R2207">
            <v>0</v>
          </cell>
          <cell r="S2207">
            <v>0</v>
          </cell>
          <cell r="T2207">
            <v>0</v>
          </cell>
          <cell r="U2207">
            <v>202</v>
          </cell>
        </row>
        <row r="2208">
          <cell r="A2208"/>
          <cell r="B2208"/>
          <cell r="C2208" t="str">
            <v>P05-10-04</v>
          </cell>
          <cell r="D2208"/>
          <cell r="E2208" t="str">
            <v>Краткорочни депозити во странска валута на нерезиденти - домаќинства</v>
          </cell>
          <cell r="F2208">
            <v>179703</v>
          </cell>
          <cell r="G2208">
            <v>165198</v>
          </cell>
          <cell r="H2208">
            <v>25657</v>
          </cell>
          <cell r="I2208">
            <v>8521</v>
          </cell>
          <cell r="J2208">
            <v>42156</v>
          </cell>
          <cell r="K2208">
            <v>8313</v>
          </cell>
          <cell r="L2208">
            <v>39081</v>
          </cell>
          <cell r="M2208">
            <v>91602</v>
          </cell>
          <cell r="N2208">
            <v>46155</v>
          </cell>
          <cell r="O2208">
            <v>27063</v>
          </cell>
          <cell r="P2208">
            <v>232</v>
          </cell>
          <cell r="Q2208">
            <v>0</v>
          </cell>
          <cell r="R2208">
            <v>3899</v>
          </cell>
          <cell r="S2208">
            <v>36204</v>
          </cell>
          <cell r="T2208">
            <v>0</v>
          </cell>
          <cell r="U2208">
            <v>673784</v>
          </cell>
        </row>
        <row r="2209">
          <cell r="A2209"/>
          <cell r="B2209"/>
          <cell r="C2209"/>
          <cell r="D2209">
            <v>72871</v>
          </cell>
          <cell r="E2209" t="str">
            <v>До еден месец</v>
          </cell>
          <cell r="F2209">
            <v>1543</v>
          </cell>
          <cell r="G2209">
            <v>516</v>
          </cell>
          <cell r="H2209">
            <v>1849</v>
          </cell>
          <cell r="I2209">
            <v>1374</v>
          </cell>
          <cell r="J2209">
            <v>2127</v>
          </cell>
          <cell r="K2209">
            <v>1546</v>
          </cell>
          <cell r="L2209">
            <v>0</v>
          </cell>
          <cell r="M2209">
            <v>13063</v>
          </cell>
          <cell r="N2209">
            <v>0</v>
          </cell>
          <cell r="O2209">
            <v>0</v>
          </cell>
          <cell r="P2209">
            <v>0</v>
          </cell>
          <cell r="Q2209">
            <v>0</v>
          </cell>
          <cell r="R2209">
            <v>0</v>
          </cell>
          <cell r="S2209">
            <v>0</v>
          </cell>
          <cell r="T2209">
            <v>0</v>
          </cell>
          <cell r="U2209">
            <v>22018</v>
          </cell>
        </row>
        <row r="2210">
          <cell r="A2210"/>
          <cell r="B2210"/>
          <cell r="C2210"/>
          <cell r="D2210">
            <v>72872</v>
          </cell>
          <cell r="E2210" t="str">
            <v>Од еден месец до три месеци</v>
          </cell>
          <cell r="F2210">
            <v>17323</v>
          </cell>
          <cell r="G2210">
            <v>9052</v>
          </cell>
          <cell r="H2210">
            <v>3977</v>
          </cell>
          <cell r="I2210">
            <v>0</v>
          </cell>
          <cell r="J2210">
            <v>1759</v>
          </cell>
          <cell r="K2210">
            <v>192</v>
          </cell>
          <cell r="L2210">
            <v>0</v>
          </cell>
          <cell r="M2210">
            <v>3017</v>
          </cell>
          <cell r="N2210">
            <v>16296</v>
          </cell>
          <cell r="O2210">
            <v>0</v>
          </cell>
          <cell r="P2210">
            <v>0</v>
          </cell>
          <cell r="Q2210">
            <v>0</v>
          </cell>
          <cell r="R2210">
            <v>0</v>
          </cell>
          <cell r="S2210">
            <v>7684</v>
          </cell>
          <cell r="T2210">
            <v>0</v>
          </cell>
          <cell r="U2210">
            <v>59300</v>
          </cell>
        </row>
        <row r="2211">
          <cell r="A2211"/>
          <cell r="B2211"/>
          <cell r="C2211"/>
          <cell r="D2211">
            <v>72873</v>
          </cell>
          <cell r="E2211" t="str">
            <v>Од три месеци до една година</v>
          </cell>
          <cell r="F2211">
            <v>160837</v>
          </cell>
          <cell r="G2211">
            <v>155630</v>
          </cell>
          <cell r="H2211">
            <v>19831</v>
          </cell>
          <cell r="I2211">
            <v>7147</v>
          </cell>
          <cell r="J2211">
            <v>38270</v>
          </cell>
          <cell r="K2211">
            <v>6575</v>
          </cell>
          <cell r="L2211">
            <v>39081</v>
          </cell>
          <cell r="M2211">
            <v>75522</v>
          </cell>
          <cell r="N2211">
            <v>29859</v>
          </cell>
          <cell r="O2211">
            <v>27063</v>
          </cell>
          <cell r="P2211">
            <v>232</v>
          </cell>
          <cell r="Q2211">
            <v>0</v>
          </cell>
          <cell r="R2211">
            <v>3899</v>
          </cell>
          <cell r="S2211">
            <v>28520</v>
          </cell>
          <cell r="T2211">
            <v>0</v>
          </cell>
          <cell r="U2211">
            <v>592466</v>
          </cell>
        </row>
        <row r="2212">
          <cell r="A2212"/>
          <cell r="B2212" t="str">
            <v>P05-11</v>
          </cell>
          <cell r="C2212"/>
          <cell r="D2212"/>
          <cell r="E2212" t="str">
            <v>Денарски краткорочни депозити со валутна клаузула на нефинансиски друштва</v>
          </cell>
          <cell r="F2212">
            <v>9202</v>
          </cell>
          <cell r="G2212">
            <v>0</v>
          </cell>
          <cell r="H2212">
            <v>15477</v>
          </cell>
          <cell r="I2212">
            <v>0</v>
          </cell>
          <cell r="J2212">
            <v>0</v>
          </cell>
          <cell r="K2212">
            <v>0</v>
          </cell>
          <cell r="L2212">
            <v>52545</v>
          </cell>
          <cell r="M2212">
            <v>120800</v>
          </cell>
          <cell r="N2212">
            <v>1265181</v>
          </cell>
          <cell r="O2212">
            <v>5374</v>
          </cell>
          <cell r="P2212">
            <v>0</v>
          </cell>
          <cell r="Q2212">
            <v>0</v>
          </cell>
          <cell r="R2212">
            <v>0</v>
          </cell>
          <cell r="S2212">
            <v>0</v>
          </cell>
          <cell r="T2212">
            <v>802</v>
          </cell>
          <cell r="U2212">
            <v>1469381</v>
          </cell>
        </row>
        <row r="2213">
          <cell r="A2213"/>
          <cell r="B2213"/>
          <cell r="C2213" t="str">
            <v>P05-11-01</v>
          </cell>
          <cell r="D2213"/>
          <cell r="E2213" t="str">
            <v>Денарски краткорочни депозити со валутна клаузула на приватни нафинансиски друштва</v>
          </cell>
          <cell r="F2213">
            <v>9202</v>
          </cell>
          <cell r="G2213">
            <v>0</v>
          </cell>
          <cell r="H2213">
            <v>15477</v>
          </cell>
          <cell r="I2213">
            <v>0</v>
          </cell>
          <cell r="J2213">
            <v>0</v>
          </cell>
          <cell r="K2213">
            <v>0</v>
          </cell>
          <cell r="L2213">
            <v>52545</v>
          </cell>
          <cell r="M2213">
            <v>120800</v>
          </cell>
          <cell r="N2213">
            <v>1265181</v>
          </cell>
          <cell r="O2213">
            <v>5374</v>
          </cell>
          <cell r="P2213">
            <v>0</v>
          </cell>
          <cell r="Q2213">
            <v>0</v>
          </cell>
          <cell r="R2213">
            <v>0</v>
          </cell>
          <cell r="S2213">
            <v>0</v>
          </cell>
          <cell r="T2213">
            <v>802</v>
          </cell>
          <cell r="U2213">
            <v>1469381</v>
          </cell>
        </row>
        <row r="2214">
          <cell r="A2214"/>
          <cell r="B2214"/>
          <cell r="C2214"/>
          <cell r="D2214">
            <v>86001</v>
          </cell>
          <cell r="E2214" t="str">
            <v>До еден месец</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row>
        <row r="2215">
          <cell r="A2215"/>
          <cell r="B2215"/>
          <cell r="C2215"/>
          <cell r="D2215">
            <v>86002</v>
          </cell>
          <cell r="E2215" t="str">
            <v>Од еден до три месеци</v>
          </cell>
          <cell r="F2215">
            <v>0</v>
          </cell>
          <cell r="G2215">
            <v>0</v>
          </cell>
          <cell r="H2215">
            <v>10006</v>
          </cell>
          <cell r="I2215">
            <v>0</v>
          </cell>
          <cell r="J2215">
            <v>0</v>
          </cell>
          <cell r="K2215">
            <v>0</v>
          </cell>
          <cell r="L2215">
            <v>40063</v>
          </cell>
          <cell r="M2215">
            <v>110095</v>
          </cell>
          <cell r="N2215">
            <v>304326</v>
          </cell>
          <cell r="O2215">
            <v>0</v>
          </cell>
          <cell r="P2215">
            <v>0</v>
          </cell>
          <cell r="Q2215">
            <v>0</v>
          </cell>
          <cell r="R2215">
            <v>0</v>
          </cell>
          <cell r="S2215">
            <v>0</v>
          </cell>
          <cell r="T2215">
            <v>802</v>
          </cell>
          <cell r="U2215">
            <v>465292</v>
          </cell>
        </row>
        <row r="2216">
          <cell r="A2216"/>
          <cell r="B2216"/>
          <cell r="C2216"/>
          <cell r="D2216">
            <v>86003</v>
          </cell>
          <cell r="E2216" t="str">
            <v>Од три месеци до една година</v>
          </cell>
          <cell r="F2216">
            <v>9202</v>
          </cell>
          <cell r="G2216">
            <v>0</v>
          </cell>
          <cell r="H2216">
            <v>5471</v>
          </cell>
          <cell r="I2216">
            <v>0</v>
          </cell>
          <cell r="J2216">
            <v>0</v>
          </cell>
          <cell r="K2216">
            <v>0</v>
          </cell>
          <cell r="L2216">
            <v>12482</v>
          </cell>
          <cell r="M2216">
            <v>10705</v>
          </cell>
          <cell r="N2216">
            <v>960855</v>
          </cell>
          <cell r="O2216">
            <v>5374</v>
          </cell>
          <cell r="P2216">
            <v>0</v>
          </cell>
          <cell r="Q2216">
            <v>0</v>
          </cell>
          <cell r="R2216">
            <v>0</v>
          </cell>
          <cell r="S2216">
            <v>0</v>
          </cell>
          <cell r="T2216">
            <v>0</v>
          </cell>
          <cell r="U2216">
            <v>1004089</v>
          </cell>
        </row>
        <row r="2217">
          <cell r="A2217"/>
          <cell r="B2217" t="str">
            <v>P05-12</v>
          </cell>
          <cell r="C2217"/>
          <cell r="D2217"/>
          <cell r="E2217" t="str">
            <v>Денарски краткорочни депозити со валутна клаузула на сектор држава</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row>
        <row r="2218">
          <cell r="A2218"/>
          <cell r="B2218"/>
          <cell r="C2218" t="str">
            <v>P05-12-02</v>
          </cell>
          <cell r="D2218"/>
          <cell r="E2218" t="str">
            <v>Денарски краткорочни депозити со валутна клаузула на локална самоуправа</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row>
        <row r="2219">
          <cell r="A2219"/>
          <cell r="B2219"/>
          <cell r="C2219"/>
          <cell r="D2219">
            <v>86112</v>
          </cell>
          <cell r="E2219" t="str">
            <v>Од еден до три месеци</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row>
        <row r="2220">
          <cell r="A2220"/>
          <cell r="B2220" t="str">
            <v>P05-13</v>
          </cell>
          <cell r="C2220"/>
          <cell r="D2220"/>
          <cell r="E2220" t="str">
            <v>Денарски краткорочни депозити со валутна клаузула на непрофитни институции кои им служат на домаќинства</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38355</v>
          </cell>
          <cell r="U2220">
            <v>38355</v>
          </cell>
        </row>
        <row r="2221">
          <cell r="A2221"/>
          <cell r="B2221"/>
          <cell r="C2221" t="str">
            <v>P05-13-01</v>
          </cell>
          <cell r="D2221"/>
          <cell r="E2221" t="str">
            <v>Денарски краткорочни депозити со валутна клаузула на непрофитни институции кои им служат на домаќинства</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38355</v>
          </cell>
          <cell r="U2221">
            <v>38355</v>
          </cell>
        </row>
        <row r="2222">
          <cell r="A2222"/>
          <cell r="B2222"/>
          <cell r="C2222"/>
          <cell r="D2222">
            <v>8622</v>
          </cell>
          <cell r="E2222" t="str">
            <v>Од еден до три месеци</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45</v>
          </cell>
          <cell r="U2222">
            <v>45</v>
          </cell>
        </row>
        <row r="2223">
          <cell r="A2223"/>
          <cell r="B2223"/>
          <cell r="C2223"/>
          <cell r="D2223">
            <v>8623</v>
          </cell>
          <cell r="E2223" t="str">
            <v>Од три месеци до една година</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38310</v>
          </cell>
          <cell r="U2223">
            <v>38310</v>
          </cell>
        </row>
        <row r="2224">
          <cell r="A2224"/>
          <cell r="B2224" t="str">
            <v>P05-14</v>
          </cell>
          <cell r="C2224"/>
          <cell r="D2224"/>
          <cell r="E2224" t="str">
            <v>Денарски краткорочни депозити со валутна клаузула на домаќинства</v>
          </cell>
          <cell r="F2224">
            <v>0</v>
          </cell>
          <cell r="G2224">
            <v>0</v>
          </cell>
          <cell r="H2224">
            <v>0</v>
          </cell>
          <cell r="I2224">
            <v>0</v>
          </cell>
          <cell r="J2224">
            <v>0</v>
          </cell>
          <cell r="K2224">
            <v>0</v>
          </cell>
          <cell r="L2224">
            <v>0</v>
          </cell>
          <cell r="M2224">
            <v>0</v>
          </cell>
          <cell r="N2224">
            <v>0</v>
          </cell>
          <cell r="O2224">
            <v>0</v>
          </cell>
          <cell r="P2224">
            <v>2400</v>
          </cell>
          <cell r="Q2224">
            <v>0</v>
          </cell>
          <cell r="R2224">
            <v>4166</v>
          </cell>
          <cell r="S2224">
            <v>0</v>
          </cell>
          <cell r="T2224">
            <v>0</v>
          </cell>
          <cell r="U2224">
            <v>6566</v>
          </cell>
        </row>
        <row r="2225">
          <cell r="A2225"/>
          <cell r="B2225"/>
          <cell r="C2225" t="str">
            <v>P05-14-02</v>
          </cell>
          <cell r="D2225"/>
          <cell r="E2225" t="str">
            <v>Денарски краткорочни депозити со валутна клаузула на физички лица</v>
          </cell>
          <cell r="F2225">
            <v>0</v>
          </cell>
          <cell r="G2225">
            <v>0</v>
          </cell>
          <cell r="H2225">
            <v>0</v>
          </cell>
          <cell r="I2225">
            <v>0</v>
          </cell>
          <cell r="J2225">
            <v>0</v>
          </cell>
          <cell r="K2225">
            <v>0</v>
          </cell>
          <cell r="L2225">
            <v>0</v>
          </cell>
          <cell r="M2225">
            <v>0</v>
          </cell>
          <cell r="N2225">
            <v>0</v>
          </cell>
          <cell r="O2225">
            <v>0</v>
          </cell>
          <cell r="P2225">
            <v>2400</v>
          </cell>
          <cell r="Q2225">
            <v>0</v>
          </cell>
          <cell r="R2225">
            <v>4166</v>
          </cell>
          <cell r="S2225">
            <v>0</v>
          </cell>
          <cell r="T2225">
            <v>0</v>
          </cell>
          <cell r="U2225">
            <v>6566</v>
          </cell>
        </row>
        <row r="2226">
          <cell r="A2226"/>
          <cell r="B2226"/>
          <cell r="C2226"/>
          <cell r="D2226">
            <v>86711</v>
          </cell>
          <cell r="E2226" t="str">
            <v>До еден месец</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row>
        <row r="2227">
          <cell r="A2227"/>
          <cell r="B2227"/>
          <cell r="C2227"/>
          <cell r="D2227">
            <v>86712</v>
          </cell>
          <cell r="E2227" t="str">
            <v>Од еден до три месеци</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row>
        <row r="2228">
          <cell r="A2228"/>
          <cell r="B2228"/>
          <cell r="C2228"/>
          <cell r="D2228">
            <v>86713</v>
          </cell>
          <cell r="E2228" t="str">
            <v>Од три месеци до една година</v>
          </cell>
          <cell r="F2228">
            <v>0</v>
          </cell>
          <cell r="G2228">
            <v>0</v>
          </cell>
          <cell r="H2228">
            <v>0</v>
          </cell>
          <cell r="I2228">
            <v>0</v>
          </cell>
          <cell r="J2228">
            <v>0</v>
          </cell>
          <cell r="K2228">
            <v>0</v>
          </cell>
          <cell r="L2228">
            <v>0</v>
          </cell>
          <cell r="M2228">
            <v>0</v>
          </cell>
          <cell r="N2228">
            <v>0</v>
          </cell>
          <cell r="O2228">
            <v>0</v>
          </cell>
          <cell r="P2228">
            <v>2400</v>
          </cell>
          <cell r="Q2228">
            <v>0</v>
          </cell>
          <cell r="R2228">
            <v>4166</v>
          </cell>
          <cell r="S2228">
            <v>0</v>
          </cell>
          <cell r="T2228">
            <v>0</v>
          </cell>
          <cell r="U2228">
            <v>6566</v>
          </cell>
        </row>
        <row r="2229">
          <cell r="A2229"/>
          <cell r="B2229" t="str">
            <v>P05-15</v>
          </cell>
          <cell r="C2229"/>
          <cell r="D2229"/>
          <cell r="E2229" t="str">
            <v>Денарски краткорочни депозити со валутна клаузула на нерезиденти - нефинансиски субјекти</v>
          </cell>
          <cell r="F2229">
            <v>0</v>
          </cell>
          <cell r="G2229">
            <v>0</v>
          </cell>
          <cell r="H2229">
            <v>0</v>
          </cell>
          <cell r="I2229">
            <v>0</v>
          </cell>
          <cell r="J2229">
            <v>0</v>
          </cell>
          <cell r="K2229">
            <v>62866</v>
          </cell>
          <cell r="L2229">
            <v>0</v>
          </cell>
          <cell r="M2229">
            <v>0</v>
          </cell>
          <cell r="N2229">
            <v>0</v>
          </cell>
          <cell r="O2229">
            <v>0</v>
          </cell>
          <cell r="P2229">
            <v>0</v>
          </cell>
          <cell r="Q2229">
            <v>0</v>
          </cell>
          <cell r="R2229">
            <v>0</v>
          </cell>
          <cell r="S2229">
            <v>0</v>
          </cell>
          <cell r="T2229">
            <v>0</v>
          </cell>
          <cell r="U2229">
            <v>62866</v>
          </cell>
        </row>
        <row r="2230">
          <cell r="A2230"/>
          <cell r="B2230"/>
          <cell r="C2230" t="str">
            <v>P05-15-01</v>
          </cell>
          <cell r="D2230"/>
          <cell r="E2230" t="str">
            <v>Денарски краткорочни депозити со валутна клаузула на нерезиденти - нефинансиски друштва</v>
          </cell>
          <cell r="F2230">
            <v>0</v>
          </cell>
          <cell r="G2230">
            <v>0</v>
          </cell>
          <cell r="H2230">
            <v>0</v>
          </cell>
          <cell r="I2230">
            <v>0</v>
          </cell>
          <cell r="J2230">
            <v>0</v>
          </cell>
          <cell r="K2230">
            <v>62866</v>
          </cell>
          <cell r="L2230">
            <v>0</v>
          </cell>
          <cell r="M2230">
            <v>0</v>
          </cell>
          <cell r="N2230">
            <v>0</v>
          </cell>
          <cell r="O2230">
            <v>0</v>
          </cell>
          <cell r="P2230">
            <v>0</v>
          </cell>
          <cell r="Q2230">
            <v>0</v>
          </cell>
          <cell r="R2230">
            <v>0</v>
          </cell>
          <cell r="S2230">
            <v>0</v>
          </cell>
          <cell r="T2230">
            <v>0</v>
          </cell>
          <cell r="U2230">
            <v>62866</v>
          </cell>
        </row>
        <row r="2231">
          <cell r="A2231"/>
          <cell r="B2231"/>
          <cell r="C2231"/>
          <cell r="D2231">
            <v>86803</v>
          </cell>
          <cell r="E2231" t="str">
            <v>Од три месеци до една година</v>
          </cell>
          <cell r="F2231">
            <v>0</v>
          </cell>
          <cell r="G2231">
            <v>0</v>
          </cell>
          <cell r="H2231">
            <v>0</v>
          </cell>
          <cell r="I2231">
            <v>0</v>
          </cell>
          <cell r="J2231">
            <v>0</v>
          </cell>
          <cell r="K2231">
            <v>62866</v>
          </cell>
          <cell r="L2231">
            <v>0</v>
          </cell>
          <cell r="M2231">
            <v>0</v>
          </cell>
          <cell r="N2231">
            <v>0</v>
          </cell>
          <cell r="O2231">
            <v>0</v>
          </cell>
          <cell r="P2231">
            <v>0</v>
          </cell>
          <cell r="Q2231">
            <v>0</v>
          </cell>
          <cell r="R2231">
            <v>0</v>
          </cell>
          <cell r="S2231">
            <v>0</v>
          </cell>
          <cell r="T2231">
            <v>0</v>
          </cell>
          <cell r="U2231">
            <v>62866</v>
          </cell>
        </row>
        <row r="2232">
          <cell r="A2232"/>
          <cell r="B2232" t="str">
            <v>P05-16</v>
          </cell>
          <cell r="C2232"/>
          <cell r="D2232"/>
          <cell r="E2232" t="str">
            <v>Ограничени депозити на нефинансиски субјекти до една година</v>
          </cell>
          <cell r="F2232">
            <v>1035157</v>
          </cell>
          <cell r="G2232">
            <v>270790</v>
          </cell>
          <cell r="H2232">
            <v>97726</v>
          </cell>
          <cell r="I2232">
            <v>220831</v>
          </cell>
          <cell r="J2232">
            <v>78395</v>
          </cell>
          <cell r="K2232">
            <v>19134</v>
          </cell>
          <cell r="L2232">
            <v>76450</v>
          </cell>
          <cell r="M2232">
            <v>451325</v>
          </cell>
          <cell r="N2232">
            <v>466781</v>
          </cell>
          <cell r="O2232">
            <v>224766</v>
          </cell>
          <cell r="P2232">
            <v>370</v>
          </cell>
          <cell r="Q2232">
            <v>0</v>
          </cell>
          <cell r="R2232">
            <v>81341</v>
          </cell>
          <cell r="S2232">
            <v>0</v>
          </cell>
          <cell r="T2232">
            <v>32487</v>
          </cell>
          <cell r="U2232">
            <v>3055553</v>
          </cell>
        </row>
        <row r="2233">
          <cell r="A2233"/>
          <cell r="B2233"/>
          <cell r="C2233" t="str">
            <v>P05-16-01</v>
          </cell>
          <cell r="D2233"/>
          <cell r="E2233" t="str">
            <v>Ограничени депозити во денари</v>
          </cell>
          <cell r="F2233">
            <v>628133</v>
          </cell>
          <cell r="G2233">
            <v>66566</v>
          </cell>
          <cell r="H2233">
            <v>24543</v>
          </cell>
          <cell r="I2233">
            <v>182030</v>
          </cell>
          <cell r="J2233">
            <v>55985</v>
          </cell>
          <cell r="K2233">
            <v>4611</v>
          </cell>
          <cell r="L2233">
            <v>36496</v>
          </cell>
          <cell r="M2233">
            <v>299356</v>
          </cell>
          <cell r="N2233">
            <v>160708</v>
          </cell>
          <cell r="O2233">
            <v>58553</v>
          </cell>
          <cell r="P2233">
            <v>0</v>
          </cell>
          <cell r="Q2233">
            <v>0</v>
          </cell>
          <cell r="R2233">
            <v>57346</v>
          </cell>
          <cell r="S2233">
            <v>0</v>
          </cell>
          <cell r="T2233">
            <v>8592</v>
          </cell>
          <cell r="U2233">
            <v>1582919</v>
          </cell>
        </row>
        <row r="2234">
          <cell r="A2234"/>
          <cell r="B2234"/>
          <cell r="C2234"/>
          <cell r="D2234">
            <v>820071</v>
          </cell>
          <cell r="E2234" t="str">
            <v>Ограничени депозити на приватни нефинансиски друштва во денари до една година</v>
          </cell>
          <cell r="F2234">
            <v>207070</v>
          </cell>
          <cell r="G2234">
            <v>24238</v>
          </cell>
          <cell r="H2234">
            <v>18208</v>
          </cell>
          <cell r="I2234">
            <v>166780</v>
          </cell>
          <cell r="J2234">
            <v>6233</v>
          </cell>
          <cell r="K2234">
            <v>3149</v>
          </cell>
          <cell r="L2234">
            <v>18832</v>
          </cell>
          <cell r="M2234">
            <v>124402</v>
          </cell>
          <cell r="N2234">
            <v>141338</v>
          </cell>
          <cell r="O2234">
            <v>41589</v>
          </cell>
          <cell r="P2234">
            <v>0</v>
          </cell>
          <cell r="Q2234">
            <v>0</v>
          </cell>
          <cell r="R2234">
            <v>47995</v>
          </cell>
          <cell r="S2234">
            <v>0</v>
          </cell>
          <cell r="T2234">
            <v>0</v>
          </cell>
          <cell r="U2234">
            <v>799834</v>
          </cell>
        </row>
        <row r="2235">
          <cell r="A2235"/>
          <cell r="B2235"/>
          <cell r="C2235"/>
          <cell r="D2235">
            <v>820171</v>
          </cell>
          <cell r="E2235" t="str">
            <v>Ограничени депозити на јавни нефинансиски друштва во денари до една година</v>
          </cell>
          <cell r="F2235">
            <v>223</v>
          </cell>
          <cell r="G2235">
            <v>0</v>
          </cell>
          <cell r="H2235">
            <v>0</v>
          </cell>
          <cell r="I2235">
            <v>660</v>
          </cell>
          <cell r="J2235">
            <v>0</v>
          </cell>
          <cell r="K2235">
            <v>0</v>
          </cell>
          <cell r="L2235">
            <v>0</v>
          </cell>
          <cell r="M2235">
            <v>5620</v>
          </cell>
          <cell r="N2235">
            <v>0</v>
          </cell>
          <cell r="O2235">
            <v>0</v>
          </cell>
          <cell r="P2235">
            <v>0</v>
          </cell>
          <cell r="Q2235">
            <v>0</v>
          </cell>
          <cell r="R2235">
            <v>0</v>
          </cell>
          <cell r="S2235">
            <v>0</v>
          </cell>
          <cell r="T2235">
            <v>694</v>
          </cell>
          <cell r="U2235">
            <v>7197</v>
          </cell>
        </row>
        <row r="2236">
          <cell r="A2236"/>
          <cell r="B2236"/>
          <cell r="C2236"/>
          <cell r="D2236">
            <v>821071</v>
          </cell>
          <cell r="E2236" t="str">
            <v>Ограничени депозити на централна влада во денари до една година</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row>
        <row r="2237">
          <cell r="A2237"/>
          <cell r="B2237"/>
          <cell r="C2237"/>
          <cell r="D2237">
            <v>82271</v>
          </cell>
          <cell r="E2237" t="str">
            <v>Ограничени депозити на непрофитни кои им служат на домаќинствата во денари до една година</v>
          </cell>
          <cell r="F2237">
            <v>0</v>
          </cell>
          <cell r="G2237">
            <v>3001</v>
          </cell>
          <cell r="H2237">
            <v>0</v>
          </cell>
          <cell r="I2237">
            <v>1778</v>
          </cell>
          <cell r="J2237">
            <v>0</v>
          </cell>
          <cell r="K2237">
            <v>0</v>
          </cell>
          <cell r="L2237">
            <v>0</v>
          </cell>
          <cell r="M2237">
            <v>1968</v>
          </cell>
          <cell r="N2237">
            <v>0</v>
          </cell>
          <cell r="O2237">
            <v>0</v>
          </cell>
          <cell r="P2237">
            <v>0</v>
          </cell>
          <cell r="Q2237">
            <v>0</v>
          </cell>
          <cell r="R2237">
            <v>0</v>
          </cell>
          <cell r="S2237">
            <v>0</v>
          </cell>
          <cell r="T2237">
            <v>0</v>
          </cell>
          <cell r="U2237">
            <v>6747</v>
          </cell>
        </row>
        <row r="2238">
          <cell r="A2238"/>
          <cell r="B2238"/>
          <cell r="C2238"/>
          <cell r="D2238">
            <v>827071</v>
          </cell>
          <cell r="E2238" t="str">
            <v>Ограничени депозити на самостојни вршители на дејност со личен труд во денари до една година</v>
          </cell>
          <cell r="F2238">
            <v>12</v>
          </cell>
          <cell r="G2238">
            <v>350</v>
          </cell>
          <cell r="H2238">
            <v>0</v>
          </cell>
          <cell r="I2238">
            <v>0</v>
          </cell>
          <cell r="J2238">
            <v>0</v>
          </cell>
          <cell r="K2238">
            <v>0</v>
          </cell>
          <cell r="L2238">
            <v>0</v>
          </cell>
          <cell r="M2238">
            <v>0</v>
          </cell>
          <cell r="N2238">
            <v>0</v>
          </cell>
          <cell r="O2238">
            <v>0</v>
          </cell>
          <cell r="P2238">
            <v>0</v>
          </cell>
          <cell r="Q2238">
            <v>0</v>
          </cell>
          <cell r="R2238">
            <v>0</v>
          </cell>
          <cell r="S2238">
            <v>0</v>
          </cell>
          <cell r="T2238">
            <v>130</v>
          </cell>
          <cell r="U2238">
            <v>492</v>
          </cell>
        </row>
        <row r="2239">
          <cell r="A2239"/>
          <cell r="B2239"/>
          <cell r="C2239"/>
          <cell r="D2239">
            <v>827171</v>
          </cell>
          <cell r="E2239" t="str">
            <v>Ограничени депозити на физички лица во денари до една година</v>
          </cell>
          <cell r="F2239">
            <v>420698</v>
          </cell>
          <cell r="G2239">
            <v>38977</v>
          </cell>
          <cell r="H2239">
            <v>6335</v>
          </cell>
          <cell r="I2239">
            <v>12812</v>
          </cell>
          <cell r="J2239">
            <v>49752</v>
          </cell>
          <cell r="K2239">
            <v>1462</v>
          </cell>
          <cell r="L2239">
            <v>17664</v>
          </cell>
          <cell r="M2239">
            <v>167366</v>
          </cell>
          <cell r="N2239">
            <v>19370</v>
          </cell>
          <cell r="O2239">
            <v>16964</v>
          </cell>
          <cell r="P2239">
            <v>0</v>
          </cell>
          <cell r="Q2239">
            <v>0</v>
          </cell>
          <cell r="R2239">
            <v>9351</v>
          </cell>
          <cell r="S2239">
            <v>0</v>
          </cell>
          <cell r="T2239">
            <v>6894</v>
          </cell>
          <cell r="U2239">
            <v>767645</v>
          </cell>
        </row>
        <row r="2240">
          <cell r="A2240"/>
          <cell r="B2240"/>
          <cell r="C2240"/>
          <cell r="D2240">
            <v>828071</v>
          </cell>
          <cell r="E2240" t="str">
            <v>Ограничени депозити на нефинансиски друштва - нерезиденти во деанри до една година</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row>
        <row r="2241">
          <cell r="A2241"/>
          <cell r="B2241"/>
          <cell r="C2241"/>
          <cell r="D2241">
            <v>828771</v>
          </cell>
          <cell r="E2241" t="str">
            <v>Ограничени депозити на домаќинства -нерезиденти во денари до една година</v>
          </cell>
          <cell r="F2241">
            <v>130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874</v>
          </cell>
          <cell r="U2241">
            <v>1004</v>
          </cell>
        </row>
        <row r="2242">
          <cell r="A2242"/>
          <cell r="B2242"/>
          <cell r="C2242" t="str">
            <v>P05-16-02</v>
          </cell>
          <cell r="D2242"/>
          <cell r="E2242" t="str">
            <v>Ограничени депозити во странска валута</v>
          </cell>
          <cell r="F2242">
            <v>407024</v>
          </cell>
          <cell r="G2242">
            <v>204224</v>
          </cell>
          <cell r="H2242">
            <v>67150</v>
          </cell>
          <cell r="I2242">
            <v>38801</v>
          </cell>
          <cell r="J2242">
            <v>22410</v>
          </cell>
          <cell r="K2242">
            <v>14523</v>
          </cell>
          <cell r="L2242">
            <v>39954</v>
          </cell>
          <cell r="M2242">
            <v>151969</v>
          </cell>
          <cell r="N2242">
            <v>306073</v>
          </cell>
          <cell r="O2242">
            <v>156696</v>
          </cell>
          <cell r="P2242">
            <v>370</v>
          </cell>
          <cell r="Q2242">
            <v>0</v>
          </cell>
          <cell r="R2242">
            <v>23995</v>
          </cell>
          <cell r="S2242">
            <v>0</v>
          </cell>
          <cell r="T2242">
            <v>23895</v>
          </cell>
          <cell r="U2242">
            <v>1457084</v>
          </cell>
        </row>
        <row r="2243">
          <cell r="A2243"/>
          <cell r="B2243"/>
          <cell r="C2243"/>
          <cell r="D2243">
            <v>720071</v>
          </cell>
          <cell r="E2243" t="str">
            <v>Ограничени депозити на приватни нефинансиски друштва во странска валута до една година</v>
          </cell>
          <cell r="F2243">
            <v>6580</v>
          </cell>
          <cell r="G2243">
            <v>23960</v>
          </cell>
          <cell r="H2243">
            <v>64194</v>
          </cell>
          <cell r="I2243">
            <v>0</v>
          </cell>
          <cell r="J2243">
            <v>0</v>
          </cell>
          <cell r="K2243">
            <v>14184</v>
          </cell>
          <cell r="L2243">
            <v>2434</v>
          </cell>
          <cell r="M2243">
            <v>28007</v>
          </cell>
          <cell r="N2243">
            <v>8194</v>
          </cell>
          <cell r="O2243">
            <v>123889</v>
          </cell>
          <cell r="P2243">
            <v>0</v>
          </cell>
          <cell r="Q2243">
            <v>0</v>
          </cell>
          <cell r="R2243">
            <v>8665</v>
          </cell>
          <cell r="S2243">
            <v>0</v>
          </cell>
          <cell r="T2243">
            <v>0</v>
          </cell>
          <cell r="U2243">
            <v>280107</v>
          </cell>
        </row>
        <row r="2244">
          <cell r="A2244"/>
          <cell r="B2244"/>
          <cell r="C2244"/>
          <cell r="D2244">
            <v>720171</v>
          </cell>
          <cell r="E2244" t="str">
            <v>Ограничени депозити на јавни нефинансиски друштва во странска валута до една година</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row>
        <row r="2245">
          <cell r="A2245"/>
          <cell r="B2245"/>
          <cell r="C2245"/>
          <cell r="D2245">
            <v>72271</v>
          </cell>
          <cell r="E2245" t="str">
            <v>Ограничени депозити на непрофитни кои им служат на домаќинствата во странска валута до една година</v>
          </cell>
          <cell r="F2245">
            <v>0</v>
          </cell>
          <cell r="G2245">
            <v>2593</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2593</v>
          </cell>
        </row>
        <row r="2246">
          <cell r="A2246"/>
          <cell r="B2246"/>
          <cell r="C2246"/>
          <cell r="D2246">
            <v>727171</v>
          </cell>
          <cell r="E2246" t="str">
            <v>Ограничени депозити на физички лица во странска валута до една година</v>
          </cell>
          <cell r="F2246">
            <v>400443</v>
          </cell>
          <cell r="G2246">
            <v>177671</v>
          </cell>
          <cell r="H2246">
            <v>2956</v>
          </cell>
          <cell r="I2246">
            <v>38801</v>
          </cell>
          <cell r="J2246">
            <v>22410</v>
          </cell>
          <cell r="K2246">
            <v>339</v>
          </cell>
          <cell r="L2246">
            <v>37520</v>
          </cell>
          <cell r="M2246">
            <v>123962</v>
          </cell>
          <cell r="N2246">
            <v>176483</v>
          </cell>
          <cell r="O2246">
            <v>32807</v>
          </cell>
          <cell r="P2246">
            <v>370</v>
          </cell>
          <cell r="Q2246">
            <v>0</v>
          </cell>
          <cell r="R2246">
            <v>15330</v>
          </cell>
          <cell r="S2246">
            <v>0</v>
          </cell>
          <cell r="T2246">
            <v>23895</v>
          </cell>
          <cell r="U2246">
            <v>1052987</v>
          </cell>
        </row>
        <row r="2247">
          <cell r="A2247"/>
          <cell r="B2247"/>
          <cell r="C2247"/>
          <cell r="D2247">
            <v>728071</v>
          </cell>
          <cell r="E2247" t="str">
            <v>Ограничени депозити на нефинансиски друштва - нерезиденти во странска валута до една година</v>
          </cell>
          <cell r="F2247">
            <v>0</v>
          </cell>
          <cell r="G2247">
            <v>0</v>
          </cell>
          <cell r="H2247">
            <v>0</v>
          </cell>
          <cell r="I2247">
            <v>0</v>
          </cell>
          <cell r="J2247">
            <v>0</v>
          </cell>
          <cell r="K2247">
            <v>0</v>
          </cell>
          <cell r="L2247">
            <v>0</v>
          </cell>
          <cell r="M2247">
            <v>0</v>
          </cell>
          <cell r="N2247">
            <v>37888</v>
          </cell>
          <cell r="O2247">
            <v>0</v>
          </cell>
          <cell r="P2247">
            <v>0</v>
          </cell>
          <cell r="Q2247">
            <v>0</v>
          </cell>
          <cell r="R2247">
            <v>0</v>
          </cell>
          <cell r="S2247">
            <v>0</v>
          </cell>
          <cell r="T2247">
            <v>0</v>
          </cell>
          <cell r="U2247">
            <v>37888</v>
          </cell>
        </row>
        <row r="2248">
          <cell r="A2248"/>
          <cell r="B2248"/>
          <cell r="C2248"/>
          <cell r="D2248">
            <v>728771</v>
          </cell>
          <cell r="E2248" t="str">
            <v>Ограничени депозити на домаќинства -нерезиденти во странска валута до една година</v>
          </cell>
          <cell r="F2248">
            <v>1</v>
          </cell>
          <cell r="G2248">
            <v>0</v>
          </cell>
          <cell r="H2248">
            <v>0</v>
          </cell>
          <cell r="I2248">
            <v>0</v>
          </cell>
          <cell r="J2248">
            <v>0</v>
          </cell>
          <cell r="K2248">
            <v>0</v>
          </cell>
          <cell r="L2248">
            <v>0</v>
          </cell>
          <cell r="M2248">
            <v>0</v>
          </cell>
          <cell r="N2248">
            <v>83508</v>
          </cell>
          <cell r="O2248">
            <v>0</v>
          </cell>
          <cell r="P2248">
            <v>0</v>
          </cell>
          <cell r="Q2248">
            <v>0</v>
          </cell>
          <cell r="R2248">
            <v>0</v>
          </cell>
          <cell r="S2248">
            <v>0</v>
          </cell>
          <cell r="T2248">
            <v>0</v>
          </cell>
          <cell r="U2248">
            <v>83509</v>
          </cell>
        </row>
        <row r="2249">
          <cell r="A2249"/>
          <cell r="B2249"/>
          <cell r="C2249" t="str">
            <v>P05-16-03</v>
          </cell>
          <cell r="D2249"/>
          <cell r="E2249" t="str">
            <v>Ограничени депозити во денари со валутна клаузула</v>
          </cell>
          <cell r="F2249">
            <v>0</v>
          </cell>
          <cell r="G2249">
            <v>0</v>
          </cell>
          <cell r="H2249">
            <v>6033</v>
          </cell>
          <cell r="I2249">
            <v>0</v>
          </cell>
          <cell r="J2249">
            <v>0</v>
          </cell>
          <cell r="K2249">
            <v>0</v>
          </cell>
          <cell r="L2249">
            <v>0</v>
          </cell>
          <cell r="M2249">
            <v>0</v>
          </cell>
          <cell r="N2249">
            <v>0</v>
          </cell>
          <cell r="O2249">
            <v>9517</v>
          </cell>
          <cell r="P2249">
            <v>0</v>
          </cell>
          <cell r="Q2249">
            <v>0</v>
          </cell>
          <cell r="R2249">
            <v>0</v>
          </cell>
          <cell r="S2249">
            <v>0</v>
          </cell>
          <cell r="T2249">
            <v>0</v>
          </cell>
          <cell r="U2249">
            <v>15550</v>
          </cell>
        </row>
        <row r="2250">
          <cell r="A2250"/>
          <cell r="B2250"/>
          <cell r="C2250"/>
          <cell r="D2250">
            <v>860071</v>
          </cell>
          <cell r="E2250" t="str">
            <v>Ограничени депозити на приватни нефинансиски друштва во денари со валутна клаузула до една година</v>
          </cell>
          <cell r="F2250">
            <v>0</v>
          </cell>
          <cell r="G2250">
            <v>0</v>
          </cell>
          <cell r="H2250">
            <v>6033</v>
          </cell>
          <cell r="I2250">
            <v>0</v>
          </cell>
          <cell r="J2250">
            <v>0</v>
          </cell>
          <cell r="K2250">
            <v>0</v>
          </cell>
          <cell r="L2250">
            <v>0</v>
          </cell>
          <cell r="M2250">
            <v>0</v>
          </cell>
          <cell r="N2250">
            <v>0</v>
          </cell>
          <cell r="O2250">
            <v>9517</v>
          </cell>
          <cell r="P2250">
            <v>0</v>
          </cell>
          <cell r="Q2250">
            <v>0</v>
          </cell>
          <cell r="R2250">
            <v>0</v>
          </cell>
          <cell r="S2250">
            <v>0</v>
          </cell>
          <cell r="T2250">
            <v>0</v>
          </cell>
          <cell r="U2250">
            <v>15550</v>
          </cell>
        </row>
        <row r="2251">
          <cell r="A2251"/>
          <cell r="B2251"/>
          <cell r="C2251"/>
          <cell r="D2251">
            <v>860171</v>
          </cell>
          <cell r="E2251" t="str">
            <v>Ограничени депозити на јавни нефинансиски друштва во денари со валутна клаузула до една година</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row>
        <row r="2252">
          <cell r="A2252"/>
          <cell r="B2252"/>
          <cell r="C2252"/>
          <cell r="D2252">
            <v>868071</v>
          </cell>
          <cell r="E2252" t="str">
            <v>Ограничени депозити на нефинансиски друштва - нерезиденти во денари со валутна клаузула до една година</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row>
        <row r="2253">
          <cell r="A2253" t="str">
            <v>P06</v>
          </cell>
          <cell r="B2253"/>
          <cell r="C2253"/>
          <cell r="D2253"/>
          <cell r="E2253" t="str">
            <v>ДОЛГОРОЧНИ ДЕПОЗИТИ НА НЕФИНАНСИСКИ СУБЈЕКТИ</v>
          </cell>
          <cell r="F2253">
            <v>18290932</v>
          </cell>
          <cell r="G2253">
            <v>11724355</v>
          </cell>
          <cell r="H2253">
            <v>2347816</v>
          </cell>
          <cell r="I2253">
            <v>6407585</v>
          </cell>
          <cell r="J2253">
            <v>1121819</v>
          </cell>
          <cell r="K2253">
            <v>1326881</v>
          </cell>
          <cell r="L2253">
            <v>2110427</v>
          </cell>
          <cell r="M2253">
            <v>20082700</v>
          </cell>
          <cell r="N2253">
            <v>4761752</v>
          </cell>
          <cell r="O2253">
            <v>1943378</v>
          </cell>
          <cell r="P2253">
            <v>1022195</v>
          </cell>
          <cell r="Q2253">
            <v>0</v>
          </cell>
          <cell r="R2253">
            <v>4315503</v>
          </cell>
          <cell r="S2253">
            <v>3149712</v>
          </cell>
          <cell r="T2253">
            <v>1153308</v>
          </cell>
          <cell r="U2253">
            <v>79758363</v>
          </cell>
        </row>
        <row r="2254">
          <cell r="A2254"/>
          <cell r="B2254" t="str">
            <v>P06-01</v>
          </cell>
          <cell r="C2254"/>
          <cell r="D2254"/>
          <cell r="E2254" t="str">
            <v>Денарски долгорочни депозити на нефинансиски друштва</v>
          </cell>
          <cell r="F2254">
            <v>1388335</v>
          </cell>
          <cell r="G2254">
            <v>406305</v>
          </cell>
          <cell r="H2254">
            <v>172850</v>
          </cell>
          <cell r="I2254">
            <v>1311289</v>
          </cell>
          <cell r="J2254">
            <v>0</v>
          </cell>
          <cell r="K2254">
            <v>15900</v>
          </cell>
          <cell r="L2254">
            <v>369</v>
          </cell>
          <cell r="M2254">
            <v>1118586</v>
          </cell>
          <cell r="N2254">
            <v>496681</v>
          </cell>
          <cell r="O2254">
            <v>32372</v>
          </cell>
          <cell r="P2254">
            <v>15235</v>
          </cell>
          <cell r="Q2254">
            <v>0</v>
          </cell>
          <cell r="R2254">
            <v>299381</v>
          </cell>
          <cell r="S2254">
            <v>130420</v>
          </cell>
          <cell r="T2254">
            <v>13544</v>
          </cell>
          <cell r="U2254">
            <v>5401267</v>
          </cell>
        </row>
        <row r="2255">
          <cell r="A2255"/>
          <cell r="B2255"/>
          <cell r="C2255" t="str">
            <v>P06-01-01</v>
          </cell>
          <cell r="D2255"/>
          <cell r="E2255" t="str">
            <v>Денарски долгорочни депозити на приватни нефинансиски друштва</v>
          </cell>
          <cell r="F2255">
            <v>1387066</v>
          </cell>
          <cell r="G2255">
            <v>406305</v>
          </cell>
          <cell r="H2255">
            <v>172850</v>
          </cell>
          <cell r="I2255">
            <v>1311289</v>
          </cell>
          <cell r="J2255">
            <v>0</v>
          </cell>
          <cell r="K2255">
            <v>15900</v>
          </cell>
          <cell r="L2255">
            <v>369</v>
          </cell>
          <cell r="M2255">
            <v>1118586</v>
          </cell>
          <cell r="N2255">
            <v>496681</v>
          </cell>
          <cell r="O2255">
            <v>32372</v>
          </cell>
          <cell r="P2255">
            <v>15235</v>
          </cell>
          <cell r="Q2255">
            <v>0</v>
          </cell>
          <cell r="R2255">
            <v>299381</v>
          </cell>
          <cell r="S2255">
            <v>130420</v>
          </cell>
          <cell r="T2255">
            <v>13544</v>
          </cell>
          <cell r="U2255">
            <v>5399998</v>
          </cell>
        </row>
        <row r="2256">
          <cell r="A2256"/>
          <cell r="B2256"/>
          <cell r="C2256"/>
          <cell r="D2256">
            <v>82004</v>
          </cell>
          <cell r="E2256" t="str">
            <v>Од една до две години</v>
          </cell>
          <cell r="F2256">
            <v>602723</v>
          </cell>
          <cell r="G2256">
            <v>232015</v>
          </cell>
          <cell r="H2256">
            <v>164850</v>
          </cell>
          <cell r="I2256">
            <v>1130118</v>
          </cell>
          <cell r="J2256">
            <v>0</v>
          </cell>
          <cell r="K2256">
            <v>0</v>
          </cell>
          <cell r="L2256">
            <v>61</v>
          </cell>
          <cell r="M2256">
            <v>725021</v>
          </cell>
          <cell r="N2256">
            <v>139201</v>
          </cell>
          <cell r="O2256">
            <v>12000</v>
          </cell>
          <cell r="P2256">
            <v>11400</v>
          </cell>
          <cell r="Q2256">
            <v>0</v>
          </cell>
          <cell r="R2256">
            <v>299381</v>
          </cell>
          <cell r="S2256">
            <v>75127</v>
          </cell>
          <cell r="T2256">
            <v>13530</v>
          </cell>
          <cell r="U2256">
            <v>3405427</v>
          </cell>
        </row>
        <row r="2257">
          <cell r="A2257"/>
          <cell r="B2257"/>
          <cell r="C2257"/>
          <cell r="D2257">
            <v>82005</v>
          </cell>
          <cell r="E2257" t="str">
            <v>Од две до пет години</v>
          </cell>
          <cell r="F2257">
            <v>600843</v>
          </cell>
          <cell r="G2257">
            <v>174290</v>
          </cell>
          <cell r="H2257">
            <v>8000</v>
          </cell>
          <cell r="I2257">
            <v>179940</v>
          </cell>
          <cell r="J2257">
            <v>0</v>
          </cell>
          <cell r="K2257">
            <v>15900</v>
          </cell>
          <cell r="L2257">
            <v>308</v>
          </cell>
          <cell r="M2257">
            <v>393565</v>
          </cell>
          <cell r="N2257">
            <v>357480</v>
          </cell>
          <cell r="O2257">
            <v>20000</v>
          </cell>
          <cell r="P2257">
            <v>3835</v>
          </cell>
          <cell r="Q2257">
            <v>0</v>
          </cell>
          <cell r="R2257">
            <v>0</v>
          </cell>
          <cell r="S2257">
            <v>43219</v>
          </cell>
          <cell r="T2257">
            <v>14</v>
          </cell>
          <cell r="U2257">
            <v>1797394</v>
          </cell>
        </row>
        <row r="2258">
          <cell r="A2258"/>
          <cell r="B2258"/>
          <cell r="C2258"/>
          <cell r="D2258">
            <v>82006</v>
          </cell>
          <cell r="E2258" t="str">
            <v>Над пет години</v>
          </cell>
          <cell r="F2258">
            <v>183500</v>
          </cell>
          <cell r="G2258">
            <v>0</v>
          </cell>
          <cell r="H2258">
            <v>0</v>
          </cell>
          <cell r="I2258">
            <v>1231</v>
          </cell>
          <cell r="J2258">
            <v>0</v>
          </cell>
          <cell r="K2258">
            <v>0</v>
          </cell>
          <cell r="L2258">
            <v>0</v>
          </cell>
          <cell r="M2258">
            <v>0</v>
          </cell>
          <cell r="N2258">
            <v>0</v>
          </cell>
          <cell r="O2258">
            <v>372</v>
          </cell>
          <cell r="P2258">
            <v>0</v>
          </cell>
          <cell r="Q2258">
            <v>0</v>
          </cell>
          <cell r="R2258">
            <v>0</v>
          </cell>
          <cell r="S2258">
            <v>12074</v>
          </cell>
          <cell r="T2258">
            <v>0</v>
          </cell>
          <cell r="U2258">
            <v>197177</v>
          </cell>
        </row>
        <row r="2259">
          <cell r="A2259"/>
          <cell r="B2259"/>
          <cell r="C2259" t="str">
            <v>P06-01-02</v>
          </cell>
          <cell r="D2259"/>
          <cell r="E2259" t="str">
            <v>Денарски долгорочни депоазити на јавни нефинансиски друштва</v>
          </cell>
          <cell r="F2259">
            <v>1269</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1269</v>
          </cell>
        </row>
        <row r="2260">
          <cell r="A2260"/>
          <cell r="B2260"/>
          <cell r="C2260"/>
          <cell r="D2260">
            <v>82014</v>
          </cell>
          <cell r="E2260" t="str">
            <v>Од една до две години</v>
          </cell>
          <cell r="F2260">
            <v>1269</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1269</v>
          </cell>
        </row>
        <row r="2261">
          <cell r="A2261"/>
          <cell r="B2261"/>
          <cell r="C2261"/>
          <cell r="D2261">
            <v>82015</v>
          </cell>
          <cell r="E2261" t="str">
            <v>Од две до пет години</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row>
        <row r="2262">
          <cell r="A2262"/>
          <cell r="B2262" t="str">
            <v>P06-03</v>
          </cell>
          <cell r="C2262"/>
          <cell r="D2262"/>
          <cell r="E2262" t="str">
            <v>Денарски долгорочни депозити на непрофитни институции кои им служат на домаќинства</v>
          </cell>
          <cell r="F2262">
            <v>97482</v>
          </cell>
          <cell r="G2262">
            <v>194059</v>
          </cell>
          <cell r="H2262">
            <v>0</v>
          </cell>
          <cell r="I2262">
            <v>207940</v>
          </cell>
          <cell r="J2262">
            <v>0</v>
          </cell>
          <cell r="K2262">
            <v>0</v>
          </cell>
          <cell r="L2262">
            <v>0</v>
          </cell>
          <cell r="M2262">
            <v>83173</v>
          </cell>
          <cell r="N2262">
            <v>0</v>
          </cell>
          <cell r="O2262">
            <v>2000</v>
          </cell>
          <cell r="P2262">
            <v>14300</v>
          </cell>
          <cell r="Q2262">
            <v>0</v>
          </cell>
          <cell r="R2262">
            <v>0</v>
          </cell>
          <cell r="S2262">
            <v>0</v>
          </cell>
          <cell r="T2262">
            <v>0</v>
          </cell>
          <cell r="U2262">
            <v>598954</v>
          </cell>
        </row>
        <row r="2263">
          <cell r="A2263"/>
          <cell r="B2263"/>
          <cell r="C2263" t="str">
            <v>P06-03-01</v>
          </cell>
          <cell r="D2263"/>
          <cell r="E2263" t="str">
            <v>Денарски долгорочни депозити на непрофитни институции кои им служат на домаќинства</v>
          </cell>
          <cell r="F2263">
            <v>97482</v>
          </cell>
          <cell r="G2263">
            <v>194059</v>
          </cell>
          <cell r="H2263">
            <v>0</v>
          </cell>
          <cell r="I2263">
            <v>207940</v>
          </cell>
          <cell r="J2263">
            <v>0</v>
          </cell>
          <cell r="K2263">
            <v>0</v>
          </cell>
          <cell r="L2263">
            <v>0</v>
          </cell>
          <cell r="M2263">
            <v>83173</v>
          </cell>
          <cell r="N2263">
            <v>0</v>
          </cell>
          <cell r="O2263">
            <v>2000</v>
          </cell>
          <cell r="P2263">
            <v>14300</v>
          </cell>
          <cell r="Q2263">
            <v>0</v>
          </cell>
          <cell r="R2263">
            <v>0</v>
          </cell>
          <cell r="S2263">
            <v>0</v>
          </cell>
          <cell r="T2263">
            <v>0</v>
          </cell>
          <cell r="U2263">
            <v>598954</v>
          </cell>
        </row>
        <row r="2264">
          <cell r="A2264"/>
          <cell r="B2264"/>
          <cell r="C2264"/>
          <cell r="D2264">
            <v>8224</v>
          </cell>
          <cell r="E2264" t="str">
            <v>Од една до две години</v>
          </cell>
          <cell r="F2264">
            <v>80280</v>
          </cell>
          <cell r="G2264">
            <v>192521</v>
          </cell>
          <cell r="H2264">
            <v>0</v>
          </cell>
          <cell r="I2264">
            <v>70144</v>
          </cell>
          <cell r="J2264">
            <v>0</v>
          </cell>
          <cell r="K2264">
            <v>0</v>
          </cell>
          <cell r="L2264">
            <v>0</v>
          </cell>
          <cell r="M2264">
            <v>0</v>
          </cell>
          <cell r="N2264">
            <v>0</v>
          </cell>
          <cell r="O2264">
            <v>2000</v>
          </cell>
          <cell r="P2264">
            <v>14300</v>
          </cell>
          <cell r="Q2264">
            <v>0</v>
          </cell>
          <cell r="R2264">
            <v>0</v>
          </cell>
          <cell r="S2264">
            <v>0</v>
          </cell>
          <cell r="T2264">
            <v>0</v>
          </cell>
          <cell r="U2264">
            <v>359245</v>
          </cell>
        </row>
        <row r="2265">
          <cell r="A2265"/>
          <cell r="B2265"/>
          <cell r="C2265"/>
          <cell r="D2265">
            <v>8225</v>
          </cell>
          <cell r="E2265" t="str">
            <v>Од две до пет години</v>
          </cell>
          <cell r="F2265">
            <v>17202</v>
          </cell>
          <cell r="G2265">
            <v>1538</v>
          </cell>
          <cell r="H2265">
            <v>0</v>
          </cell>
          <cell r="I2265">
            <v>137796</v>
          </cell>
          <cell r="J2265">
            <v>0</v>
          </cell>
          <cell r="K2265">
            <v>0</v>
          </cell>
          <cell r="L2265">
            <v>0</v>
          </cell>
          <cell r="M2265">
            <v>83173</v>
          </cell>
          <cell r="N2265">
            <v>0</v>
          </cell>
          <cell r="O2265">
            <v>0</v>
          </cell>
          <cell r="P2265">
            <v>0</v>
          </cell>
          <cell r="Q2265">
            <v>0</v>
          </cell>
          <cell r="R2265">
            <v>0</v>
          </cell>
          <cell r="S2265">
            <v>0</v>
          </cell>
          <cell r="T2265">
            <v>0</v>
          </cell>
          <cell r="U2265">
            <v>239709</v>
          </cell>
        </row>
        <row r="2266">
          <cell r="A2266"/>
          <cell r="B2266"/>
          <cell r="C2266"/>
          <cell r="D2266">
            <v>8226</v>
          </cell>
          <cell r="E2266" t="str">
            <v>Над пет години</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row>
        <row r="2267">
          <cell r="A2267"/>
          <cell r="B2267" t="str">
            <v>P06-04</v>
          </cell>
          <cell r="C2267"/>
          <cell r="D2267"/>
          <cell r="E2267" t="str">
            <v>Денарски долгорочни депозити на домаќинства</v>
          </cell>
          <cell r="F2267">
            <v>9308095</v>
          </cell>
          <cell r="G2267">
            <v>6441789</v>
          </cell>
          <cell r="H2267">
            <v>634595</v>
          </cell>
          <cell r="I2267">
            <v>2855629</v>
          </cell>
          <cell r="J2267">
            <v>523676</v>
          </cell>
          <cell r="K2267">
            <v>644350</v>
          </cell>
          <cell r="L2267">
            <v>1054889</v>
          </cell>
          <cell r="M2267">
            <v>11104009</v>
          </cell>
          <cell r="N2267">
            <v>690315</v>
          </cell>
          <cell r="O2267">
            <v>1090802</v>
          </cell>
          <cell r="P2267">
            <v>606210</v>
          </cell>
          <cell r="Q2267">
            <v>0</v>
          </cell>
          <cell r="R2267">
            <v>3259621</v>
          </cell>
          <cell r="S2267">
            <v>1750525</v>
          </cell>
          <cell r="T2267">
            <v>753621</v>
          </cell>
          <cell r="U2267">
            <v>40718126</v>
          </cell>
        </row>
        <row r="2268">
          <cell r="A2268"/>
          <cell r="B2268"/>
          <cell r="C2268" t="str">
            <v>P06-04-01</v>
          </cell>
          <cell r="D2268"/>
          <cell r="E2268" t="str">
            <v>Денарски долгорочни депозити на самостојни вршители на дејност со личен труд</v>
          </cell>
          <cell r="F2268">
            <v>18200</v>
          </cell>
          <cell r="G2268">
            <v>1000</v>
          </cell>
          <cell r="H2268">
            <v>6000</v>
          </cell>
          <cell r="I2268">
            <v>0</v>
          </cell>
          <cell r="J2268">
            <v>1200</v>
          </cell>
          <cell r="K2268">
            <v>0</v>
          </cell>
          <cell r="L2268">
            <v>0</v>
          </cell>
          <cell r="M2268">
            <v>0</v>
          </cell>
          <cell r="N2268">
            <v>0</v>
          </cell>
          <cell r="O2268">
            <v>0</v>
          </cell>
          <cell r="P2268">
            <v>0</v>
          </cell>
          <cell r="Q2268">
            <v>0</v>
          </cell>
          <cell r="R2268">
            <v>0</v>
          </cell>
          <cell r="S2268">
            <v>0</v>
          </cell>
          <cell r="T2268">
            <v>0</v>
          </cell>
          <cell r="U2268">
            <v>26400</v>
          </cell>
        </row>
        <row r="2269">
          <cell r="A2269"/>
          <cell r="B2269"/>
          <cell r="C2269"/>
          <cell r="D2269">
            <v>82704</v>
          </cell>
          <cell r="E2269" t="str">
            <v>Од една до две години</v>
          </cell>
          <cell r="F2269">
            <v>0</v>
          </cell>
          <cell r="G2269">
            <v>1000</v>
          </cell>
          <cell r="H2269">
            <v>6000</v>
          </cell>
          <cell r="I2269">
            <v>0</v>
          </cell>
          <cell r="J2269">
            <v>1200</v>
          </cell>
          <cell r="K2269">
            <v>0</v>
          </cell>
          <cell r="L2269">
            <v>0</v>
          </cell>
          <cell r="M2269">
            <v>0</v>
          </cell>
          <cell r="N2269">
            <v>0</v>
          </cell>
          <cell r="O2269">
            <v>0</v>
          </cell>
          <cell r="P2269">
            <v>0</v>
          </cell>
          <cell r="Q2269">
            <v>0</v>
          </cell>
          <cell r="R2269">
            <v>0</v>
          </cell>
          <cell r="S2269">
            <v>0</v>
          </cell>
          <cell r="T2269">
            <v>0</v>
          </cell>
          <cell r="U2269">
            <v>8200</v>
          </cell>
        </row>
        <row r="2270">
          <cell r="A2270"/>
          <cell r="B2270"/>
          <cell r="C2270"/>
          <cell r="D2270">
            <v>82705</v>
          </cell>
          <cell r="E2270" t="str">
            <v>Од две до пет години</v>
          </cell>
          <cell r="F2270">
            <v>18200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18200</v>
          </cell>
        </row>
        <row r="2271">
          <cell r="A2271"/>
          <cell r="B2271"/>
          <cell r="C2271" t="str">
            <v>P06-04-02</v>
          </cell>
          <cell r="D2271"/>
          <cell r="E2271" t="str">
            <v>Денарски долгорочни депозити на физички лица</v>
          </cell>
          <cell r="F2271">
            <v>9289895</v>
          </cell>
          <cell r="G2271">
            <v>6440789</v>
          </cell>
          <cell r="H2271">
            <v>628595</v>
          </cell>
          <cell r="I2271">
            <v>2855629</v>
          </cell>
          <cell r="J2271">
            <v>522476</v>
          </cell>
          <cell r="K2271">
            <v>644350</v>
          </cell>
          <cell r="L2271">
            <v>1054889</v>
          </cell>
          <cell r="M2271">
            <v>11104009</v>
          </cell>
          <cell r="N2271">
            <v>690315</v>
          </cell>
          <cell r="O2271">
            <v>1090802</v>
          </cell>
          <cell r="P2271">
            <v>606210</v>
          </cell>
          <cell r="Q2271">
            <v>0</v>
          </cell>
          <cell r="R2271">
            <v>3259621</v>
          </cell>
          <cell r="S2271">
            <v>1750525</v>
          </cell>
          <cell r="T2271">
            <v>753621</v>
          </cell>
          <cell r="U2271">
            <v>40691726</v>
          </cell>
        </row>
        <row r="2272">
          <cell r="A2272"/>
          <cell r="B2272"/>
          <cell r="C2272"/>
          <cell r="D2272">
            <v>82714</v>
          </cell>
          <cell r="E2272" t="str">
            <v>Од една до две години</v>
          </cell>
          <cell r="F2272">
            <v>7494671</v>
          </cell>
          <cell r="G2272">
            <v>4710285</v>
          </cell>
          <cell r="H2272">
            <v>474013</v>
          </cell>
          <cell r="I2272">
            <v>2260812</v>
          </cell>
          <cell r="J2272">
            <v>511233</v>
          </cell>
          <cell r="K2272">
            <v>383406</v>
          </cell>
          <cell r="L2272">
            <v>821714</v>
          </cell>
          <cell r="M2272">
            <v>3909073</v>
          </cell>
          <cell r="N2272">
            <v>591221</v>
          </cell>
          <cell r="O2272">
            <v>923132</v>
          </cell>
          <cell r="P2272">
            <v>335805</v>
          </cell>
          <cell r="Q2272">
            <v>0</v>
          </cell>
          <cell r="R2272">
            <v>3058768</v>
          </cell>
          <cell r="S2272">
            <v>1386356</v>
          </cell>
          <cell r="T2272">
            <v>571222</v>
          </cell>
          <cell r="U2272">
            <v>27431711</v>
          </cell>
        </row>
        <row r="2273">
          <cell r="A2273"/>
          <cell r="B2273"/>
          <cell r="C2273"/>
          <cell r="D2273">
            <v>82715</v>
          </cell>
          <cell r="E2273" t="str">
            <v>Од две до пет години</v>
          </cell>
          <cell r="F2273">
            <v>1794498</v>
          </cell>
          <cell r="G2273">
            <v>1730504</v>
          </cell>
          <cell r="H2273">
            <v>153237</v>
          </cell>
          <cell r="I2273">
            <v>594817</v>
          </cell>
          <cell r="J2273">
            <v>11243</v>
          </cell>
          <cell r="K2273">
            <v>260944</v>
          </cell>
          <cell r="L2273">
            <v>233175</v>
          </cell>
          <cell r="M2273">
            <v>7194936</v>
          </cell>
          <cell r="N2273">
            <v>99094</v>
          </cell>
          <cell r="O2273">
            <v>167670</v>
          </cell>
          <cell r="P2273">
            <v>270405</v>
          </cell>
          <cell r="Q2273">
            <v>0</v>
          </cell>
          <cell r="R2273">
            <v>200853</v>
          </cell>
          <cell r="S2273">
            <v>356972</v>
          </cell>
          <cell r="T2273">
            <v>182399</v>
          </cell>
          <cell r="U2273">
            <v>13250747</v>
          </cell>
        </row>
        <row r="2274">
          <cell r="A2274"/>
          <cell r="B2274"/>
          <cell r="C2274"/>
          <cell r="D2274">
            <v>82716</v>
          </cell>
          <cell r="E2274" t="str">
            <v>Над пет години</v>
          </cell>
          <cell r="F2274">
            <v>726</v>
          </cell>
          <cell r="G2274">
            <v>0</v>
          </cell>
          <cell r="H2274">
            <v>1345</v>
          </cell>
          <cell r="I2274">
            <v>0</v>
          </cell>
          <cell r="J2274">
            <v>0</v>
          </cell>
          <cell r="K2274">
            <v>0</v>
          </cell>
          <cell r="L2274">
            <v>0</v>
          </cell>
          <cell r="M2274">
            <v>0</v>
          </cell>
          <cell r="N2274">
            <v>0</v>
          </cell>
          <cell r="O2274">
            <v>0</v>
          </cell>
          <cell r="P2274">
            <v>0</v>
          </cell>
          <cell r="Q2274">
            <v>0</v>
          </cell>
          <cell r="R2274">
            <v>0</v>
          </cell>
          <cell r="S2274">
            <v>7197</v>
          </cell>
          <cell r="T2274">
            <v>0</v>
          </cell>
          <cell r="U2274">
            <v>9268</v>
          </cell>
        </row>
        <row r="2275">
          <cell r="A2275"/>
          <cell r="B2275" t="str">
            <v>P06-05</v>
          </cell>
          <cell r="C2275"/>
          <cell r="D2275"/>
          <cell r="E2275" t="str">
            <v>Долгорочни денарски депозити на нерезиденти - нефинансиски субјекти</v>
          </cell>
          <cell r="F2275">
            <v>153052</v>
          </cell>
          <cell r="G2275">
            <v>152854</v>
          </cell>
          <cell r="H2275">
            <v>17525</v>
          </cell>
          <cell r="I2275">
            <v>10402</v>
          </cell>
          <cell r="J2275">
            <v>0</v>
          </cell>
          <cell r="K2275">
            <v>8000</v>
          </cell>
          <cell r="L2275">
            <v>20249</v>
          </cell>
          <cell r="M2275">
            <v>20028</v>
          </cell>
          <cell r="N2275">
            <v>504811</v>
          </cell>
          <cell r="O2275">
            <v>13428</v>
          </cell>
          <cell r="P2275">
            <v>15405</v>
          </cell>
          <cell r="Q2275">
            <v>0</v>
          </cell>
          <cell r="R2275">
            <v>73769</v>
          </cell>
          <cell r="S2275">
            <v>5588</v>
          </cell>
          <cell r="T2275">
            <v>0</v>
          </cell>
          <cell r="U2275">
            <v>995111</v>
          </cell>
        </row>
        <row r="2276">
          <cell r="A2276"/>
          <cell r="B2276"/>
          <cell r="C2276" t="str">
            <v>P06-05-01</v>
          </cell>
          <cell r="D2276"/>
          <cell r="E2276" t="str">
            <v>Долгорочни депозити депозити на нерезиденти - нефинансиски друштва</v>
          </cell>
          <cell r="F2276">
            <v>0</v>
          </cell>
          <cell r="G2276">
            <v>0</v>
          </cell>
          <cell r="H2276">
            <v>0</v>
          </cell>
          <cell r="I2276">
            <v>0</v>
          </cell>
          <cell r="J2276">
            <v>0</v>
          </cell>
          <cell r="K2276">
            <v>0</v>
          </cell>
          <cell r="L2276">
            <v>0</v>
          </cell>
          <cell r="M2276">
            <v>0</v>
          </cell>
          <cell r="N2276">
            <v>425959</v>
          </cell>
          <cell r="O2276">
            <v>0</v>
          </cell>
          <cell r="P2276">
            <v>0</v>
          </cell>
          <cell r="Q2276">
            <v>0</v>
          </cell>
          <cell r="R2276">
            <v>0</v>
          </cell>
          <cell r="S2276">
            <v>0</v>
          </cell>
          <cell r="T2276">
            <v>0</v>
          </cell>
          <cell r="U2276">
            <v>425959</v>
          </cell>
        </row>
        <row r="2277">
          <cell r="A2277"/>
          <cell r="B2277"/>
          <cell r="C2277"/>
          <cell r="D2277">
            <v>82804</v>
          </cell>
          <cell r="E2277" t="str">
            <v>Од една до две години</v>
          </cell>
          <cell r="F2277">
            <v>0</v>
          </cell>
          <cell r="G2277">
            <v>0</v>
          </cell>
          <cell r="H2277">
            <v>0</v>
          </cell>
          <cell r="I2277">
            <v>0</v>
          </cell>
          <cell r="J2277">
            <v>0</v>
          </cell>
          <cell r="K2277">
            <v>0</v>
          </cell>
          <cell r="L2277">
            <v>0</v>
          </cell>
          <cell r="M2277">
            <v>0</v>
          </cell>
          <cell r="N2277">
            <v>425959</v>
          </cell>
          <cell r="O2277">
            <v>0</v>
          </cell>
          <cell r="P2277">
            <v>0</v>
          </cell>
          <cell r="Q2277">
            <v>0</v>
          </cell>
          <cell r="R2277">
            <v>0</v>
          </cell>
          <cell r="S2277">
            <v>0</v>
          </cell>
          <cell r="T2277">
            <v>0</v>
          </cell>
          <cell r="U2277">
            <v>425959</v>
          </cell>
        </row>
        <row r="2278">
          <cell r="A2278"/>
          <cell r="B2278"/>
          <cell r="C2278" t="str">
            <v>P06-05-04</v>
          </cell>
          <cell r="D2278"/>
          <cell r="E2278" t="str">
            <v>Долгорочни денарски депозити на нерезиденти - домаќинства</v>
          </cell>
          <cell r="F2278">
            <v>153052</v>
          </cell>
          <cell r="G2278">
            <v>152854</v>
          </cell>
          <cell r="H2278">
            <v>17525</v>
          </cell>
          <cell r="I2278">
            <v>10402</v>
          </cell>
          <cell r="J2278">
            <v>0</v>
          </cell>
          <cell r="K2278">
            <v>8000</v>
          </cell>
          <cell r="L2278">
            <v>20249</v>
          </cell>
          <cell r="M2278">
            <v>20028</v>
          </cell>
          <cell r="N2278">
            <v>78852</v>
          </cell>
          <cell r="O2278">
            <v>13428</v>
          </cell>
          <cell r="P2278">
            <v>15405</v>
          </cell>
          <cell r="Q2278">
            <v>0</v>
          </cell>
          <cell r="R2278">
            <v>73769</v>
          </cell>
          <cell r="S2278">
            <v>5588</v>
          </cell>
          <cell r="T2278">
            <v>0</v>
          </cell>
          <cell r="U2278">
            <v>569152</v>
          </cell>
        </row>
        <row r="2279">
          <cell r="A2279"/>
          <cell r="B2279"/>
          <cell r="C2279"/>
          <cell r="D2279">
            <v>82874</v>
          </cell>
          <cell r="E2279" t="str">
            <v>Од една до две години</v>
          </cell>
          <cell r="F2279">
            <v>152439</v>
          </cell>
          <cell r="G2279">
            <v>7500</v>
          </cell>
          <cell r="H2279">
            <v>10603</v>
          </cell>
          <cell r="I2279">
            <v>8667</v>
          </cell>
          <cell r="J2279">
            <v>0</v>
          </cell>
          <cell r="K2279">
            <v>8000</v>
          </cell>
          <cell r="L2279">
            <v>20249</v>
          </cell>
          <cell r="M2279">
            <v>14377</v>
          </cell>
          <cell r="N2279">
            <v>0</v>
          </cell>
          <cell r="O2279">
            <v>5136</v>
          </cell>
          <cell r="P2279">
            <v>0</v>
          </cell>
          <cell r="Q2279">
            <v>0</v>
          </cell>
          <cell r="R2279">
            <v>21469</v>
          </cell>
          <cell r="S2279">
            <v>5473</v>
          </cell>
          <cell r="T2279">
            <v>0</v>
          </cell>
          <cell r="U2279">
            <v>253913</v>
          </cell>
        </row>
        <row r="2280">
          <cell r="A2280"/>
          <cell r="B2280"/>
          <cell r="C2280"/>
          <cell r="D2280">
            <v>82875</v>
          </cell>
          <cell r="E2280" t="str">
            <v>Од две до пет години</v>
          </cell>
          <cell r="F2280">
            <v>613</v>
          </cell>
          <cell r="G2280">
            <v>145354</v>
          </cell>
          <cell r="H2280">
            <v>6922</v>
          </cell>
          <cell r="I2280">
            <v>1735</v>
          </cell>
          <cell r="J2280">
            <v>0</v>
          </cell>
          <cell r="K2280">
            <v>0</v>
          </cell>
          <cell r="L2280">
            <v>0</v>
          </cell>
          <cell r="M2280">
            <v>5651</v>
          </cell>
          <cell r="N2280">
            <v>78852</v>
          </cell>
          <cell r="O2280">
            <v>8292</v>
          </cell>
          <cell r="P2280">
            <v>15405</v>
          </cell>
          <cell r="Q2280">
            <v>0</v>
          </cell>
          <cell r="R2280">
            <v>52300</v>
          </cell>
          <cell r="S2280">
            <v>115</v>
          </cell>
          <cell r="T2280">
            <v>0</v>
          </cell>
          <cell r="U2280">
            <v>315239</v>
          </cell>
        </row>
        <row r="2281">
          <cell r="A2281"/>
          <cell r="B2281" t="str">
            <v>P06-06</v>
          </cell>
          <cell r="C2281"/>
          <cell r="D2281"/>
          <cell r="E2281" t="str">
            <v>Долгорочни депозити во странска валута на нефинансиски друштва</v>
          </cell>
          <cell r="F2281">
            <v>38873</v>
          </cell>
          <cell r="G2281">
            <v>0</v>
          </cell>
          <cell r="H2281">
            <v>58650</v>
          </cell>
          <cell r="I2281">
            <v>7216</v>
          </cell>
          <cell r="J2281">
            <v>0</v>
          </cell>
          <cell r="K2281">
            <v>21562</v>
          </cell>
          <cell r="L2281">
            <v>0</v>
          </cell>
          <cell r="M2281">
            <v>107879</v>
          </cell>
          <cell r="N2281">
            <v>15401</v>
          </cell>
          <cell r="O2281">
            <v>12914</v>
          </cell>
          <cell r="P2281">
            <v>9243</v>
          </cell>
          <cell r="Q2281">
            <v>0</v>
          </cell>
          <cell r="R2281">
            <v>0</v>
          </cell>
          <cell r="S2281">
            <v>33786</v>
          </cell>
          <cell r="T2281">
            <v>0</v>
          </cell>
          <cell r="U2281">
            <v>305524</v>
          </cell>
        </row>
        <row r="2282">
          <cell r="A2282"/>
          <cell r="B2282"/>
          <cell r="C2282" t="str">
            <v>P06-06-01</v>
          </cell>
          <cell r="D2282"/>
          <cell r="E2282" t="str">
            <v>Долгорочни депозити во странска валута на приватни нафинансиски друштва</v>
          </cell>
          <cell r="F2282">
            <v>38873</v>
          </cell>
          <cell r="G2282">
            <v>0</v>
          </cell>
          <cell r="H2282">
            <v>58650</v>
          </cell>
          <cell r="I2282">
            <v>7216</v>
          </cell>
          <cell r="J2282">
            <v>0</v>
          </cell>
          <cell r="K2282">
            <v>21562</v>
          </cell>
          <cell r="L2282">
            <v>0</v>
          </cell>
          <cell r="M2282">
            <v>107879</v>
          </cell>
          <cell r="N2282">
            <v>15401</v>
          </cell>
          <cell r="O2282">
            <v>12914</v>
          </cell>
          <cell r="P2282">
            <v>9243</v>
          </cell>
          <cell r="Q2282">
            <v>0</v>
          </cell>
          <cell r="R2282">
            <v>0</v>
          </cell>
          <cell r="S2282">
            <v>33786</v>
          </cell>
          <cell r="T2282">
            <v>0</v>
          </cell>
          <cell r="U2282">
            <v>305524</v>
          </cell>
        </row>
        <row r="2283">
          <cell r="A2283"/>
          <cell r="B2283"/>
          <cell r="C2283"/>
          <cell r="D2283">
            <v>72004</v>
          </cell>
          <cell r="E2283" t="str">
            <v>Од една до две години</v>
          </cell>
          <cell r="F2283">
            <v>38873</v>
          </cell>
          <cell r="G2283">
            <v>0</v>
          </cell>
          <cell r="H2283">
            <v>9980</v>
          </cell>
          <cell r="I2283">
            <v>6600</v>
          </cell>
          <cell r="J2283">
            <v>0</v>
          </cell>
          <cell r="K2283">
            <v>21562</v>
          </cell>
          <cell r="L2283">
            <v>0</v>
          </cell>
          <cell r="M2283">
            <v>96722</v>
          </cell>
          <cell r="N2283">
            <v>0</v>
          </cell>
          <cell r="O2283">
            <v>12914</v>
          </cell>
          <cell r="P2283">
            <v>0</v>
          </cell>
          <cell r="Q2283">
            <v>0</v>
          </cell>
          <cell r="R2283">
            <v>0</v>
          </cell>
          <cell r="S2283">
            <v>3302</v>
          </cell>
          <cell r="T2283">
            <v>0</v>
          </cell>
          <cell r="U2283">
            <v>189953</v>
          </cell>
        </row>
        <row r="2284">
          <cell r="A2284"/>
          <cell r="B2284"/>
          <cell r="C2284"/>
          <cell r="D2284">
            <v>72005</v>
          </cell>
          <cell r="E2284" t="str">
            <v>Од две до пет години</v>
          </cell>
          <cell r="F2284">
            <v>0</v>
          </cell>
          <cell r="G2284">
            <v>0</v>
          </cell>
          <cell r="H2284">
            <v>48054</v>
          </cell>
          <cell r="I2284">
            <v>616</v>
          </cell>
          <cell r="J2284">
            <v>0</v>
          </cell>
          <cell r="K2284">
            <v>0</v>
          </cell>
          <cell r="L2284">
            <v>0</v>
          </cell>
          <cell r="M2284">
            <v>11157</v>
          </cell>
          <cell r="N2284">
            <v>15401</v>
          </cell>
          <cell r="O2284">
            <v>0</v>
          </cell>
          <cell r="P2284">
            <v>9243</v>
          </cell>
          <cell r="Q2284">
            <v>0</v>
          </cell>
          <cell r="R2284">
            <v>0</v>
          </cell>
          <cell r="S2284">
            <v>29109</v>
          </cell>
          <cell r="T2284">
            <v>0</v>
          </cell>
          <cell r="U2284">
            <v>113580</v>
          </cell>
        </row>
        <row r="2285">
          <cell r="A2285"/>
          <cell r="B2285"/>
          <cell r="C2285"/>
          <cell r="D2285">
            <v>72006</v>
          </cell>
          <cell r="E2285" t="str">
            <v>Над пет години</v>
          </cell>
          <cell r="F2285">
            <v>0</v>
          </cell>
          <cell r="G2285">
            <v>0</v>
          </cell>
          <cell r="H2285">
            <v>616</v>
          </cell>
          <cell r="I2285">
            <v>0</v>
          </cell>
          <cell r="J2285">
            <v>0</v>
          </cell>
          <cell r="K2285">
            <v>0</v>
          </cell>
          <cell r="L2285">
            <v>0</v>
          </cell>
          <cell r="M2285">
            <v>0</v>
          </cell>
          <cell r="N2285">
            <v>0</v>
          </cell>
          <cell r="O2285">
            <v>0</v>
          </cell>
          <cell r="P2285">
            <v>0</v>
          </cell>
          <cell r="Q2285">
            <v>0</v>
          </cell>
          <cell r="R2285">
            <v>0</v>
          </cell>
          <cell r="S2285">
            <v>1375</v>
          </cell>
          <cell r="T2285">
            <v>0</v>
          </cell>
          <cell r="U2285">
            <v>1991</v>
          </cell>
        </row>
        <row r="2286">
          <cell r="A2286"/>
          <cell r="B2286" t="str">
            <v>P06-08</v>
          </cell>
          <cell r="C2286"/>
          <cell r="D2286"/>
          <cell r="E2286" t="str">
            <v>Долгорочни депозити во странска валута на непрофитни институции кои им служат на домаќинства</v>
          </cell>
          <cell r="F2286">
            <v>12322</v>
          </cell>
          <cell r="G2286">
            <v>0</v>
          </cell>
          <cell r="H2286">
            <v>0</v>
          </cell>
          <cell r="I2286">
            <v>0</v>
          </cell>
          <cell r="J2286">
            <v>0</v>
          </cell>
          <cell r="K2286">
            <v>0</v>
          </cell>
          <cell r="L2286">
            <v>0</v>
          </cell>
          <cell r="M2286">
            <v>4070</v>
          </cell>
          <cell r="N2286">
            <v>0</v>
          </cell>
          <cell r="O2286">
            <v>0</v>
          </cell>
          <cell r="P2286">
            <v>2840</v>
          </cell>
          <cell r="Q2286">
            <v>0</v>
          </cell>
          <cell r="R2286">
            <v>6530</v>
          </cell>
          <cell r="S2286">
            <v>0</v>
          </cell>
          <cell r="T2286">
            <v>0</v>
          </cell>
          <cell r="U2286">
            <v>25762</v>
          </cell>
        </row>
        <row r="2287">
          <cell r="A2287"/>
          <cell r="B2287"/>
          <cell r="C2287" t="str">
            <v>P06-08-01</v>
          </cell>
          <cell r="D2287"/>
          <cell r="E2287" t="str">
            <v>Долгорочни депозити во странска валута на непрофитни институции кои им служат на домаќинства</v>
          </cell>
          <cell r="F2287">
            <v>12322</v>
          </cell>
          <cell r="G2287">
            <v>0</v>
          </cell>
          <cell r="H2287">
            <v>0</v>
          </cell>
          <cell r="I2287">
            <v>0</v>
          </cell>
          <cell r="J2287">
            <v>0</v>
          </cell>
          <cell r="K2287">
            <v>0</v>
          </cell>
          <cell r="L2287">
            <v>0</v>
          </cell>
          <cell r="M2287">
            <v>4070</v>
          </cell>
          <cell r="N2287">
            <v>0</v>
          </cell>
          <cell r="O2287">
            <v>0</v>
          </cell>
          <cell r="P2287">
            <v>2840</v>
          </cell>
          <cell r="Q2287">
            <v>0</v>
          </cell>
          <cell r="R2287">
            <v>6530</v>
          </cell>
          <cell r="S2287">
            <v>0</v>
          </cell>
          <cell r="T2287">
            <v>0</v>
          </cell>
          <cell r="U2287">
            <v>25762</v>
          </cell>
        </row>
        <row r="2288">
          <cell r="A2288"/>
          <cell r="B2288"/>
          <cell r="C2288"/>
          <cell r="D2288">
            <v>7224</v>
          </cell>
          <cell r="E2288" t="str">
            <v>Од една до две години</v>
          </cell>
          <cell r="F2288">
            <v>12322</v>
          </cell>
          <cell r="G2288">
            <v>0</v>
          </cell>
          <cell r="H2288">
            <v>0</v>
          </cell>
          <cell r="I2288">
            <v>0</v>
          </cell>
          <cell r="J2288">
            <v>0</v>
          </cell>
          <cell r="K2288">
            <v>0</v>
          </cell>
          <cell r="L2288">
            <v>0</v>
          </cell>
          <cell r="M2288">
            <v>4070</v>
          </cell>
          <cell r="N2288">
            <v>0</v>
          </cell>
          <cell r="O2288">
            <v>0</v>
          </cell>
          <cell r="P2288">
            <v>2840</v>
          </cell>
          <cell r="Q2288">
            <v>0</v>
          </cell>
          <cell r="R2288">
            <v>0</v>
          </cell>
          <cell r="S2288">
            <v>0</v>
          </cell>
          <cell r="T2288">
            <v>0</v>
          </cell>
          <cell r="U2288">
            <v>19232</v>
          </cell>
        </row>
        <row r="2289">
          <cell r="A2289"/>
          <cell r="B2289"/>
          <cell r="C2289"/>
          <cell r="D2289">
            <v>7225</v>
          </cell>
          <cell r="E2289" t="str">
            <v>Од две до пет години</v>
          </cell>
          <cell r="F2289">
            <v>0</v>
          </cell>
          <cell r="G2289">
            <v>0</v>
          </cell>
          <cell r="H2289">
            <v>0</v>
          </cell>
          <cell r="I2289">
            <v>0</v>
          </cell>
          <cell r="J2289">
            <v>0</v>
          </cell>
          <cell r="K2289">
            <v>0</v>
          </cell>
          <cell r="L2289">
            <v>0</v>
          </cell>
          <cell r="M2289">
            <v>0</v>
          </cell>
          <cell r="N2289">
            <v>0</v>
          </cell>
          <cell r="O2289">
            <v>0</v>
          </cell>
          <cell r="P2289">
            <v>0</v>
          </cell>
          <cell r="Q2289">
            <v>0</v>
          </cell>
          <cell r="R2289">
            <v>6530</v>
          </cell>
          <cell r="S2289">
            <v>0</v>
          </cell>
          <cell r="T2289">
            <v>0</v>
          </cell>
          <cell r="U2289">
            <v>6530</v>
          </cell>
        </row>
        <row r="2290">
          <cell r="A2290"/>
          <cell r="B2290" t="str">
            <v>P06-09</v>
          </cell>
          <cell r="C2290"/>
          <cell r="D2290"/>
          <cell r="E2290" t="str">
            <v>Долгорочни депозити во странска валута на домаќинства</v>
          </cell>
          <cell r="F2290">
            <v>5531957</v>
          </cell>
          <cell r="G2290">
            <v>3203692</v>
          </cell>
          <cell r="H2290">
            <v>861093</v>
          </cell>
          <cell r="I2290">
            <v>1502937</v>
          </cell>
          <cell r="J2290">
            <v>587756</v>
          </cell>
          <cell r="K2290">
            <v>520091</v>
          </cell>
          <cell r="L2290">
            <v>761416</v>
          </cell>
          <cell r="M2290">
            <v>5908730</v>
          </cell>
          <cell r="N2290">
            <v>2460613</v>
          </cell>
          <cell r="O2290">
            <v>678090</v>
          </cell>
          <cell r="P2290">
            <v>301204</v>
          </cell>
          <cell r="Q2290">
            <v>0</v>
          </cell>
          <cell r="R2290">
            <v>567302</v>
          </cell>
          <cell r="S2290">
            <v>1183294</v>
          </cell>
          <cell r="T2290">
            <v>281719</v>
          </cell>
          <cell r="U2290">
            <v>24349894</v>
          </cell>
        </row>
        <row r="2291">
          <cell r="A2291"/>
          <cell r="B2291"/>
          <cell r="C2291" t="str">
            <v>P06-09-01</v>
          </cell>
          <cell r="D2291"/>
          <cell r="E2291" t="str">
            <v>Долгорочни депозити во странска валута на самостојни вршители на дејност со личен труд</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row>
        <row r="2292">
          <cell r="A2292"/>
          <cell r="B2292"/>
          <cell r="C2292"/>
          <cell r="D2292">
            <v>72704</v>
          </cell>
          <cell r="E2292" t="str">
            <v>Од една до две години</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row>
        <row r="2293">
          <cell r="A2293"/>
          <cell r="B2293"/>
          <cell r="C2293"/>
          <cell r="D2293">
            <v>72705</v>
          </cell>
          <cell r="E2293" t="str">
            <v>Од две до пет години</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row>
        <row r="2294">
          <cell r="A2294"/>
          <cell r="B2294"/>
          <cell r="C2294"/>
          <cell r="D2294">
            <v>72706</v>
          </cell>
          <cell r="E2294" t="str">
            <v>Над пет години</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row>
        <row r="2295">
          <cell r="A2295"/>
          <cell r="B2295"/>
          <cell r="C2295" t="str">
            <v>P06-09-02</v>
          </cell>
          <cell r="D2295"/>
          <cell r="E2295" t="str">
            <v>Долгорочни депозити во странска валута на физички лица</v>
          </cell>
          <cell r="F2295">
            <v>5531957</v>
          </cell>
          <cell r="G2295">
            <v>3203692</v>
          </cell>
          <cell r="H2295">
            <v>861093</v>
          </cell>
          <cell r="I2295">
            <v>1502937</v>
          </cell>
          <cell r="J2295">
            <v>587756</v>
          </cell>
          <cell r="K2295">
            <v>520091</v>
          </cell>
          <cell r="L2295">
            <v>761416</v>
          </cell>
          <cell r="M2295">
            <v>5908730</v>
          </cell>
          <cell r="N2295">
            <v>2460613</v>
          </cell>
          <cell r="O2295">
            <v>678090</v>
          </cell>
          <cell r="P2295">
            <v>301204</v>
          </cell>
          <cell r="Q2295">
            <v>0</v>
          </cell>
          <cell r="R2295">
            <v>567302</v>
          </cell>
          <cell r="S2295">
            <v>1183294</v>
          </cell>
          <cell r="T2295">
            <v>281719</v>
          </cell>
          <cell r="U2295">
            <v>24349894</v>
          </cell>
        </row>
        <row r="2296">
          <cell r="A2296"/>
          <cell r="B2296"/>
          <cell r="C2296"/>
          <cell r="D2296">
            <v>72714</v>
          </cell>
          <cell r="E2296" t="str">
            <v>Од една до две години</v>
          </cell>
          <cell r="F2296">
            <v>4615936</v>
          </cell>
          <cell r="G2296">
            <v>1501302</v>
          </cell>
          <cell r="H2296">
            <v>525994</v>
          </cell>
          <cell r="I2296">
            <v>1203748</v>
          </cell>
          <cell r="J2296">
            <v>578430</v>
          </cell>
          <cell r="K2296">
            <v>362842</v>
          </cell>
          <cell r="L2296">
            <v>287751</v>
          </cell>
          <cell r="M2296">
            <v>2537472</v>
          </cell>
          <cell r="N2296">
            <v>210399</v>
          </cell>
          <cell r="O2296">
            <v>465561</v>
          </cell>
          <cell r="P2296">
            <v>202381</v>
          </cell>
          <cell r="Q2296">
            <v>0</v>
          </cell>
          <cell r="R2296">
            <v>447951</v>
          </cell>
          <cell r="S2296">
            <v>719232</v>
          </cell>
          <cell r="T2296">
            <v>202087</v>
          </cell>
          <cell r="U2296">
            <v>13861086</v>
          </cell>
        </row>
        <row r="2297">
          <cell r="A2297"/>
          <cell r="B2297"/>
          <cell r="C2297"/>
          <cell r="D2297">
            <v>72715</v>
          </cell>
          <cell r="E2297" t="str">
            <v>Од две до пет години</v>
          </cell>
          <cell r="F2297">
            <v>912921</v>
          </cell>
          <cell r="G2297">
            <v>1702390</v>
          </cell>
          <cell r="H2297">
            <v>335099</v>
          </cell>
          <cell r="I2297">
            <v>299189</v>
          </cell>
          <cell r="J2297">
            <v>9326</v>
          </cell>
          <cell r="K2297">
            <v>157249</v>
          </cell>
          <cell r="L2297">
            <v>473665</v>
          </cell>
          <cell r="M2297">
            <v>3371258</v>
          </cell>
          <cell r="N2297">
            <v>2250154</v>
          </cell>
          <cell r="O2297">
            <v>212529</v>
          </cell>
          <cell r="P2297">
            <v>95743</v>
          </cell>
          <cell r="Q2297">
            <v>0</v>
          </cell>
          <cell r="R2297">
            <v>119351</v>
          </cell>
          <cell r="S2297">
            <v>437213</v>
          </cell>
          <cell r="T2297">
            <v>79632</v>
          </cell>
          <cell r="U2297">
            <v>10455719</v>
          </cell>
        </row>
        <row r="2298">
          <cell r="A2298"/>
          <cell r="B2298"/>
          <cell r="C2298"/>
          <cell r="D2298">
            <v>72716</v>
          </cell>
          <cell r="E2298" t="str">
            <v>Над пет години</v>
          </cell>
          <cell r="F2298">
            <v>3100</v>
          </cell>
          <cell r="G2298">
            <v>0</v>
          </cell>
          <cell r="H2298">
            <v>0</v>
          </cell>
          <cell r="I2298">
            <v>0</v>
          </cell>
          <cell r="J2298">
            <v>0</v>
          </cell>
          <cell r="K2298">
            <v>0</v>
          </cell>
          <cell r="L2298">
            <v>0</v>
          </cell>
          <cell r="M2298">
            <v>0</v>
          </cell>
          <cell r="N2298">
            <v>60</v>
          </cell>
          <cell r="O2298">
            <v>0</v>
          </cell>
          <cell r="P2298">
            <v>3080</v>
          </cell>
          <cell r="Q2298">
            <v>0</v>
          </cell>
          <cell r="R2298">
            <v>0</v>
          </cell>
          <cell r="S2298">
            <v>26849</v>
          </cell>
          <cell r="T2298">
            <v>0</v>
          </cell>
          <cell r="U2298">
            <v>33089</v>
          </cell>
        </row>
        <row r="2299">
          <cell r="A2299"/>
          <cell r="B2299" t="str">
            <v>P06-10</v>
          </cell>
          <cell r="C2299"/>
          <cell r="D2299"/>
          <cell r="E2299" t="str">
            <v>Долгорочни депозити во странска валута на нерезиденти - нефинансиски субјекти</v>
          </cell>
          <cell r="F2299">
            <v>58696</v>
          </cell>
          <cell r="G2299">
            <v>273333</v>
          </cell>
          <cell r="H2299">
            <v>110219</v>
          </cell>
          <cell r="I2299">
            <v>28623</v>
          </cell>
          <cell r="J2299">
            <v>3261</v>
          </cell>
          <cell r="K2299">
            <v>7490</v>
          </cell>
          <cell r="L2299">
            <v>6817</v>
          </cell>
          <cell r="M2299">
            <v>67446</v>
          </cell>
          <cell r="N2299">
            <v>27373</v>
          </cell>
          <cell r="O2299">
            <v>1791</v>
          </cell>
          <cell r="P2299">
            <v>5631</v>
          </cell>
          <cell r="Q2299">
            <v>0</v>
          </cell>
          <cell r="R2299">
            <v>3721</v>
          </cell>
          <cell r="S2299">
            <v>30697</v>
          </cell>
          <cell r="T2299">
            <v>0</v>
          </cell>
          <cell r="U2299">
            <v>625098</v>
          </cell>
        </row>
        <row r="2300">
          <cell r="A2300"/>
          <cell r="B2300"/>
          <cell r="C2300" t="str">
            <v>P06-10-01</v>
          </cell>
          <cell r="D2300"/>
          <cell r="E2300" t="str">
            <v>Долгоорочни депозити во странска валута на нерезиденти - нефинансиски друштва</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row>
        <row r="2301">
          <cell r="A2301"/>
          <cell r="B2301"/>
          <cell r="C2301"/>
          <cell r="D2301">
            <v>72804</v>
          </cell>
          <cell r="E2301" t="str">
            <v>Од една до две години</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row>
        <row r="2302">
          <cell r="A2302"/>
          <cell r="B2302"/>
          <cell r="C2302"/>
          <cell r="D2302">
            <v>72805</v>
          </cell>
          <cell r="E2302" t="str">
            <v>Од две до пет години</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row>
        <row r="2303">
          <cell r="A2303"/>
          <cell r="B2303"/>
          <cell r="C2303" t="str">
            <v>P06-10-04</v>
          </cell>
          <cell r="D2303"/>
          <cell r="E2303" t="str">
            <v>Долгорочни депозити во странска валута на нерезиденти - домаќинства</v>
          </cell>
          <cell r="F2303">
            <v>58696</v>
          </cell>
          <cell r="G2303">
            <v>273333</v>
          </cell>
          <cell r="H2303">
            <v>110219</v>
          </cell>
          <cell r="I2303">
            <v>28623</v>
          </cell>
          <cell r="J2303">
            <v>3261</v>
          </cell>
          <cell r="K2303">
            <v>7490</v>
          </cell>
          <cell r="L2303">
            <v>6817</v>
          </cell>
          <cell r="M2303">
            <v>67446</v>
          </cell>
          <cell r="N2303">
            <v>27373</v>
          </cell>
          <cell r="O2303">
            <v>1791</v>
          </cell>
          <cell r="P2303">
            <v>5631</v>
          </cell>
          <cell r="Q2303">
            <v>0</v>
          </cell>
          <cell r="R2303">
            <v>3721</v>
          </cell>
          <cell r="S2303">
            <v>30697</v>
          </cell>
          <cell r="T2303">
            <v>0</v>
          </cell>
          <cell r="U2303">
            <v>625098</v>
          </cell>
        </row>
        <row r="2304">
          <cell r="A2304"/>
          <cell r="B2304"/>
          <cell r="C2304"/>
          <cell r="D2304">
            <v>72874</v>
          </cell>
          <cell r="E2304" t="str">
            <v>Од една до две години</v>
          </cell>
          <cell r="F2304">
            <v>46927</v>
          </cell>
          <cell r="G2304">
            <v>7843</v>
          </cell>
          <cell r="H2304">
            <v>107139</v>
          </cell>
          <cell r="I2304">
            <v>22666</v>
          </cell>
          <cell r="J2304">
            <v>3261</v>
          </cell>
          <cell r="K2304">
            <v>102</v>
          </cell>
          <cell r="L2304">
            <v>1312</v>
          </cell>
          <cell r="M2304">
            <v>30166</v>
          </cell>
          <cell r="N2304">
            <v>3623</v>
          </cell>
          <cell r="O2304">
            <v>1791</v>
          </cell>
          <cell r="P2304">
            <v>0</v>
          </cell>
          <cell r="Q2304">
            <v>0</v>
          </cell>
          <cell r="R2304">
            <v>2489</v>
          </cell>
          <cell r="S2304">
            <v>26559</v>
          </cell>
          <cell r="T2304">
            <v>0</v>
          </cell>
          <cell r="U2304">
            <v>253878</v>
          </cell>
        </row>
        <row r="2305">
          <cell r="A2305"/>
          <cell r="B2305"/>
          <cell r="C2305"/>
          <cell r="D2305">
            <v>72875</v>
          </cell>
          <cell r="E2305" t="str">
            <v>Од две до пет години</v>
          </cell>
          <cell r="F2305">
            <v>11769</v>
          </cell>
          <cell r="G2305">
            <v>265490</v>
          </cell>
          <cell r="H2305">
            <v>3080</v>
          </cell>
          <cell r="I2305">
            <v>5957</v>
          </cell>
          <cell r="J2305">
            <v>0</v>
          </cell>
          <cell r="K2305">
            <v>7388</v>
          </cell>
          <cell r="L2305">
            <v>5505</v>
          </cell>
          <cell r="M2305">
            <v>37280</v>
          </cell>
          <cell r="N2305">
            <v>23750</v>
          </cell>
          <cell r="O2305">
            <v>0</v>
          </cell>
          <cell r="P2305">
            <v>928</v>
          </cell>
          <cell r="Q2305">
            <v>0</v>
          </cell>
          <cell r="R2305">
            <v>1232</v>
          </cell>
          <cell r="S2305">
            <v>4138</v>
          </cell>
          <cell r="T2305">
            <v>0</v>
          </cell>
          <cell r="U2305">
            <v>366517</v>
          </cell>
        </row>
        <row r="2306">
          <cell r="A2306"/>
          <cell r="B2306"/>
          <cell r="C2306"/>
          <cell r="D2306">
            <v>72876</v>
          </cell>
          <cell r="E2306" t="str">
            <v>Над пет години</v>
          </cell>
          <cell r="F2306">
            <v>0</v>
          </cell>
          <cell r="G2306">
            <v>0</v>
          </cell>
          <cell r="H2306">
            <v>0</v>
          </cell>
          <cell r="I2306">
            <v>0</v>
          </cell>
          <cell r="J2306">
            <v>0</v>
          </cell>
          <cell r="K2306">
            <v>0</v>
          </cell>
          <cell r="L2306">
            <v>0</v>
          </cell>
          <cell r="M2306">
            <v>0</v>
          </cell>
          <cell r="N2306">
            <v>0</v>
          </cell>
          <cell r="O2306">
            <v>0</v>
          </cell>
          <cell r="P2306">
            <v>4703</v>
          </cell>
          <cell r="Q2306">
            <v>0</v>
          </cell>
          <cell r="R2306">
            <v>0</v>
          </cell>
          <cell r="S2306">
            <v>0</v>
          </cell>
          <cell r="T2306">
            <v>0</v>
          </cell>
          <cell r="U2306">
            <v>4703</v>
          </cell>
        </row>
        <row r="2307">
          <cell r="A2307"/>
          <cell r="B2307" t="str">
            <v>P06-11</v>
          </cell>
          <cell r="C2307"/>
          <cell r="D2307"/>
          <cell r="E2307" t="str">
            <v>Денарски долгорочни депозити со валутна клаузула на нефинансиски друштва</v>
          </cell>
          <cell r="F2307">
            <v>0</v>
          </cell>
          <cell r="G2307">
            <v>0</v>
          </cell>
          <cell r="H2307">
            <v>0</v>
          </cell>
          <cell r="I2307">
            <v>0</v>
          </cell>
          <cell r="J2307">
            <v>0</v>
          </cell>
          <cell r="K2307">
            <v>0</v>
          </cell>
          <cell r="L2307">
            <v>0</v>
          </cell>
          <cell r="M2307">
            <v>0</v>
          </cell>
          <cell r="N2307">
            <v>41129</v>
          </cell>
          <cell r="O2307">
            <v>0</v>
          </cell>
          <cell r="P2307">
            <v>30848</v>
          </cell>
          <cell r="Q2307">
            <v>0</v>
          </cell>
          <cell r="R2307">
            <v>0</v>
          </cell>
          <cell r="S2307">
            <v>15402</v>
          </cell>
          <cell r="T2307">
            <v>0</v>
          </cell>
          <cell r="U2307">
            <v>87379</v>
          </cell>
        </row>
        <row r="2308">
          <cell r="A2308"/>
          <cell r="B2308"/>
          <cell r="C2308" t="str">
            <v>P06-11-01</v>
          </cell>
          <cell r="D2308"/>
          <cell r="E2308" t="str">
            <v>Денарски долгорочни депозити со валутна клаузула на приватни нафинансиски друштва</v>
          </cell>
          <cell r="F2308">
            <v>0</v>
          </cell>
          <cell r="G2308">
            <v>0</v>
          </cell>
          <cell r="H2308">
            <v>0</v>
          </cell>
          <cell r="I2308">
            <v>0</v>
          </cell>
          <cell r="J2308">
            <v>0</v>
          </cell>
          <cell r="K2308">
            <v>0</v>
          </cell>
          <cell r="L2308">
            <v>0</v>
          </cell>
          <cell r="M2308">
            <v>0</v>
          </cell>
          <cell r="N2308">
            <v>41129</v>
          </cell>
          <cell r="O2308">
            <v>0</v>
          </cell>
          <cell r="P2308">
            <v>30848</v>
          </cell>
          <cell r="Q2308">
            <v>0</v>
          </cell>
          <cell r="R2308">
            <v>0</v>
          </cell>
          <cell r="S2308">
            <v>15402</v>
          </cell>
          <cell r="T2308">
            <v>0</v>
          </cell>
          <cell r="U2308">
            <v>87379</v>
          </cell>
        </row>
        <row r="2309">
          <cell r="A2309"/>
          <cell r="B2309"/>
          <cell r="C2309"/>
          <cell r="D2309">
            <v>86004</v>
          </cell>
          <cell r="E2309" t="str">
            <v>Од една до две години</v>
          </cell>
          <cell r="F2309">
            <v>0</v>
          </cell>
          <cell r="G2309">
            <v>0</v>
          </cell>
          <cell r="H2309">
            <v>0</v>
          </cell>
          <cell r="I2309">
            <v>0</v>
          </cell>
          <cell r="J2309">
            <v>0</v>
          </cell>
          <cell r="K2309">
            <v>0</v>
          </cell>
          <cell r="L2309">
            <v>0</v>
          </cell>
          <cell r="M2309">
            <v>0</v>
          </cell>
          <cell r="N2309">
            <v>41129</v>
          </cell>
          <cell r="O2309">
            <v>0</v>
          </cell>
          <cell r="P2309">
            <v>0</v>
          </cell>
          <cell r="Q2309">
            <v>0</v>
          </cell>
          <cell r="R2309">
            <v>0</v>
          </cell>
          <cell r="S2309">
            <v>0</v>
          </cell>
          <cell r="T2309">
            <v>0</v>
          </cell>
          <cell r="U2309">
            <v>41129</v>
          </cell>
        </row>
        <row r="2310">
          <cell r="A2310"/>
          <cell r="B2310"/>
          <cell r="C2310"/>
          <cell r="D2310">
            <v>86005</v>
          </cell>
          <cell r="E2310" t="str">
            <v>Од две до пет години</v>
          </cell>
          <cell r="F2310">
            <v>0</v>
          </cell>
          <cell r="G2310">
            <v>0</v>
          </cell>
          <cell r="H2310">
            <v>0</v>
          </cell>
          <cell r="I2310">
            <v>0</v>
          </cell>
          <cell r="J2310">
            <v>0</v>
          </cell>
          <cell r="K2310">
            <v>0</v>
          </cell>
          <cell r="L2310">
            <v>0</v>
          </cell>
          <cell r="M2310">
            <v>0</v>
          </cell>
          <cell r="N2310">
            <v>0</v>
          </cell>
          <cell r="O2310">
            <v>0</v>
          </cell>
          <cell r="P2310">
            <v>30848</v>
          </cell>
          <cell r="Q2310">
            <v>0</v>
          </cell>
          <cell r="R2310">
            <v>0</v>
          </cell>
          <cell r="S2310">
            <v>0</v>
          </cell>
          <cell r="T2310">
            <v>0</v>
          </cell>
          <cell r="U2310">
            <v>30848</v>
          </cell>
        </row>
        <row r="2311">
          <cell r="A2311"/>
          <cell r="B2311"/>
          <cell r="C2311"/>
          <cell r="D2311">
            <v>86006</v>
          </cell>
          <cell r="E2311" t="str">
            <v>Над пет години</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15402</v>
          </cell>
          <cell r="T2311">
            <v>0</v>
          </cell>
          <cell r="U2311">
            <v>15402</v>
          </cell>
        </row>
        <row r="2312">
          <cell r="A2312"/>
          <cell r="B2312" t="str">
            <v>P06-13</v>
          </cell>
          <cell r="C2312"/>
          <cell r="D2312"/>
          <cell r="E2312" t="str">
            <v>Денарски долгорочни депозити со валутна клаузула на непрофитни институции кои им служат на домаќинства</v>
          </cell>
          <cell r="F2312">
            <v>0</v>
          </cell>
          <cell r="G2312">
            <v>0</v>
          </cell>
          <cell r="H2312">
            <v>0</v>
          </cell>
          <cell r="I2312">
            <v>0</v>
          </cell>
          <cell r="J2312">
            <v>0</v>
          </cell>
          <cell r="K2312">
            <v>0</v>
          </cell>
          <cell r="L2312">
            <v>0</v>
          </cell>
          <cell r="M2312">
            <v>659</v>
          </cell>
          <cell r="N2312">
            <v>0</v>
          </cell>
          <cell r="O2312">
            <v>0</v>
          </cell>
          <cell r="P2312">
            <v>0</v>
          </cell>
          <cell r="Q2312">
            <v>0</v>
          </cell>
          <cell r="R2312">
            <v>0</v>
          </cell>
          <cell r="S2312">
            <v>0</v>
          </cell>
          <cell r="T2312">
            <v>0</v>
          </cell>
          <cell r="U2312">
            <v>659</v>
          </cell>
        </row>
        <row r="2313">
          <cell r="A2313"/>
          <cell r="B2313"/>
          <cell r="C2313" t="str">
            <v>P06-13-01</v>
          </cell>
          <cell r="D2313"/>
          <cell r="E2313" t="str">
            <v>Денарски долгорочни депозити со валутна клаузула на непрофитни институции кои им служат на домаќинства</v>
          </cell>
          <cell r="F2313">
            <v>0</v>
          </cell>
          <cell r="G2313">
            <v>0</v>
          </cell>
          <cell r="H2313">
            <v>0</v>
          </cell>
          <cell r="I2313">
            <v>0</v>
          </cell>
          <cell r="J2313">
            <v>0</v>
          </cell>
          <cell r="K2313">
            <v>0</v>
          </cell>
          <cell r="L2313">
            <v>0</v>
          </cell>
          <cell r="M2313">
            <v>659</v>
          </cell>
          <cell r="N2313">
            <v>0</v>
          </cell>
          <cell r="O2313">
            <v>0</v>
          </cell>
          <cell r="P2313">
            <v>0</v>
          </cell>
          <cell r="Q2313">
            <v>0</v>
          </cell>
          <cell r="R2313">
            <v>0</v>
          </cell>
          <cell r="S2313">
            <v>0</v>
          </cell>
          <cell r="T2313">
            <v>0</v>
          </cell>
          <cell r="U2313">
            <v>659</v>
          </cell>
        </row>
        <row r="2314">
          <cell r="A2314"/>
          <cell r="B2314"/>
          <cell r="C2314"/>
          <cell r="D2314">
            <v>8624</v>
          </cell>
          <cell r="E2314" t="str">
            <v>Од една до две години</v>
          </cell>
          <cell r="F2314">
            <v>0</v>
          </cell>
          <cell r="G2314">
            <v>0</v>
          </cell>
          <cell r="H2314">
            <v>0</v>
          </cell>
          <cell r="I2314">
            <v>0</v>
          </cell>
          <cell r="J2314">
            <v>0</v>
          </cell>
          <cell r="K2314">
            <v>0</v>
          </cell>
          <cell r="L2314">
            <v>0</v>
          </cell>
          <cell r="M2314">
            <v>155</v>
          </cell>
          <cell r="N2314">
            <v>0</v>
          </cell>
          <cell r="O2314">
            <v>0</v>
          </cell>
          <cell r="P2314">
            <v>0</v>
          </cell>
          <cell r="Q2314">
            <v>0</v>
          </cell>
          <cell r="R2314">
            <v>0</v>
          </cell>
          <cell r="S2314">
            <v>0</v>
          </cell>
          <cell r="T2314">
            <v>0</v>
          </cell>
          <cell r="U2314">
            <v>155</v>
          </cell>
        </row>
        <row r="2315">
          <cell r="A2315"/>
          <cell r="B2315"/>
          <cell r="C2315"/>
          <cell r="D2315">
            <v>8626</v>
          </cell>
          <cell r="E2315" t="str">
            <v>Над пет години</v>
          </cell>
          <cell r="F2315">
            <v>0</v>
          </cell>
          <cell r="G2315">
            <v>0</v>
          </cell>
          <cell r="H2315">
            <v>0</v>
          </cell>
          <cell r="I2315">
            <v>0</v>
          </cell>
          <cell r="J2315">
            <v>0</v>
          </cell>
          <cell r="K2315">
            <v>0</v>
          </cell>
          <cell r="L2315">
            <v>0</v>
          </cell>
          <cell r="M2315">
            <v>504</v>
          </cell>
          <cell r="N2315">
            <v>0</v>
          </cell>
          <cell r="O2315">
            <v>0</v>
          </cell>
          <cell r="P2315">
            <v>0</v>
          </cell>
          <cell r="Q2315">
            <v>0</v>
          </cell>
          <cell r="R2315">
            <v>0</v>
          </cell>
          <cell r="S2315">
            <v>0</v>
          </cell>
          <cell r="T2315">
            <v>0</v>
          </cell>
          <cell r="U2315">
            <v>504</v>
          </cell>
        </row>
        <row r="2316">
          <cell r="A2316"/>
          <cell r="B2316" t="str">
            <v>P06-14</v>
          </cell>
          <cell r="C2316"/>
          <cell r="D2316"/>
          <cell r="E2316" t="str">
            <v>Денарски долгорочни депозити со валутна клаузула на домаќинства</v>
          </cell>
          <cell r="F2316">
            <v>0</v>
          </cell>
          <cell r="G2316">
            <v>0</v>
          </cell>
          <cell r="H2316">
            <v>0</v>
          </cell>
          <cell r="I2316">
            <v>0</v>
          </cell>
          <cell r="J2316">
            <v>0</v>
          </cell>
          <cell r="K2316">
            <v>0</v>
          </cell>
          <cell r="L2316">
            <v>0</v>
          </cell>
          <cell r="M2316">
            <v>0</v>
          </cell>
          <cell r="N2316">
            <v>0</v>
          </cell>
          <cell r="O2316">
            <v>0</v>
          </cell>
          <cell r="P2316">
            <v>10845</v>
          </cell>
          <cell r="Q2316">
            <v>0</v>
          </cell>
          <cell r="R2316">
            <v>1145</v>
          </cell>
          <cell r="S2316">
            <v>0</v>
          </cell>
          <cell r="T2316">
            <v>0</v>
          </cell>
          <cell r="U2316">
            <v>11990</v>
          </cell>
        </row>
        <row r="2317">
          <cell r="A2317"/>
          <cell r="B2317"/>
          <cell r="C2317" t="str">
            <v>P06-14-02</v>
          </cell>
          <cell r="D2317"/>
          <cell r="E2317" t="str">
            <v>Денарски долгорочни депозити со валутна клаузула на физички лица</v>
          </cell>
          <cell r="F2317">
            <v>0</v>
          </cell>
          <cell r="G2317">
            <v>0</v>
          </cell>
          <cell r="H2317">
            <v>0</v>
          </cell>
          <cell r="I2317">
            <v>0</v>
          </cell>
          <cell r="J2317">
            <v>0</v>
          </cell>
          <cell r="K2317">
            <v>0</v>
          </cell>
          <cell r="L2317">
            <v>0</v>
          </cell>
          <cell r="M2317">
            <v>0</v>
          </cell>
          <cell r="N2317">
            <v>0</v>
          </cell>
          <cell r="O2317">
            <v>0</v>
          </cell>
          <cell r="P2317">
            <v>10845</v>
          </cell>
          <cell r="Q2317">
            <v>0</v>
          </cell>
          <cell r="R2317">
            <v>1145</v>
          </cell>
          <cell r="S2317">
            <v>0</v>
          </cell>
          <cell r="T2317">
            <v>0</v>
          </cell>
          <cell r="U2317">
            <v>11990</v>
          </cell>
        </row>
        <row r="2318">
          <cell r="A2318"/>
          <cell r="B2318"/>
          <cell r="C2318"/>
          <cell r="D2318">
            <v>86714</v>
          </cell>
          <cell r="E2318" t="str">
            <v>Од една до две години</v>
          </cell>
          <cell r="F2318">
            <v>0</v>
          </cell>
          <cell r="G2318">
            <v>0</v>
          </cell>
          <cell r="H2318">
            <v>0</v>
          </cell>
          <cell r="I2318">
            <v>0</v>
          </cell>
          <cell r="J2318">
            <v>0</v>
          </cell>
          <cell r="K2318">
            <v>0</v>
          </cell>
          <cell r="L2318">
            <v>0</v>
          </cell>
          <cell r="M2318">
            <v>0</v>
          </cell>
          <cell r="N2318">
            <v>0</v>
          </cell>
          <cell r="O2318">
            <v>0</v>
          </cell>
          <cell r="P2318">
            <v>0</v>
          </cell>
          <cell r="Q2318">
            <v>0</v>
          </cell>
          <cell r="R2318">
            <v>1145</v>
          </cell>
          <cell r="S2318">
            <v>0</v>
          </cell>
          <cell r="T2318">
            <v>0</v>
          </cell>
          <cell r="U2318">
            <v>1145</v>
          </cell>
        </row>
        <row r="2319">
          <cell r="A2319"/>
          <cell r="B2319"/>
          <cell r="C2319"/>
          <cell r="D2319">
            <v>86715</v>
          </cell>
          <cell r="E2319" t="str">
            <v>Од две до пет години</v>
          </cell>
          <cell r="F2319">
            <v>0</v>
          </cell>
          <cell r="G2319">
            <v>0</v>
          </cell>
          <cell r="H2319">
            <v>0</v>
          </cell>
          <cell r="I2319">
            <v>0</v>
          </cell>
          <cell r="J2319">
            <v>0</v>
          </cell>
          <cell r="K2319">
            <v>0</v>
          </cell>
          <cell r="L2319">
            <v>0</v>
          </cell>
          <cell r="M2319">
            <v>0</v>
          </cell>
          <cell r="N2319">
            <v>0</v>
          </cell>
          <cell r="O2319">
            <v>0</v>
          </cell>
          <cell r="P2319">
            <v>10845</v>
          </cell>
          <cell r="Q2319">
            <v>0</v>
          </cell>
          <cell r="R2319">
            <v>0</v>
          </cell>
          <cell r="S2319">
            <v>0</v>
          </cell>
          <cell r="T2319">
            <v>0</v>
          </cell>
          <cell r="U2319">
            <v>10845</v>
          </cell>
        </row>
        <row r="2320">
          <cell r="A2320"/>
          <cell r="B2320" t="str">
            <v>P06-16</v>
          </cell>
          <cell r="C2320"/>
          <cell r="D2320"/>
          <cell r="E2320" t="str">
            <v>Ограничени депозити на нефинансиски субјекти над една година</v>
          </cell>
          <cell r="F2320">
            <v>1702120</v>
          </cell>
          <cell r="G2320">
            <v>1052323</v>
          </cell>
          <cell r="H2320">
            <v>492884</v>
          </cell>
          <cell r="I2320">
            <v>483549</v>
          </cell>
          <cell r="J2320">
            <v>7126</v>
          </cell>
          <cell r="K2320">
            <v>109488</v>
          </cell>
          <cell r="L2320">
            <v>266687</v>
          </cell>
          <cell r="M2320">
            <v>1668120</v>
          </cell>
          <cell r="N2320">
            <v>525429</v>
          </cell>
          <cell r="O2320">
            <v>111981</v>
          </cell>
          <cell r="P2320">
            <v>10434</v>
          </cell>
          <cell r="Q2320">
            <v>0</v>
          </cell>
          <cell r="R2320">
            <v>104034</v>
          </cell>
          <cell r="S2320">
            <v>0</v>
          </cell>
          <cell r="T2320">
            <v>104424</v>
          </cell>
          <cell r="U2320">
            <v>6638599</v>
          </cell>
        </row>
        <row r="2321">
          <cell r="A2321"/>
          <cell r="B2321"/>
          <cell r="C2321" t="str">
            <v>P06-16-01</v>
          </cell>
          <cell r="D2321"/>
          <cell r="E2321" t="str">
            <v>Ограничени депозити во денари</v>
          </cell>
          <cell r="F2321">
            <v>921555</v>
          </cell>
          <cell r="G2321">
            <v>478562</v>
          </cell>
          <cell r="H2321">
            <v>161631</v>
          </cell>
          <cell r="I2321">
            <v>344735</v>
          </cell>
          <cell r="J2321">
            <v>3070</v>
          </cell>
          <cell r="K2321">
            <v>20849</v>
          </cell>
          <cell r="L2321">
            <v>67409</v>
          </cell>
          <cell r="M2321">
            <v>906052</v>
          </cell>
          <cell r="N2321">
            <v>178650</v>
          </cell>
          <cell r="O2321">
            <v>40490</v>
          </cell>
          <cell r="P2321">
            <v>3708</v>
          </cell>
          <cell r="Q2321">
            <v>0</v>
          </cell>
          <cell r="R2321">
            <v>79762</v>
          </cell>
          <cell r="S2321">
            <v>0</v>
          </cell>
          <cell r="T2321">
            <v>33441</v>
          </cell>
          <cell r="U2321">
            <v>3239914</v>
          </cell>
        </row>
        <row r="2322">
          <cell r="A2322"/>
          <cell r="B2322"/>
          <cell r="C2322"/>
          <cell r="D2322">
            <v>820072</v>
          </cell>
          <cell r="E2322" t="str">
            <v>Ограничени депозити на приватни нефинансиски друштва во денари над една година</v>
          </cell>
          <cell r="F2322">
            <v>414728</v>
          </cell>
          <cell r="G2322">
            <v>317748</v>
          </cell>
          <cell r="H2322">
            <v>69631</v>
          </cell>
          <cell r="I2322">
            <v>236948</v>
          </cell>
          <cell r="J2322">
            <v>1575</v>
          </cell>
          <cell r="K2322">
            <v>17586</v>
          </cell>
          <cell r="L2322">
            <v>18605</v>
          </cell>
          <cell r="M2322">
            <v>140537</v>
          </cell>
          <cell r="N2322">
            <v>139311</v>
          </cell>
          <cell r="O2322">
            <v>9399</v>
          </cell>
          <cell r="P2322">
            <v>0</v>
          </cell>
          <cell r="Q2322">
            <v>0</v>
          </cell>
          <cell r="R2322">
            <v>7407</v>
          </cell>
          <cell r="S2322">
            <v>0</v>
          </cell>
          <cell r="T2322">
            <v>700</v>
          </cell>
          <cell r="U2322">
            <v>1374175</v>
          </cell>
        </row>
        <row r="2323">
          <cell r="A2323"/>
          <cell r="B2323"/>
          <cell r="C2323"/>
          <cell r="D2323">
            <v>820172</v>
          </cell>
          <cell r="E2323" t="str">
            <v>Ограничени депозити на јавни нефинансиски друштва во денари над една година</v>
          </cell>
          <cell r="F2323">
            <v>2846</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1445</v>
          </cell>
          <cell r="U2323">
            <v>4291</v>
          </cell>
        </row>
        <row r="2324">
          <cell r="A2324"/>
          <cell r="B2324"/>
          <cell r="C2324"/>
          <cell r="D2324">
            <v>821072</v>
          </cell>
          <cell r="E2324" t="str">
            <v>Ограничени депозити на централна влада во денари над една година</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row>
        <row r="2325">
          <cell r="A2325"/>
          <cell r="B2325"/>
          <cell r="C2325"/>
          <cell r="D2325">
            <v>821172</v>
          </cell>
          <cell r="E2325" t="str">
            <v>Ограничени депозити на локална самоуправа во денари над една година</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row>
        <row r="2326">
          <cell r="A2326"/>
          <cell r="B2326"/>
          <cell r="C2326"/>
          <cell r="D2326">
            <v>82272</v>
          </cell>
          <cell r="E2326" t="str">
            <v>Ограничени депозити на непрофитни кои им служат на домаќинствата во денари над една година</v>
          </cell>
          <cell r="F2326">
            <v>1646</v>
          </cell>
          <cell r="G2326">
            <v>2035</v>
          </cell>
          <cell r="H2326">
            <v>6526</v>
          </cell>
          <cell r="I2326">
            <v>1411</v>
          </cell>
          <cell r="J2326">
            <v>0</v>
          </cell>
          <cell r="K2326">
            <v>0</v>
          </cell>
          <cell r="L2326">
            <v>1300</v>
          </cell>
          <cell r="M2326">
            <v>9957</v>
          </cell>
          <cell r="N2326">
            <v>0</v>
          </cell>
          <cell r="O2326">
            <v>0</v>
          </cell>
          <cell r="P2326">
            <v>0</v>
          </cell>
          <cell r="Q2326">
            <v>0</v>
          </cell>
          <cell r="R2326">
            <v>0</v>
          </cell>
          <cell r="S2326">
            <v>0</v>
          </cell>
          <cell r="T2326">
            <v>0</v>
          </cell>
          <cell r="U2326">
            <v>22875</v>
          </cell>
        </row>
        <row r="2327">
          <cell r="A2327"/>
          <cell r="B2327"/>
          <cell r="C2327"/>
          <cell r="D2327">
            <v>827072</v>
          </cell>
          <cell r="E2327" t="str">
            <v>Ограничени депозити на самостојни вршители на дејност со личен труд во денари над една година</v>
          </cell>
          <cell r="F2327">
            <v>4237</v>
          </cell>
          <cell r="G2327">
            <v>483</v>
          </cell>
          <cell r="H2327">
            <v>0</v>
          </cell>
          <cell r="I2327">
            <v>0</v>
          </cell>
          <cell r="J2327">
            <v>0</v>
          </cell>
          <cell r="K2327">
            <v>0</v>
          </cell>
          <cell r="L2327">
            <v>0</v>
          </cell>
          <cell r="M2327">
            <v>0</v>
          </cell>
          <cell r="N2327">
            <v>0</v>
          </cell>
          <cell r="O2327">
            <v>0</v>
          </cell>
          <cell r="P2327">
            <v>0</v>
          </cell>
          <cell r="Q2327">
            <v>0</v>
          </cell>
          <cell r="R2327">
            <v>0</v>
          </cell>
          <cell r="S2327">
            <v>0</v>
          </cell>
          <cell r="T2327">
            <v>580</v>
          </cell>
          <cell r="U2327">
            <v>5300</v>
          </cell>
        </row>
        <row r="2328">
          <cell r="A2328"/>
          <cell r="B2328"/>
          <cell r="C2328"/>
          <cell r="D2328">
            <v>827172</v>
          </cell>
          <cell r="E2328" t="str">
            <v>Ограничени депозити на физички лица во денари над една година</v>
          </cell>
          <cell r="F2328">
            <v>487081</v>
          </cell>
          <cell r="G2328">
            <v>158296</v>
          </cell>
          <cell r="H2328">
            <v>85474</v>
          </cell>
          <cell r="I2328">
            <v>106376</v>
          </cell>
          <cell r="J2328">
            <v>1495</v>
          </cell>
          <cell r="K2328">
            <v>3263</v>
          </cell>
          <cell r="L2328">
            <v>47504</v>
          </cell>
          <cell r="M2328">
            <v>755558</v>
          </cell>
          <cell r="N2328">
            <v>39339</v>
          </cell>
          <cell r="O2328">
            <v>31091</v>
          </cell>
          <cell r="P2328">
            <v>3708</v>
          </cell>
          <cell r="Q2328">
            <v>0</v>
          </cell>
          <cell r="R2328">
            <v>66771</v>
          </cell>
          <cell r="S2328">
            <v>0</v>
          </cell>
          <cell r="T2328">
            <v>30716</v>
          </cell>
          <cell r="U2328">
            <v>1816672</v>
          </cell>
        </row>
        <row r="2329">
          <cell r="A2329"/>
          <cell r="B2329"/>
          <cell r="C2329"/>
          <cell r="D2329">
            <v>828072</v>
          </cell>
          <cell r="E2329" t="str">
            <v>Ограничени депозити на нефинансиски друштва - нерезиденти во деанри над една година</v>
          </cell>
          <cell r="F2329">
            <v>0</v>
          </cell>
          <cell r="G2329">
            <v>0</v>
          </cell>
          <cell r="H2329">
            <v>0</v>
          </cell>
          <cell r="I2329">
            <v>0</v>
          </cell>
          <cell r="J2329">
            <v>0</v>
          </cell>
          <cell r="K2329">
            <v>0</v>
          </cell>
          <cell r="L2329">
            <v>0</v>
          </cell>
          <cell r="M2329">
            <v>0</v>
          </cell>
          <cell r="N2329">
            <v>0</v>
          </cell>
          <cell r="O2329">
            <v>0</v>
          </cell>
          <cell r="P2329">
            <v>0</v>
          </cell>
          <cell r="Q2329">
            <v>0</v>
          </cell>
          <cell r="R2329">
            <v>5584</v>
          </cell>
          <cell r="S2329">
            <v>0</v>
          </cell>
          <cell r="T2329">
            <v>0</v>
          </cell>
          <cell r="U2329">
            <v>5584</v>
          </cell>
        </row>
        <row r="2330">
          <cell r="A2330"/>
          <cell r="B2330"/>
          <cell r="C2330"/>
          <cell r="D2330">
            <v>828772</v>
          </cell>
          <cell r="E2330" t="str">
            <v>Ограничени депозити на домаќинства -нерезиденти во денари до една година</v>
          </cell>
          <cell r="F2330">
            <v>11017</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11017</v>
          </cell>
        </row>
        <row r="2331">
          <cell r="A2331"/>
          <cell r="B2331"/>
          <cell r="C2331" t="str">
            <v>P06-16-02</v>
          </cell>
          <cell r="D2331"/>
          <cell r="E2331" t="str">
            <v>Ограничени депозити во странска валута</v>
          </cell>
          <cell r="F2331">
            <v>761277</v>
          </cell>
          <cell r="G2331">
            <v>573761</v>
          </cell>
          <cell r="H2331">
            <v>330414</v>
          </cell>
          <cell r="I2331">
            <v>138814</v>
          </cell>
          <cell r="J2331">
            <v>4056</v>
          </cell>
          <cell r="K2331">
            <v>77647</v>
          </cell>
          <cell r="L2331">
            <v>179748</v>
          </cell>
          <cell r="M2331">
            <v>752158</v>
          </cell>
          <cell r="N2331">
            <v>335549</v>
          </cell>
          <cell r="O2331">
            <v>71491</v>
          </cell>
          <cell r="P2331">
            <v>6726</v>
          </cell>
          <cell r="Q2331">
            <v>0</v>
          </cell>
          <cell r="R2331">
            <v>24272</v>
          </cell>
          <cell r="S2331">
            <v>0</v>
          </cell>
          <cell r="T2331">
            <v>68058</v>
          </cell>
          <cell r="U2331">
            <v>3323971</v>
          </cell>
        </row>
        <row r="2332">
          <cell r="A2332"/>
          <cell r="B2332"/>
          <cell r="C2332"/>
          <cell r="D2332">
            <v>720072</v>
          </cell>
          <cell r="E2332" t="str">
            <v>Ограничени депозити на приватни нефинансиски друштва во странска валута над една година</v>
          </cell>
          <cell r="F2332">
            <v>70133</v>
          </cell>
          <cell r="G2332">
            <v>90026</v>
          </cell>
          <cell r="H2332">
            <v>144233</v>
          </cell>
          <cell r="I2332">
            <v>0</v>
          </cell>
          <cell r="J2332">
            <v>0</v>
          </cell>
          <cell r="K2332">
            <v>6592</v>
          </cell>
          <cell r="L2332">
            <v>9720</v>
          </cell>
          <cell r="M2332">
            <v>6141</v>
          </cell>
          <cell r="N2332">
            <v>142034</v>
          </cell>
          <cell r="O2332">
            <v>0</v>
          </cell>
          <cell r="P2332">
            <v>0</v>
          </cell>
          <cell r="Q2332">
            <v>0</v>
          </cell>
          <cell r="R2332">
            <v>955</v>
          </cell>
          <cell r="S2332">
            <v>0</v>
          </cell>
          <cell r="T2332">
            <v>0</v>
          </cell>
          <cell r="U2332">
            <v>469834</v>
          </cell>
        </row>
        <row r="2333">
          <cell r="A2333"/>
          <cell r="B2333"/>
          <cell r="C2333"/>
          <cell r="D2333">
            <v>720172</v>
          </cell>
          <cell r="E2333" t="str">
            <v>Ограничени депозити на јавни нефинансиски друштва во странска валута над една година</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row>
        <row r="2334">
          <cell r="A2334"/>
          <cell r="B2334"/>
          <cell r="C2334"/>
          <cell r="D2334">
            <v>72272</v>
          </cell>
          <cell r="E2334" t="str">
            <v>Ограничени депозити на непрофитни кои им служат на домаќинствата во странска валута над една година</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row>
        <row r="2335">
          <cell r="A2335"/>
          <cell r="B2335"/>
          <cell r="C2335"/>
          <cell r="D2335">
            <v>727172</v>
          </cell>
          <cell r="E2335" t="str">
            <v>Ограничени депозити на физички лица во странска валута над една година</v>
          </cell>
          <cell r="F2335">
            <v>676015</v>
          </cell>
          <cell r="G2335">
            <v>482565</v>
          </cell>
          <cell r="H2335">
            <v>184857</v>
          </cell>
          <cell r="I2335">
            <v>138814</v>
          </cell>
          <cell r="J2335">
            <v>2208</v>
          </cell>
          <cell r="K2335">
            <v>29163</v>
          </cell>
          <cell r="L2335">
            <v>169434</v>
          </cell>
          <cell r="M2335">
            <v>733700</v>
          </cell>
          <cell r="N2335">
            <v>193515</v>
          </cell>
          <cell r="O2335">
            <v>71491</v>
          </cell>
          <cell r="P2335">
            <v>6726</v>
          </cell>
          <cell r="Q2335">
            <v>0</v>
          </cell>
          <cell r="R2335">
            <v>23317</v>
          </cell>
          <cell r="S2335">
            <v>0</v>
          </cell>
          <cell r="T2335">
            <v>68058</v>
          </cell>
          <cell r="U2335">
            <v>2779863</v>
          </cell>
        </row>
        <row r="2336">
          <cell r="A2336"/>
          <cell r="B2336"/>
          <cell r="C2336"/>
          <cell r="D2336">
            <v>728072</v>
          </cell>
          <cell r="E2336" t="str">
            <v>Ограничени депозити на нефинансиски друштва - нерезиденти во странска валута над една година</v>
          </cell>
          <cell r="F2336">
            <v>0</v>
          </cell>
          <cell r="G2336">
            <v>616</v>
          </cell>
          <cell r="H2336">
            <v>1324</v>
          </cell>
          <cell r="I2336">
            <v>0</v>
          </cell>
          <cell r="J2336">
            <v>1848</v>
          </cell>
          <cell r="K2336">
            <v>41892</v>
          </cell>
          <cell r="L2336">
            <v>0</v>
          </cell>
          <cell r="M2336">
            <v>0</v>
          </cell>
          <cell r="N2336">
            <v>0</v>
          </cell>
          <cell r="O2336">
            <v>0</v>
          </cell>
          <cell r="P2336">
            <v>0</v>
          </cell>
          <cell r="Q2336">
            <v>0</v>
          </cell>
          <cell r="R2336">
            <v>0</v>
          </cell>
          <cell r="S2336">
            <v>0</v>
          </cell>
          <cell r="T2336">
            <v>0</v>
          </cell>
          <cell r="U2336">
            <v>45680</v>
          </cell>
        </row>
        <row r="2337">
          <cell r="A2337"/>
          <cell r="B2337"/>
          <cell r="C2337"/>
          <cell r="D2337">
            <v>728772</v>
          </cell>
          <cell r="E2337" t="str">
            <v>Ограничени депозити на домаќинства -нерезиденти во странска валута над една година</v>
          </cell>
          <cell r="F2337">
            <v>15129</v>
          </cell>
          <cell r="G2337">
            <v>554</v>
          </cell>
          <cell r="H2337">
            <v>0</v>
          </cell>
          <cell r="I2337">
            <v>0</v>
          </cell>
          <cell r="J2337">
            <v>0</v>
          </cell>
          <cell r="K2337">
            <v>0</v>
          </cell>
          <cell r="L2337">
            <v>594</v>
          </cell>
          <cell r="M2337">
            <v>12317</v>
          </cell>
          <cell r="N2337">
            <v>0</v>
          </cell>
          <cell r="O2337">
            <v>0</v>
          </cell>
          <cell r="P2337">
            <v>0</v>
          </cell>
          <cell r="Q2337">
            <v>0</v>
          </cell>
          <cell r="R2337">
            <v>0</v>
          </cell>
          <cell r="S2337">
            <v>0</v>
          </cell>
          <cell r="T2337">
            <v>0</v>
          </cell>
          <cell r="U2337">
            <v>28594</v>
          </cell>
        </row>
        <row r="2338">
          <cell r="A2338"/>
          <cell r="B2338"/>
          <cell r="C2338" t="str">
            <v>P06-16-03</v>
          </cell>
          <cell r="D2338"/>
          <cell r="E2338" t="str">
            <v>Ограничени депозити во денари со валутна клаузула</v>
          </cell>
          <cell r="F2338">
            <v>19288</v>
          </cell>
          <cell r="G2338">
            <v>0</v>
          </cell>
          <cell r="H2338">
            <v>839</v>
          </cell>
          <cell r="I2338">
            <v>0</v>
          </cell>
          <cell r="J2338">
            <v>0</v>
          </cell>
          <cell r="K2338">
            <v>10992</v>
          </cell>
          <cell r="L2338">
            <v>19530</v>
          </cell>
          <cell r="M2338">
            <v>9910</v>
          </cell>
          <cell r="N2338">
            <v>11230</v>
          </cell>
          <cell r="O2338">
            <v>0</v>
          </cell>
          <cell r="P2338">
            <v>0</v>
          </cell>
          <cell r="Q2338">
            <v>0</v>
          </cell>
          <cell r="R2338">
            <v>0</v>
          </cell>
          <cell r="S2338">
            <v>0</v>
          </cell>
          <cell r="T2338">
            <v>2925</v>
          </cell>
          <cell r="U2338">
            <v>74714</v>
          </cell>
        </row>
        <row r="2339">
          <cell r="A2339"/>
          <cell r="B2339"/>
          <cell r="C2339"/>
          <cell r="D2339">
            <v>860072</v>
          </cell>
          <cell r="E2339" t="str">
            <v>Ограничени депозити на приватни нефинансиски друштва во денари со валутна клаузула над една година</v>
          </cell>
          <cell r="F2339">
            <v>19288</v>
          </cell>
          <cell r="G2339">
            <v>0</v>
          </cell>
          <cell r="H2339">
            <v>839</v>
          </cell>
          <cell r="I2339">
            <v>0</v>
          </cell>
          <cell r="J2339">
            <v>0</v>
          </cell>
          <cell r="K2339">
            <v>10992</v>
          </cell>
          <cell r="L2339">
            <v>19530</v>
          </cell>
          <cell r="M2339">
            <v>6181</v>
          </cell>
          <cell r="N2339">
            <v>11230</v>
          </cell>
          <cell r="O2339">
            <v>0</v>
          </cell>
          <cell r="P2339">
            <v>0</v>
          </cell>
          <cell r="Q2339">
            <v>0</v>
          </cell>
          <cell r="R2339">
            <v>0</v>
          </cell>
          <cell r="S2339">
            <v>0</v>
          </cell>
          <cell r="T2339">
            <v>0</v>
          </cell>
          <cell r="U2339">
            <v>68060</v>
          </cell>
        </row>
        <row r="2340">
          <cell r="A2340"/>
          <cell r="B2340"/>
          <cell r="C2340"/>
          <cell r="D2340">
            <v>86272</v>
          </cell>
          <cell r="E2340" t="str">
            <v>Ограничени депозити на непрофитни кои им служат на домаќинствата во денари со валутна клаузула над една година</v>
          </cell>
          <cell r="F2340">
            <v>0</v>
          </cell>
          <cell r="G2340">
            <v>0</v>
          </cell>
          <cell r="H2340">
            <v>0</v>
          </cell>
          <cell r="I2340">
            <v>0</v>
          </cell>
          <cell r="J2340">
            <v>0</v>
          </cell>
          <cell r="K2340">
            <v>0</v>
          </cell>
          <cell r="L2340">
            <v>0</v>
          </cell>
          <cell r="M2340">
            <v>3729</v>
          </cell>
          <cell r="N2340">
            <v>0</v>
          </cell>
          <cell r="O2340">
            <v>0</v>
          </cell>
          <cell r="P2340">
            <v>0</v>
          </cell>
          <cell r="Q2340">
            <v>0</v>
          </cell>
          <cell r="R2340">
            <v>0</v>
          </cell>
          <cell r="S2340">
            <v>0</v>
          </cell>
          <cell r="T2340">
            <v>2925</v>
          </cell>
          <cell r="U2340">
            <v>6654</v>
          </cell>
        </row>
        <row r="2341">
          <cell r="A2341"/>
          <cell r="B2341"/>
          <cell r="C2341"/>
          <cell r="D2341">
            <v>867172</v>
          </cell>
          <cell r="E2341" t="str">
            <v>Ограничени депозити на физички лица во денари со валутна клаузула над една година</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row>
        <row r="2342">
          <cell r="A2342" t="str">
            <v>P07</v>
          </cell>
          <cell r="B2342"/>
          <cell r="C2342"/>
          <cell r="D2342"/>
          <cell r="E2342" t="str">
            <v>ИЗДАДЕНИ ДОЛЖНИЧКИ ХАРТИИ ОД ВРЕДНОСТ</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row>
        <row r="2343">
          <cell r="A2343"/>
          <cell r="B2343" t="str">
            <v>P07-03</v>
          </cell>
          <cell r="C2343"/>
          <cell r="D2343"/>
          <cell r="E2343" t="str">
            <v>Издадени останати должнички хартии од вредност</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row>
        <row r="2344">
          <cell r="A2344"/>
          <cell r="B2344"/>
          <cell r="C2344" t="str">
            <v>P07-03-01</v>
          </cell>
          <cell r="D2344"/>
          <cell r="E2344" t="str">
            <v>Издадени останати должнички хартии од вредност во денари</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row>
        <row r="2345">
          <cell r="A2345"/>
          <cell r="B2345"/>
          <cell r="C2345"/>
          <cell r="D2345">
            <v>8302</v>
          </cell>
          <cell r="E2345" t="str">
            <v>Издадени останати должнички хартии од вредност во денари</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row>
        <row r="2346">
          <cell r="A2346" t="str">
            <v>P08</v>
          </cell>
          <cell r="B2346"/>
          <cell r="C2346"/>
          <cell r="D2346"/>
          <cell r="E2346" t="str">
            <v>ОБВРСКИ ПО КРЕДИТИ</v>
          </cell>
          <cell r="F2346">
            <v>931139</v>
          </cell>
          <cell r="G2346">
            <v>2435219</v>
          </cell>
          <cell r="H2346">
            <v>1831498</v>
          </cell>
          <cell r="I2346">
            <v>3956617</v>
          </cell>
          <cell r="J2346">
            <v>0</v>
          </cell>
          <cell r="K2346">
            <v>37739</v>
          </cell>
          <cell r="L2346">
            <v>466679</v>
          </cell>
          <cell r="M2346">
            <v>2479296</v>
          </cell>
          <cell r="N2346">
            <v>5248603</v>
          </cell>
          <cell r="O2346">
            <v>764229</v>
          </cell>
          <cell r="P2346">
            <v>0</v>
          </cell>
          <cell r="Q2346">
            <v>12860461</v>
          </cell>
          <cell r="R2346">
            <v>126307</v>
          </cell>
          <cell r="S2346">
            <v>3303581</v>
          </cell>
          <cell r="T2346">
            <v>533443</v>
          </cell>
          <cell r="U2346">
            <v>34974811</v>
          </cell>
        </row>
        <row r="2347">
          <cell r="A2347"/>
          <cell r="B2347" t="str">
            <v>P08-01</v>
          </cell>
          <cell r="C2347"/>
          <cell r="D2347"/>
          <cell r="E2347" t="str">
            <v>Обврски по кредити кон финансиски друштва</v>
          </cell>
          <cell r="F2347">
            <v>765094</v>
          </cell>
          <cell r="G2347">
            <v>2288124</v>
          </cell>
          <cell r="H2347">
            <v>1034194</v>
          </cell>
          <cell r="I2347">
            <v>1257481</v>
          </cell>
          <cell r="J2347">
            <v>0</v>
          </cell>
          <cell r="K2347">
            <v>13265</v>
          </cell>
          <cell r="L2347">
            <v>462621</v>
          </cell>
          <cell r="M2347">
            <v>1702860</v>
          </cell>
          <cell r="N2347">
            <v>2541594</v>
          </cell>
          <cell r="O2347">
            <v>650049</v>
          </cell>
          <cell r="P2347">
            <v>0</v>
          </cell>
          <cell r="Q2347">
            <v>0</v>
          </cell>
          <cell r="R2347">
            <v>126307</v>
          </cell>
          <cell r="S2347">
            <v>2255338</v>
          </cell>
          <cell r="T2347">
            <v>531131</v>
          </cell>
          <cell r="U2347">
            <v>13628058</v>
          </cell>
        </row>
        <row r="2348">
          <cell r="A2348"/>
          <cell r="B2348"/>
          <cell r="C2348" t="str">
            <v>P08-01-01</v>
          </cell>
          <cell r="D2348"/>
          <cell r="E2348" t="str">
            <v>Обврски по краткорочни кредити во денари кон централна банка</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row>
        <row r="2349">
          <cell r="A2349"/>
          <cell r="B2349"/>
          <cell r="C2349"/>
          <cell r="D2349">
            <v>84500</v>
          </cell>
          <cell r="E2349" t="str">
            <v>Кредити во денари до еден месец</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row>
        <row r="2350">
          <cell r="A2350"/>
          <cell r="B2350"/>
          <cell r="C2350"/>
          <cell r="D2350">
            <v>84507</v>
          </cell>
          <cell r="E2350" t="str">
            <v>Кредити во денари преку ноќ</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row>
        <row r="2351">
          <cell r="A2351"/>
          <cell r="B2351"/>
          <cell r="C2351" t="str">
            <v>P08-01-02</v>
          </cell>
          <cell r="D2351"/>
          <cell r="E2351" t="str">
            <v>Обврски по краткорочни кредити во денари кон банки</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59000</v>
          </cell>
          <cell r="U2351">
            <v>59000</v>
          </cell>
        </row>
        <row r="2352">
          <cell r="A2352"/>
          <cell r="B2352"/>
          <cell r="C2352"/>
          <cell r="D2352">
            <v>84510</v>
          </cell>
          <cell r="E2352" t="str">
            <v>Кредити во денари до еден месец</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59000</v>
          </cell>
          <cell r="U2352">
            <v>59000</v>
          </cell>
        </row>
        <row r="2353">
          <cell r="A2353"/>
          <cell r="B2353"/>
          <cell r="C2353"/>
          <cell r="D2353">
            <v>84511</v>
          </cell>
          <cell r="E2353" t="str">
            <v>Кредити во денари од еден до три месеци</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row>
        <row r="2354">
          <cell r="A2354"/>
          <cell r="B2354"/>
          <cell r="C2354"/>
          <cell r="D2354">
            <v>84517</v>
          </cell>
          <cell r="E2354" t="str">
            <v>Кредити во денари преку ноќ</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row>
        <row r="2355">
          <cell r="A2355"/>
          <cell r="B2355"/>
          <cell r="C2355" t="str">
            <v>P08-01-03</v>
          </cell>
          <cell r="D2355"/>
          <cell r="E2355" t="str">
            <v>Обврски по краткорочни кредити во денари кон штедилници</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row>
        <row r="2356">
          <cell r="A2356"/>
          <cell r="B2356"/>
          <cell r="C2356"/>
          <cell r="D2356">
            <v>84520</v>
          </cell>
          <cell r="E2356" t="str">
            <v>Кредити во денари до еден месец</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row>
        <row r="2357">
          <cell r="A2357"/>
          <cell r="B2357"/>
          <cell r="C2357" t="str">
            <v>P08-01-04</v>
          </cell>
          <cell r="D2357"/>
          <cell r="E2357" t="str">
            <v>Обврски по краткорочни кредити во денари кон осигурителни друштва</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row>
        <row r="2358">
          <cell r="A2358"/>
          <cell r="B2358"/>
          <cell r="C2358"/>
          <cell r="D2358">
            <v>84530</v>
          </cell>
          <cell r="E2358" t="str">
            <v>Кредити во денари до еден месец</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row>
        <row r="2359">
          <cell r="A2359"/>
          <cell r="B2359"/>
          <cell r="C2359" t="str">
            <v>P08-01-06</v>
          </cell>
          <cell r="D2359"/>
          <cell r="E2359" t="str">
            <v>Обврски по краткорочни кредити во денари кон други финансиски друштва</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row>
        <row r="2360">
          <cell r="A2360"/>
          <cell r="B2360"/>
          <cell r="C2360"/>
          <cell r="D2360">
            <v>84550</v>
          </cell>
          <cell r="E2360" t="str">
            <v>Кредити во денари до еден месец</v>
          </cell>
          <cell r="F2360">
            <v>0</v>
          </cell>
          <cell r="G2360">
            <v>0</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row>
        <row r="2361">
          <cell r="A2361"/>
          <cell r="B2361"/>
          <cell r="C2361" t="str">
            <v>P08-01-07</v>
          </cell>
          <cell r="D2361"/>
          <cell r="E2361" t="str">
            <v>Обврски по краткорочни кредити во странска валута кон финансиски друштва</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row>
        <row r="2362">
          <cell r="A2362"/>
          <cell r="B2362"/>
          <cell r="C2362"/>
          <cell r="D2362">
            <v>740500</v>
          </cell>
          <cell r="E2362" t="str">
            <v>Кредити во странска валута до еден месец на домашни банки</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row>
        <row r="2363">
          <cell r="A2363"/>
          <cell r="B2363"/>
          <cell r="C2363" t="str">
            <v>P08-01-08</v>
          </cell>
          <cell r="D2363"/>
          <cell r="E2363" t="str">
            <v>Обврски по краткорочни кредити во денари со валутна клаузула кон централна банка</v>
          </cell>
          <cell r="F2363">
            <v>0</v>
          </cell>
          <cell r="G2363">
            <v>0</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row>
        <row r="2364">
          <cell r="A2364"/>
          <cell r="B2364"/>
          <cell r="C2364"/>
          <cell r="D2364">
            <v>87500</v>
          </cell>
          <cell r="E2364" t="str">
            <v>Кредити во денари со валутна клаузула до еден месец</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row>
        <row r="2365">
          <cell r="A2365"/>
          <cell r="B2365"/>
          <cell r="C2365"/>
          <cell r="D2365">
            <v>87501</v>
          </cell>
          <cell r="E2365" t="str">
            <v>Кредити во денари со валутна клаузула од еден до три месеци</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row>
        <row r="2366">
          <cell r="A2366"/>
          <cell r="B2366"/>
          <cell r="C2366"/>
          <cell r="D2366">
            <v>87502</v>
          </cell>
          <cell r="E2366" t="str">
            <v>Кредити во денари со валутна клаузула од три месеци до една година</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row>
        <row r="2367">
          <cell r="A2367"/>
          <cell r="B2367"/>
          <cell r="C2367" t="str">
            <v>P08-01-09</v>
          </cell>
          <cell r="D2367"/>
          <cell r="E2367" t="str">
            <v>Обврски по краткорочни кредити во денари со валутна клаузула кон банки</v>
          </cell>
          <cell r="F2367">
            <v>0</v>
          </cell>
          <cell r="G2367">
            <v>3384</v>
          </cell>
          <cell r="H2367">
            <v>0</v>
          </cell>
          <cell r="I2367">
            <v>0</v>
          </cell>
          <cell r="J2367">
            <v>0</v>
          </cell>
          <cell r="K2367">
            <v>0</v>
          </cell>
          <cell r="L2367">
            <v>0</v>
          </cell>
          <cell r="M2367">
            <v>0</v>
          </cell>
          <cell r="N2367">
            <v>13368</v>
          </cell>
          <cell r="O2367">
            <v>0</v>
          </cell>
          <cell r="P2367">
            <v>0</v>
          </cell>
          <cell r="Q2367">
            <v>0</v>
          </cell>
          <cell r="R2367">
            <v>0</v>
          </cell>
          <cell r="S2367">
            <v>0</v>
          </cell>
          <cell r="T2367">
            <v>0</v>
          </cell>
          <cell r="U2367">
            <v>16752</v>
          </cell>
        </row>
        <row r="2368">
          <cell r="A2368"/>
          <cell r="B2368"/>
          <cell r="C2368"/>
          <cell r="D2368">
            <v>87510</v>
          </cell>
          <cell r="E2368" t="str">
            <v>Кредити во денари со валутна клаузула до еден месец</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row>
        <row r="2369">
          <cell r="A2369"/>
          <cell r="B2369"/>
          <cell r="C2369"/>
          <cell r="D2369">
            <v>87512</v>
          </cell>
          <cell r="E2369" t="str">
            <v>Кредити во денари со валутна клаузула од три месеци до една година</v>
          </cell>
          <cell r="F2369">
            <v>0</v>
          </cell>
          <cell r="G2369">
            <v>3384</v>
          </cell>
          <cell r="H2369">
            <v>0</v>
          </cell>
          <cell r="I2369">
            <v>0</v>
          </cell>
          <cell r="J2369">
            <v>0</v>
          </cell>
          <cell r="K2369">
            <v>0</v>
          </cell>
          <cell r="L2369">
            <v>0</v>
          </cell>
          <cell r="M2369">
            <v>0</v>
          </cell>
          <cell r="N2369">
            <v>13368</v>
          </cell>
          <cell r="O2369">
            <v>0</v>
          </cell>
          <cell r="P2369">
            <v>0</v>
          </cell>
          <cell r="Q2369">
            <v>0</v>
          </cell>
          <cell r="R2369">
            <v>0</v>
          </cell>
          <cell r="S2369">
            <v>0</v>
          </cell>
          <cell r="T2369">
            <v>0</v>
          </cell>
          <cell r="U2369">
            <v>16752</v>
          </cell>
        </row>
        <row r="2370">
          <cell r="A2370"/>
          <cell r="B2370"/>
          <cell r="C2370" t="str">
            <v>P08-01-11</v>
          </cell>
          <cell r="D2370"/>
          <cell r="E2370" t="str">
            <v>Обврски по краткорочни кредити во денари со валутна клаузула кон осигурителни друштва</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row>
        <row r="2371">
          <cell r="A2371"/>
          <cell r="B2371"/>
          <cell r="C2371"/>
          <cell r="D2371">
            <v>87532</v>
          </cell>
          <cell r="E2371" t="str">
            <v>Кредити во денари со валутна клаузула од три месеци до една година</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row>
        <row r="2372">
          <cell r="A2372"/>
          <cell r="B2372"/>
          <cell r="C2372" t="str">
            <v>P08-01-14</v>
          </cell>
          <cell r="D2372"/>
          <cell r="E2372" t="str">
            <v>Обврски по долгорочни кредити во денари кон централна банка</v>
          </cell>
          <cell r="F2372">
            <v>0</v>
          </cell>
          <cell r="G2372">
            <v>8809</v>
          </cell>
          <cell r="H2372">
            <v>0</v>
          </cell>
          <cell r="I2372">
            <v>0</v>
          </cell>
          <cell r="J2372">
            <v>0</v>
          </cell>
          <cell r="K2372">
            <v>5103</v>
          </cell>
          <cell r="L2372">
            <v>0</v>
          </cell>
          <cell r="M2372">
            <v>0</v>
          </cell>
          <cell r="N2372">
            <v>4211</v>
          </cell>
          <cell r="O2372">
            <v>0</v>
          </cell>
          <cell r="P2372">
            <v>0</v>
          </cell>
          <cell r="Q2372">
            <v>0</v>
          </cell>
          <cell r="R2372">
            <v>0</v>
          </cell>
          <cell r="S2372">
            <v>0</v>
          </cell>
          <cell r="T2372">
            <v>2000</v>
          </cell>
          <cell r="U2372">
            <v>20123</v>
          </cell>
        </row>
        <row r="2373">
          <cell r="A2373"/>
          <cell r="B2373"/>
          <cell r="C2373"/>
          <cell r="D2373">
            <v>84504</v>
          </cell>
          <cell r="E2373" t="str">
            <v>Кредити во денари од две до пет години</v>
          </cell>
          <cell r="F2373">
            <v>0</v>
          </cell>
          <cell r="G2373">
            <v>0</v>
          </cell>
          <cell r="H2373">
            <v>0</v>
          </cell>
          <cell r="I2373">
            <v>0</v>
          </cell>
          <cell r="J2373">
            <v>0</v>
          </cell>
          <cell r="K2373">
            <v>5103</v>
          </cell>
          <cell r="L2373">
            <v>0</v>
          </cell>
          <cell r="M2373">
            <v>0</v>
          </cell>
          <cell r="N2373">
            <v>0</v>
          </cell>
          <cell r="O2373">
            <v>0</v>
          </cell>
          <cell r="P2373">
            <v>0</v>
          </cell>
          <cell r="Q2373">
            <v>0</v>
          </cell>
          <cell r="R2373">
            <v>0</v>
          </cell>
          <cell r="S2373">
            <v>0</v>
          </cell>
          <cell r="T2373">
            <v>0</v>
          </cell>
          <cell r="U2373">
            <v>5103</v>
          </cell>
        </row>
        <row r="2374">
          <cell r="A2374"/>
          <cell r="B2374"/>
          <cell r="C2374"/>
          <cell r="D2374">
            <v>84505</v>
          </cell>
          <cell r="E2374" t="str">
            <v>Кредити во денари над пет години</v>
          </cell>
          <cell r="F2374">
            <v>0</v>
          </cell>
          <cell r="G2374">
            <v>8809</v>
          </cell>
          <cell r="H2374">
            <v>0</v>
          </cell>
          <cell r="I2374">
            <v>0</v>
          </cell>
          <cell r="J2374">
            <v>0</v>
          </cell>
          <cell r="K2374">
            <v>0</v>
          </cell>
          <cell r="L2374">
            <v>0</v>
          </cell>
          <cell r="M2374">
            <v>0</v>
          </cell>
          <cell r="N2374">
            <v>4211</v>
          </cell>
          <cell r="O2374">
            <v>0</v>
          </cell>
          <cell r="P2374">
            <v>0</v>
          </cell>
          <cell r="Q2374">
            <v>0</v>
          </cell>
          <cell r="R2374">
            <v>0</v>
          </cell>
          <cell r="S2374">
            <v>0</v>
          </cell>
          <cell r="T2374">
            <v>2000</v>
          </cell>
          <cell r="U2374">
            <v>15020</v>
          </cell>
        </row>
        <row r="2375">
          <cell r="A2375"/>
          <cell r="B2375"/>
          <cell r="C2375" t="str">
            <v>P08-01-15</v>
          </cell>
          <cell r="D2375"/>
          <cell r="E2375" t="str">
            <v>Обврски по долгорочни кредити во денари кон банки</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row>
        <row r="2376">
          <cell r="A2376"/>
          <cell r="B2376"/>
          <cell r="C2376"/>
          <cell r="D2376">
            <v>84514</v>
          </cell>
          <cell r="E2376" t="str">
            <v>Кредити во денари од две до пет години</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row>
        <row r="2377">
          <cell r="A2377"/>
          <cell r="B2377"/>
          <cell r="C2377"/>
          <cell r="D2377">
            <v>84515</v>
          </cell>
          <cell r="E2377" t="str">
            <v>Кредити во денари над пет години</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row>
        <row r="2378">
          <cell r="A2378"/>
          <cell r="B2378"/>
          <cell r="C2378" t="str">
            <v>P08-01-19</v>
          </cell>
          <cell r="D2378"/>
          <cell r="E2378" t="str">
            <v>Обврски по долгорочни кредити во денари кон други финансиски друштва</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row>
        <row r="2379">
          <cell r="A2379"/>
          <cell r="B2379"/>
          <cell r="C2379"/>
          <cell r="D2379">
            <v>84553</v>
          </cell>
          <cell r="E2379" t="str">
            <v>Кредити во денари од една до две години</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row>
        <row r="2380">
          <cell r="A2380"/>
          <cell r="B2380"/>
          <cell r="C2380" t="str">
            <v>P08-01-20</v>
          </cell>
          <cell r="D2380"/>
          <cell r="E2380" t="str">
            <v>Обврски по долгорочни кредити во странска валута кон финансиски друштва</v>
          </cell>
          <cell r="F2380">
            <v>765094</v>
          </cell>
          <cell r="G2380">
            <v>2143266</v>
          </cell>
          <cell r="H2380">
            <v>735645</v>
          </cell>
          <cell r="I2380">
            <v>1231675</v>
          </cell>
          <cell r="J2380">
            <v>0</v>
          </cell>
          <cell r="K2380">
            <v>0</v>
          </cell>
          <cell r="L2380">
            <v>452287</v>
          </cell>
          <cell r="M2380">
            <v>1681785</v>
          </cell>
          <cell r="N2380">
            <v>2330379</v>
          </cell>
          <cell r="O2380">
            <v>568423</v>
          </cell>
          <cell r="P2380">
            <v>0</v>
          </cell>
          <cell r="Q2380">
            <v>0</v>
          </cell>
          <cell r="R2380">
            <v>37272</v>
          </cell>
          <cell r="S2380">
            <v>1893617</v>
          </cell>
          <cell r="T2380">
            <v>271444</v>
          </cell>
          <cell r="U2380">
            <v>12110887</v>
          </cell>
        </row>
        <row r="2381">
          <cell r="A2381"/>
          <cell r="B2381"/>
          <cell r="C2381"/>
          <cell r="D2381">
            <v>740503</v>
          </cell>
          <cell r="E2381" t="str">
            <v>Кредити во странска валута од една до две години кон домашни банки</v>
          </cell>
          <cell r="F2381">
            <v>0</v>
          </cell>
          <cell r="G2381">
            <v>2310</v>
          </cell>
          <cell r="H2381">
            <v>9945</v>
          </cell>
          <cell r="I2381">
            <v>0</v>
          </cell>
          <cell r="J2381">
            <v>0</v>
          </cell>
          <cell r="K2381">
            <v>0</v>
          </cell>
          <cell r="L2381">
            <v>53263</v>
          </cell>
          <cell r="M2381">
            <v>0</v>
          </cell>
          <cell r="N2381">
            <v>257</v>
          </cell>
          <cell r="O2381">
            <v>0</v>
          </cell>
          <cell r="P2381">
            <v>0</v>
          </cell>
          <cell r="Q2381">
            <v>0</v>
          </cell>
          <cell r="R2381">
            <v>0</v>
          </cell>
          <cell r="S2381">
            <v>26491</v>
          </cell>
          <cell r="T2381">
            <v>0</v>
          </cell>
          <cell r="U2381">
            <v>92266</v>
          </cell>
        </row>
        <row r="2382">
          <cell r="A2382"/>
          <cell r="B2382"/>
          <cell r="C2382"/>
          <cell r="D2382">
            <v>740504</v>
          </cell>
          <cell r="E2382" t="str">
            <v>Кредити во странска валута од две до пет години кон домашни банки</v>
          </cell>
          <cell r="F2382">
            <v>303758</v>
          </cell>
          <cell r="G2382">
            <v>776111</v>
          </cell>
          <cell r="H2382">
            <v>368095</v>
          </cell>
          <cell r="I2382">
            <v>812664</v>
          </cell>
          <cell r="J2382">
            <v>0</v>
          </cell>
          <cell r="K2382">
            <v>0</v>
          </cell>
          <cell r="L2382">
            <v>135848</v>
          </cell>
          <cell r="M2382">
            <v>733670</v>
          </cell>
          <cell r="N2382">
            <v>1120523</v>
          </cell>
          <cell r="O2382">
            <v>499939</v>
          </cell>
          <cell r="P2382">
            <v>0</v>
          </cell>
          <cell r="Q2382">
            <v>0</v>
          </cell>
          <cell r="R2382">
            <v>37272</v>
          </cell>
          <cell r="S2382">
            <v>1133659</v>
          </cell>
          <cell r="T2382">
            <v>107568</v>
          </cell>
          <cell r="U2382">
            <v>6029107</v>
          </cell>
        </row>
        <row r="2383">
          <cell r="A2383"/>
          <cell r="B2383"/>
          <cell r="C2383"/>
          <cell r="D2383">
            <v>740505</v>
          </cell>
          <cell r="E2383" t="str">
            <v>Кредити во странска валута над пет години кон домашни банки</v>
          </cell>
          <cell r="F2383">
            <v>461336</v>
          </cell>
          <cell r="G2383">
            <v>1364845</v>
          </cell>
          <cell r="H2383">
            <v>357605</v>
          </cell>
          <cell r="I2383">
            <v>419011</v>
          </cell>
          <cell r="J2383">
            <v>0</v>
          </cell>
          <cell r="K2383">
            <v>0</v>
          </cell>
          <cell r="L2383">
            <v>263176</v>
          </cell>
          <cell r="M2383">
            <v>948115</v>
          </cell>
          <cell r="N2383">
            <v>1209599</v>
          </cell>
          <cell r="O2383">
            <v>68484</v>
          </cell>
          <cell r="P2383">
            <v>0</v>
          </cell>
          <cell r="Q2383">
            <v>0</v>
          </cell>
          <cell r="R2383">
            <v>0</v>
          </cell>
          <cell r="S2383">
            <v>733467</v>
          </cell>
          <cell r="T2383">
            <v>163876</v>
          </cell>
          <cell r="U2383">
            <v>5989514</v>
          </cell>
        </row>
        <row r="2384">
          <cell r="A2384"/>
          <cell r="B2384"/>
          <cell r="C2384"/>
          <cell r="D2384">
            <v>740515</v>
          </cell>
          <cell r="E2384" t="str">
            <v>Кредити во странска валута над пет години на останати финансиски друштва - резиденти</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row>
        <row r="2385">
          <cell r="A2385"/>
          <cell r="B2385"/>
          <cell r="C2385"/>
          <cell r="D2385">
            <v>74054</v>
          </cell>
          <cell r="E2385" t="str">
            <v>Кредити во странска валута од две до пет години</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row>
        <row r="2386">
          <cell r="A2386"/>
          <cell r="B2386"/>
          <cell r="C2386"/>
          <cell r="D2386">
            <v>74055</v>
          </cell>
          <cell r="E2386" t="str">
            <v>Кредити во странска валута над пет години</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row>
        <row r="2387">
          <cell r="A2387"/>
          <cell r="B2387"/>
          <cell r="C2387" t="str">
            <v>P08-01-21</v>
          </cell>
          <cell r="D2387"/>
          <cell r="E2387" t="str">
            <v>Обврски по долгорочни кредити во денари со валутна клаузула кон централна банка</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row>
        <row r="2388">
          <cell r="A2388"/>
          <cell r="B2388"/>
          <cell r="C2388"/>
          <cell r="D2388">
            <v>87504</v>
          </cell>
          <cell r="E2388" t="str">
            <v>Кредити во денари со валутна клаузула од две до пет години</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row>
        <row r="2389">
          <cell r="A2389"/>
          <cell r="B2389"/>
          <cell r="C2389" t="str">
            <v>P08-01-22</v>
          </cell>
          <cell r="D2389"/>
          <cell r="E2389" t="str">
            <v>Обврски по долгорочни кредити во денари со валутна клаузула кон банки</v>
          </cell>
          <cell r="F2389">
            <v>0</v>
          </cell>
          <cell r="G2389">
            <v>119283</v>
          </cell>
          <cell r="H2389">
            <v>298549</v>
          </cell>
          <cell r="I2389">
            <v>1468</v>
          </cell>
          <cell r="J2389">
            <v>0</v>
          </cell>
          <cell r="K2389">
            <v>8162</v>
          </cell>
          <cell r="L2389">
            <v>10334</v>
          </cell>
          <cell r="M2389">
            <v>21075</v>
          </cell>
          <cell r="N2389">
            <v>193636</v>
          </cell>
          <cell r="O2389">
            <v>81573</v>
          </cell>
          <cell r="P2389">
            <v>0</v>
          </cell>
          <cell r="Q2389">
            <v>0</v>
          </cell>
          <cell r="R2389">
            <v>89035</v>
          </cell>
          <cell r="S2389">
            <v>0</v>
          </cell>
          <cell r="T2389">
            <v>198483</v>
          </cell>
          <cell r="U2389">
            <v>1021598</v>
          </cell>
        </row>
        <row r="2390">
          <cell r="A2390"/>
          <cell r="B2390"/>
          <cell r="C2390"/>
          <cell r="D2390">
            <v>87513</v>
          </cell>
          <cell r="E2390" t="str">
            <v>Кредити во денари со валутна клаузула од една до две години</v>
          </cell>
          <cell r="F2390">
            <v>0</v>
          </cell>
          <cell r="G2390">
            <v>6930</v>
          </cell>
          <cell r="H2390">
            <v>3697</v>
          </cell>
          <cell r="I2390">
            <v>0</v>
          </cell>
          <cell r="J2390">
            <v>0</v>
          </cell>
          <cell r="K2390">
            <v>0</v>
          </cell>
          <cell r="L2390">
            <v>0</v>
          </cell>
          <cell r="M2390">
            <v>0</v>
          </cell>
          <cell r="N2390">
            <v>0</v>
          </cell>
          <cell r="O2390">
            <v>0</v>
          </cell>
          <cell r="P2390">
            <v>0</v>
          </cell>
          <cell r="Q2390">
            <v>0</v>
          </cell>
          <cell r="R2390">
            <v>0</v>
          </cell>
          <cell r="S2390">
            <v>0</v>
          </cell>
          <cell r="T2390">
            <v>0</v>
          </cell>
          <cell r="U2390">
            <v>10627</v>
          </cell>
        </row>
        <row r="2391">
          <cell r="A2391"/>
          <cell r="B2391"/>
          <cell r="C2391"/>
          <cell r="D2391">
            <v>87514</v>
          </cell>
          <cell r="E2391" t="str">
            <v>Кредити во денари со валутна клаузула од две до пет години</v>
          </cell>
          <cell r="F2391">
            <v>0</v>
          </cell>
          <cell r="G2391">
            <v>77272</v>
          </cell>
          <cell r="H2391">
            <v>0</v>
          </cell>
          <cell r="I2391">
            <v>887</v>
          </cell>
          <cell r="J2391">
            <v>0</v>
          </cell>
          <cell r="K2391">
            <v>242</v>
          </cell>
          <cell r="L2391">
            <v>7639</v>
          </cell>
          <cell r="M2391">
            <v>489</v>
          </cell>
          <cell r="N2391">
            <v>72103</v>
          </cell>
          <cell r="O2391">
            <v>64118</v>
          </cell>
          <cell r="P2391">
            <v>0</v>
          </cell>
          <cell r="Q2391">
            <v>0</v>
          </cell>
          <cell r="R2391">
            <v>0</v>
          </cell>
          <cell r="S2391">
            <v>0</v>
          </cell>
          <cell r="T2391">
            <v>59748</v>
          </cell>
          <cell r="U2391">
            <v>282498</v>
          </cell>
        </row>
        <row r="2392">
          <cell r="A2392"/>
          <cell r="B2392"/>
          <cell r="C2392"/>
          <cell r="D2392">
            <v>87515</v>
          </cell>
          <cell r="E2392" t="str">
            <v>Кредити во денари со валутна клаузула над пет години</v>
          </cell>
          <cell r="F2392">
            <v>0</v>
          </cell>
          <cell r="G2392">
            <v>35081</v>
          </cell>
          <cell r="H2392">
            <v>294852</v>
          </cell>
          <cell r="I2392">
            <v>581</v>
          </cell>
          <cell r="J2392">
            <v>0</v>
          </cell>
          <cell r="K2392">
            <v>7920</v>
          </cell>
          <cell r="L2392">
            <v>2695</v>
          </cell>
          <cell r="M2392">
            <v>20586</v>
          </cell>
          <cell r="N2392">
            <v>121533</v>
          </cell>
          <cell r="O2392">
            <v>17455</v>
          </cell>
          <cell r="P2392">
            <v>0</v>
          </cell>
          <cell r="Q2392">
            <v>0</v>
          </cell>
          <cell r="R2392">
            <v>89035</v>
          </cell>
          <cell r="S2392">
            <v>0</v>
          </cell>
          <cell r="T2392">
            <v>138735</v>
          </cell>
          <cell r="U2392">
            <v>728473</v>
          </cell>
        </row>
        <row r="2393">
          <cell r="A2393"/>
          <cell r="B2393"/>
          <cell r="C2393" t="str">
            <v>P08-01-23</v>
          </cell>
          <cell r="D2393"/>
          <cell r="E2393" t="str">
            <v>Обврски по долгорочни кредити во денари со валутна клаузула кон штедилници</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row>
        <row r="2394">
          <cell r="A2394"/>
          <cell r="B2394"/>
          <cell r="C2394"/>
          <cell r="D2394">
            <v>87523</v>
          </cell>
          <cell r="E2394" t="str">
            <v>Кредити во денари со валутна клаузула од една до две години</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row>
        <row r="2395">
          <cell r="A2395"/>
          <cell r="B2395"/>
          <cell r="C2395" t="str">
            <v>P08-01-25</v>
          </cell>
          <cell r="D2395"/>
          <cell r="E2395" t="str">
            <v>Обврски по долгорочни кредити во денари со валутна клаузула кон пензиски фондови</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row>
        <row r="2396">
          <cell r="A2396"/>
          <cell r="B2396"/>
          <cell r="C2396"/>
          <cell r="D2396">
            <v>87543</v>
          </cell>
          <cell r="E2396" t="str">
            <v>Кредити во денари со валутна клаузула од една до две години</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row>
        <row r="2397">
          <cell r="A2397"/>
          <cell r="B2397"/>
          <cell r="C2397" t="str">
            <v>P08-01-26</v>
          </cell>
          <cell r="D2397"/>
          <cell r="E2397" t="str">
            <v>Обврски по долгорочни кредити во денари со валутна клаузула кон други финансиски друштва</v>
          </cell>
          <cell r="F2397">
            <v>0</v>
          </cell>
          <cell r="G2397">
            <v>0</v>
          </cell>
          <cell r="H2397">
            <v>0</v>
          </cell>
          <cell r="I2397">
            <v>24338</v>
          </cell>
          <cell r="J2397">
            <v>0</v>
          </cell>
          <cell r="K2397">
            <v>0</v>
          </cell>
          <cell r="L2397">
            <v>0</v>
          </cell>
          <cell r="M2397">
            <v>0</v>
          </cell>
          <cell r="N2397">
            <v>0</v>
          </cell>
          <cell r="O2397">
            <v>0</v>
          </cell>
          <cell r="P2397">
            <v>0</v>
          </cell>
          <cell r="Q2397">
            <v>0</v>
          </cell>
          <cell r="R2397">
            <v>0</v>
          </cell>
          <cell r="S2397">
            <v>361721</v>
          </cell>
          <cell r="T2397">
            <v>0</v>
          </cell>
          <cell r="U2397">
            <v>386059</v>
          </cell>
        </row>
        <row r="2398">
          <cell r="A2398"/>
          <cell r="B2398"/>
          <cell r="C2398"/>
          <cell r="D2398">
            <v>87553</v>
          </cell>
          <cell r="E2398" t="str">
            <v>Кредити во денари со валутна клаузула од една до две години</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5049</v>
          </cell>
          <cell r="T2398">
            <v>0</v>
          </cell>
          <cell r="U2398">
            <v>5049</v>
          </cell>
        </row>
        <row r="2399">
          <cell r="A2399"/>
          <cell r="B2399"/>
          <cell r="C2399"/>
          <cell r="D2399">
            <v>87554</v>
          </cell>
          <cell r="E2399" t="str">
            <v>Кредити во денари со валутна клаузула од две до пет години</v>
          </cell>
          <cell r="F2399">
            <v>0</v>
          </cell>
          <cell r="G2399">
            <v>0</v>
          </cell>
          <cell r="H2399">
            <v>0</v>
          </cell>
          <cell r="I2399">
            <v>15097</v>
          </cell>
          <cell r="J2399">
            <v>0</v>
          </cell>
          <cell r="K2399">
            <v>0</v>
          </cell>
          <cell r="L2399">
            <v>0</v>
          </cell>
          <cell r="M2399">
            <v>0</v>
          </cell>
          <cell r="N2399">
            <v>0</v>
          </cell>
          <cell r="O2399">
            <v>0</v>
          </cell>
          <cell r="P2399">
            <v>0</v>
          </cell>
          <cell r="Q2399">
            <v>0</v>
          </cell>
          <cell r="R2399">
            <v>0</v>
          </cell>
          <cell r="S2399">
            <v>156588</v>
          </cell>
          <cell r="T2399">
            <v>0</v>
          </cell>
          <cell r="U2399">
            <v>171685</v>
          </cell>
        </row>
        <row r="2400">
          <cell r="A2400"/>
          <cell r="B2400"/>
          <cell r="C2400"/>
          <cell r="D2400">
            <v>87555</v>
          </cell>
          <cell r="E2400" t="str">
            <v>Кредити во денари со валутна клаузула над пет години</v>
          </cell>
          <cell r="F2400">
            <v>0</v>
          </cell>
          <cell r="G2400">
            <v>0</v>
          </cell>
          <cell r="H2400">
            <v>0</v>
          </cell>
          <cell r="I2400">
            <v>9241</v>
          </cell>
          <cell r="J2400">
            <v>0</v>
          </cell>
          <cell r="K2400">
            <v>0</v>
          </cell>
          <cell r="L2400">
            <v>0</v>
          </cell>
          <cell r="M2400">
            <v>0</v>
          </cell>
          <cell r="N2400">
            <v>0</v>
          </cell>
          <cell r="O2400">
            <v>0</v>
          </cell>
          <cell r="P2400">
            <v>0</v>
          </cell>
          <cell r="Q2400">
            <v>0</v>
          </cell>
          <cell r="R2400">
            <v>0</v>
          </cell>
          <cell r="S2400">
            <v>200084</v>
          </cell>
          <cell r="T2400">
            <v>0</v>
          </cell>
          <cell r="U2400">
            <v>209325</v>
          </cell>
        </row>
        <row r="2401">
          <cell r="A2401"/>
          <cell r="B2401"/>
          <cell r="C2401" t="str">
            <v>P08-01-27</v>
          </cell>
          <cell r="D2401"/>
          <cell r="E2401" t="str">
            <v>Достасани обврски по кредити во денари кон финансиски друштва</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row>
        <row r="2402">
          <cell r="A2402"/>
          <cell r="B2402"/>
          <cell r="C2402"/>
          <cell r="D2402">
            <v>84516</v>
          </cell>
          <cell r="E2402" t="str">
            <v>Достасани обврски по кредити во денари кон банки</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row>
        <row r="2403">
          <cell r="A2403"/>
          <cell r="B2403"/>
          <cell r="C2403" t="str">
            <v>P08-01-28</v>
          </cell>
          <cell r="D2403"/>
          <cell r="E2403" t="str">
            <v>Достасани обврски по кредити во странска валута кон финансиски друштва</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row>
        <row r="2404">
          <cell r="A2404"/>
          <cell r="B2404"/>
          <cell r="C2404"/>
          <cell r="D2404">
            <v>740506</v>
          </cell>
          <cell r="E2404" t="str">
            <v>Достасани обврски по кредити во странска валута кон домашни банки</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row>
        <row r="2405">
          <cell r="A2405"/>
          <cell r="B2405"/>
          <cell r="C2405" t="str">
            <v>P08-01-29</v>
          </cell>
          <cell r="D2405"/>
          <cell r="E2405" t="str">
            <v>Достасани обврски по кредити во денари со валутна клаузула кон финансиски друштва</v>
          </cell>
          <cell r="F2405">
            <v>0</v>
          </cell>
          <cell r="G2405">
            <v>13382</v>
          </cell>
          <cell r="H2405">
            <v>0</v>
          </cell>
          <cell r="I2405">
            <v>0</v>
          </cell>
          <cell r="J2405">
            <v>0</v>
          </cell>
          <cell r="K2405">
            <v>0</v>
          </cell>
          <cell r="L2405">
            <v>0</v>
          </cell>
          <cell r="M2405">
            <v>0</v>
          </cell>
          <cell r="N2405">
            <v>0</v>
          </cell>
          <cell r="O2405">
            <v>53</v>
          </cell>
          <cell r="P2405">
            <v>0</v>
          </cell>
          <cell r="Q2405">
            <v>0</v>
          </cell>
          <cell r="R2405">
            <v>0</v>
          </cell>
          <cell r="S2405">
            <v>0</v>
          </cell>
          <cell r="T2405">
            <v>204</v>
          </cell>
          <cell r="U2405">
            <v>13639</v>
          </cell>
        </row>
        <row r="2406">
          <cell r="A2406"/>
          <cell r="B2406"/>
          <cell r="C2406"/>
          <cell r="D2406">
            <v>87516</v>
          </cell>
          <cell r="E2406" t="str">
            <v>Достасани обврски по кредити во денари со валутна клаузула кон банки</v>
          </cell>
          <cell r="F2406">
            <v>0</v>
          </cell>
          <cell r="G2406">
            <v>13382</v>
          </cell>
          <cell r="H2406">
            <v>0</v>
          </cell>
          <cell r="I2406">
            <v>0</v>
          </cell>
          <cell r="J2406">
            <v>0</v>
          </cell>
          <cell r="K2406">
            <v>0</v>
          </cell>
          <cell r="L2406">
            <v>0</v>
          </cell>
          <cell r="M2406">
            <v>0</v>
          </cell>
          <cell r="N2406">
            <v>0</v>
          </cell>
          <cell r="O2406">
            <v>53</v>
          </cell>
          <cell r="P2406">
            <v>0</v>
          </cell>
          <cell r="Q2406">
            <v>0</v>
          </cell>
          <cell r="R2406">
            <v>0</v>
          </cell>
          <cell r="S2406">
            <v>0</v>
          </cell>
          <cell r="T2406">
            <v>204</v>
          </cell>
          <cell r="U2406">
            <v>13639</v>
          </cell>
        </row>
        <row r="2407">
          <cell r="A2407"/>
          <cell r="B2407"/>
          <cell r="C2407"/>
          <cell r="D2407">
            <v>87556</v>
          </cell>
          <cell r="E2407" t="str">
            <v>Достасани обврски по кредити во денари со валутна клаузула кон други финансиски друштва</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row>
        <row r="2408">
          <cell r="A2408"/>
          <cell r="B2408"/>
          <cell r="C2408" t="str">
            <v>P08-01-30</v>
          </cell>
          <cell r="D2408"/>
          <cell r="E2408" t="str">
            <v>Акумулирана амортизација на обврски по кредити кон финансиски друштва</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row>
        <row r="2409">
          <cell r="A2409"/>
          <cell r="B2409"/>
          <cell r="C2409"/>
          <cell r="D2409">
            <v>84519</v>
          </cell>
          <cell r="E2409" t="str">
            <v>Акумулирана амортизација на обврски по кредити во денари кон банки</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row>
        <row r="2410">
          <cell r="A2410"/>
          <cell r="B2410"/>
          <cell r="C2410"/>
          <cell r="D2410">
            <v>87519</v>
          </cell>
          <cell r="E2410" t="str">
            <v>Акумулирана амортизација на обврски по кредити во денари со валутна клаузула кон банки</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row>
        <row r="2411">
          <cell r="A2411"/>
          <cell r="B2411"/>
          <cell r="C2411"/>
          <cell r="D2411">
            <v>87559</v>
          </cell>
          <cell r="E2411" t="str">
            <v>Акумулирана амортизација на обврски по кредити во денари со валутна клаузула кон други финансиски друштва</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row>
        <row r="2412">
          <cell r="A2412"/>
          <cell r="B2412" t="str">
            <v>P08-02</v>
          </cell>
          <cell r="C2412"/>
          <cell r="D2412"/>
          <cell r="E2412" t="str">
            <v>Обврски по кредити кон сектор- држава</v>
          </cell>
          <cell r="F2412">
            <v>160088</v>
          </cell>
          <cell r="G2412">
            <v>147095</v>
          </cell>
          <cell r="H2412">
            <v>0</v>
          </cell>
          <cell r="I2412">
            <v>0</v>
          </cell>
          <cell r="J2412">
            <v>0</v>
          </cell>
          <cell r="K2412">
            <v>24474</v>
          </cell>
          <cell r="L2412">
            <v>4058</v>
          </cell>
          <cell r="M2412">
            <v>167164</v>
          </cell>
          <cell r="N2412">
            <v>160867</v>
          </cell>
          <cell r="O2412">
            <v>114180</v>
          </cell>
          <cell r="P2412">
            <v>0</v>
          </cell>
          <cell r="Q2412">
            <v>142945</v>
          </cell>
          <cell r="R2412">
            <v>0</v>
          </cell>
          <cell r="S2412">
            <v>0</v>
          </cell>
          <cell r="T2412">
            <v>2312</v>
          </cell>
          <cell r="U2412">
            <v>923183</v>
          </cell>
        </row>
        <row r="2413">
          <cell r="A2413"/>
          <cell r="B2413"/>
          <cell r="C2413" t="str">
            <v>P08-02-01</v>
          </cell>
          <cell r="D2413"/>
          <cell r="E2413" t="str">
            <v>Обврски по краткорочни кредити во денари кон централна влада</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row>
        <row r="2414">
          <cell r="A2414"/>
          <cell r="B2414"/>
          <cell r="C2414"/>
          <cell r="D2414">
            <v>84100</v>
          </cell>
          <cell r="E2414" t="str">
            <v>Кредити во денари до еден месец</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row>
        <row r="2415">
          <cell r="A2415"/>
          <cell r="B2415"/>
          <cell r="C2415" t="str">
            <v>P08-02-03</v>
          </cell>
          <cell r="D2415"/>
          <cell r="E2415" t="str">
            <v>Обврски по краткорочни кредити во денари кон фондови за социјално осигурување</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row>
        <row r="2416">
          <cell r="A2416"/>
          <cell r="B2416"/>
          <cell r="C2416"/>
          <cell r="D2416">
            <v>84120</v>
          </cell>
          <cell r="E2416" t="str">
            <v>Кредити во денари до еден месец</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row>
        <row r="2417">
          <cell r="A2417"/>
          <cell r="B2417"/>
          <cell r="C2417" t="str">
            <v>P08-02-05</v>
          </cell>
          <cell r="D2417"/>
          <cell r="E2417" t="str">
            <v>Обврски по краткорочни кредити во денари со валутна клаузула кон централна влада</v>
          </cell>
          <cell r="F2417">
            <v>0</v>
          </cell>
          <cell r="G2417">
            <v>0</v>
          </cell>
          <cell r="H2417">
            <v>0</v>
          </cell>
          <cell r="I2417">
            <v>0</v>
          </cell>
          <cell r="J2417">
            <v>0</v>
          </cell>
          <cell r="K2417">
            <v>0</v>
          </cell>
          <cell r="L2417">
            <v>2168</v>
          </cell>
          <cell r="M2417">
            <v>796</v>
          </cell>
          <cell r="N2417">
            <v>0</v>
          </cell>
          <cell r="O2417">
            <v>0</v>
          </cell>
          <cell r="P2417">
            <v>0</v>
          </cell>
          <cell r="Q2417">
            <v>0</v>
          </cell>
          <cell r="R2417">
            <v>0</v>
          </cell>
          <cell r="S2417">
            <v>0</v>
          </cell>
          <cell r="T2417">
            <v>0</v>
          </cell>
          <cell r="U2417">
            <v>2964</v>
          </cell>
        </row>
        <row r="2418">
          <cell r="A2418"/>
          <cell r="B2418"/>
          <cell r="C2418"/>
          <cell r="D2418">
            <v>87100</v>
          </cell>
          <cell r="E2418" t="str">
            <v>Кредити во денари со валутна клаузула до еден месец</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row>
        <row r="2419">
          <cell r="A2419"/>
          <cell r="B2419"/>
          <cell r="C2419"/>
          <cell r="D2419">
            <v>87101</v>
          </cell>
          <cell r="E2419" t="str">
            <v>Кредити во денари со валутна клаузула од еден до три месеци</v>
          </cell>
          <cell r="F2419">
            <v>0</v>
          </cell>
          <cell r="G2419">
            <v>0</v>
          </cell>
          <cell r="H2419">
            <v>0</v>
          </cell>
          <cell r="I2419">
            <v>0</v>
          </cell>
          <cell r="J2419">
            <v>0</v>
          </cell>
          <cell r="K2419">
            <v>0</v>
          </cell>
          <cell r="L2419">
            <v>0</v>
          </cell>
          <cell r="M2419">
            <v>739</v>
          </cell>
          <cell r="N2419">
            <v>0</v>
          </cell>
          <cell r="O2419">
            <v>0</v>
          </cell>
          <cell r="P2419">
            <v>0</v>
          </cell>
          <cell r="Q2419">
            <v>0</v>
          </cell>
          <cell r="R2419">
            <v>0</v>
          </cell>
          <cell r="S2419">
            <v>0</v>
          </cell>
          <cell r="T2419">
            <v>0</v>
          </cell>
          <cell r="U2419">
            <v>739</v>
          </cell>
        </row>
        <row r="2420">
          <cell r="A2420"/>
          <cell r="B2420"/>
          <cell r="C2420"/>
          <cell r="D2420">
            <v>87102</v>
          </cell>
          <cell r="E2420" t="str">
            <v>Кредити во денари со валутна клаузула од три месеци до една година</v>
          </cell>
          <cell r="F2420">
            <v>0</v>
          </cell>
          <cell r="G2420">
            <v>0</v>
          </cell>
          <cell r="H2420">
            <v>0</v>
          </cell>
          <cell r="I2420">
            <v>0</v>
          </cell>
          <cell r="J2420">
            <v>0</v>
          </cell>
          <cell r="K2420">
            <v>0</v>
          </cell>
          <cell r="L2420">
            <v>2168</v>
          </cell>
          <cell r="M2420">
            <v>57</v>
          </cell>
          <cell r="N2420">
            <v>0</v>
          </cell>
          <cell r="O2420">
            <v>0</v>
          </cell>
          <cell r="P2420">
            <v>0</v>
          </cell>
          <cell r="Q2420">
            <v>0</v>
          </cell>
          <cell r="R2420">
            <v>0</v>
          </cell>
          <cell r="S2420">
            <v>0</v>
          </cell>
          <cell r="T2420">
            <v>0</v>
          </cell>
          <cell r="U2420">
            <v>2225</v>
          </cell>
        </row>
        <row r="2421">
          <cell r="A2421"/>
          <cell r="B2421"/>
          <cell r="C2421" t="str">
            <v>P08-02-08</v>
          </cell>
          <cell r="D2421"/>
          <cell r="E2421" t="str">
            <v>Обврски по долгорочни кредити во денари кон централна влада</v>
          </cell>
          <cell r="F2421">
            <v>149399</v>
          </cell>
          <cell r="G2421">
            <v>115970</v>
          </cell>
          <cell r="H2421">
            <v>0</v>
          </cell>
          <cell r="I2421">
            <v>0</v>
          </cell>
          <cell r="J2421">
            <v>0</v>
          </cell>
          <cell r="K2421">
            <v>24474</v>
          </cell>
          <cell r="L2421">
            <v>0</v>
          </cell>
          <cell r="M2421">
            <v>0</v>
          </cell>
          <cell r="N2421">
            <v>0</v>
          </cell>
          <cell r="O2421">
            <v>109226</v>
          </cell>
          <cell r="P2421">
            <v>0</v>
          </cell>
          <cell r="Q2421">
            <v>114356</v>
          </cell>
          <cell r="R2421">
            <v>0</v>
          </cell>
          <cell r="S2421">
            <v>0</v>
          </cell>
          <cell r="T2421">
            <v>2312</v>
          </cell>
          <cell r="U2421">
            <v>515737</v>
          </cell>
        </row>
        <row r="2422">
          <cell r="A2422"/>
          <cell r="B2422"/>
          <cell r="C2422"/>
          <cell r="D2422">
            <v>84103</v>
          </cell>
          <cell r="E2422" t="str">
            <v>Кредити во денари од една до две години</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row>
        <row r="2423">
          <cell r="A2423"/>
          <cell r="B2423"/>
          <cell r="C2423"/>
          <cell r="D2423">
            <v>84104</v>
          </cell>
          <cell r="E2423" t="str">
            <v>Кредити во денари од две до пет години</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row>
        <row r="2424">
          <cell r="A2424"/>
          <cell r="B2424"/>
          <cell r="C2424"/>
          <cell r="D2424">
            <v>84105</v>
          </cell>
          <cell r="E2424" t="str">
            <v>Кредити во денари над пет години</v>
          </cell>
          <cell r="F2424">
            <v>149399</v>
          </cell>
          <cell r="G2424">
            <v>115970</v>
          </cell>
          <cell r="H2424">
            <v>0</v>
          </cell>
          <cell r="I2424">
            <v>0</v>
          </cell>
          <cell r="J2424">
            <v>0</v>
          </cell>
          <cell r="K2424">
            <v>24474</v>
          </cell>
          <cell r="L2424">
            <v>0</v>
          </cell>
          <cell r="M2424">
            <v>0</v>
          </cell>
          <cell r="N2424">
            <v>0</v>
          </cell>
          <cell r="O2424">
            <v>109226</v>
          </cell>
          <cell r="P2424">
            <v>0</v>
          </cell>
          <cell r="Q2424">
            <v>114356</v>
          </cell>
          <cell r="R2424">
            <v>0</v>
          </cell>
          <cell r="S2424">
            <v>0</v>
          </cell>
          <cell r="T2424">
            <v>2312</v>
          </cell>
          <cell r="U2424">
            <v>515737</v>
          </cell>
        </row>
        <row r="2425">
          <cell r="A2425"/>
          <cell r="B2425"/>
          <cell r="C2425" t="str">
            <v>P08-02-11</v>
          </cell>
          <cell r="D2425"/>
          <cell r="E2425" t="str">
            <v>Обврски по долгорочни кредити во странска валута кон сектор- држава</v>
          </cell>
          <cell r="F2425">
            <v>0</v>
          </cell>
          <cell r="G2425">
            <v>31125</v>
          </cell>
          <cell r="H2425">
            <v>0</v>
          </cell>
          <cell r="I2425">
            <v>0</v>
          </cell>
          <cell r="J2425">
            <v>0</v>
          </cell>
          <cell r="K2425">
            <v>0</v>
          </cell>
          <cell r="L2425">
            <v>0</v>
          </cell>
          <cell r="M2425">
            <v>37651</v>
          </cell>
          <cell r="N2425">
            <v>128965</v>
          </cell>
          <cell r="O2425">
            <v>0</v>
          </cell>
          <cell r="P2425">
            <v>0</v>
          </cell>
          <cell r="Q2425">
            <v>0</v>
          </cell>
          <cell r="R2425">
            <v>0</v>
          </cell>
          <cell r="S2425">
            <v>0</v>
          </cell>
          <cell r="T2425">
            <v>0</v>
          </cell>
          <cell r="U2425">
            <v>197741</v>
          </cell>
        </row>
        <row r="2426">
          <cell r="A2426"/>
          <cell r="B2426"/>
          <cell r="C2426"/>
          <cell r="D2426">
            <v>74015</v>
          </cell>
          <cell r="E2426" t="str">
            <v>Кредити во странска валута над пет години</v>
          </cell>
          <cell r="F2426">
            <v>0</v>
          </cell>
          <cell r="G2426">
            <v>31125</v>
          </cell>
          <cell r="H2426">
            <v>0</v>
          </cell>
          <cell r="I2426">
            <v>0</v>
          </cell>
          <cell r="J2426">
            <v>0</v>
          </cell>
          <cell r="K2426">
            <v>0</v>
          </cell>
          <cell r="L2426">
            <v>0</v>
          </cell>
          <cell r="M2426">
            <v>37651</v>
          </cell>
          <cell r="N2426">
            <v>128965</v>
          </cell>
          <cell r="O2426">
            <v>0</v>
          </cell>
          <cell r="P2426">
            <v>0</v>
          </cell>
          <cell r="Q2426">
            <v>0</v>
          </cell>
          <cell r="R2426">
            <v>0</v>
          </cell>
          <cell r="S2426">
            <v>0</v>
          </cell>
          <cell r="T2426">
            <v>0</v>
          </cell>
          <cell r="U2426">
            <v>197741</v>
          </cell>
        </row>
        <row r="2427">
          <cell r="A2427"/>
          <cell r="B2427"/>
          <cell r="C2427" t="str">
            <v>P08-02-12</v>
          </cell>
          <cell r="D2427"/>
          <cell r="E2427" t="str">
            <v>Обврски по долгорочни кредити во денари со валутна клаузула кон централна влада</v>
          </cell>
          <cell r="F2427">
            <v>0</v>
          </cell>
          <cell r="G2427">
            <v>0</v>
          </cell>
          <cell r="H2427">
            <v>0</v>
          </cell>
          <cell r="I2427">
            <v>0</v>
          </cell>
          <cell r="J2427">
            <v>0</v>
          </cell>
          <cell r="K2427">
            <v>0</v>
          </cell>
          <cell r="L2427">
            <v>1890</v>
          </cell>
          <cell r="M2427">
            <v>128717</v>
          </cell>
          <cell r="N2427">
            <v>31902</v>
          </cell>
          <cell r="O2427">
            <v>4275</v>
          </cell>
          <cell r="P2427">
            <v>0</v>
          </cell>
          <cell r="Q2427">
            <v>0</v>
          </cell>
          <cell r="R2427">
            <v>0</v>
          </cell>
          <cell r="S2427">
            <v>0</v>
          </cell>
          <cell r="T2427">
            <v>0</v>
          </cell>
          <cell r="U2427">
            <v>166784</v>
          </cell>
        </row>
        <row r="2428">
          <cell r="A2428"/>
          <cell r="B2428"/>
          <cell r="C2428"/>
          <cell r="D2428">
            <v>87103</v>
          </cell>
          <cell r="E2428" t="str">
            <v>Кредити во денари со валутна клаузула од една до две години</v>
          </cell>
          <cell r="F2428">
            <v>0</v>
          </cell>
          <cell r="G2428">
            <v>0</v>
          </cell>
          <cell r="H2428">
            <v>0</v>
          </cell>
          <cell r="I2428">
            <v>0</v>
          </cell>
          <cell r="J2428">
            <v>0</v>
          </cell>
          <cell r="K2428">
            <v>0</v>
          </cell>
          <cell r="L2428">
            <v>0</v>
          </cell>
          <cell r="M2428">
            <v>2054</v>
          </cell>
          <cell r="N2428">
            <v>0</v>
          </cell>
          <cell r="O2428">
            <v>0</v>
          </cell>
          <cell r="P2428">
            <v>0</v>
          </cell>
          <cell r="Q2428">
            <v>0</v>
          </cell>
          <cell r="R2428">
            <v>0</v>
          </cell>
          <cell r="S2428">
            <v>0</v>
          </cell>
          <cell r="T2428">
            <v>0</v>
          </cell>
          <cell r="U2428">
            <v>2054</v>
          </cell>
        </row>
        <row r="2429">
          <cell r="A2429"/>
          <cell r="B2429"/>
          <cell r="C2429"/>
          <cell r="D2429">
            <v>87104</v>
          </cell>
          <cell r="E2429" t="str">
            <v>Кредити во денари со валутна клаузула од две до пет години</v>
          </cell>
          <cell r="F2429">
            <v>0</v>
          </cell>
          <cell r="G2429">
            <v>0</v>
          </cell>
          <cell r="H2429">
            <v>0</v>
          </cell>
          <cell r="I2429">
            <v>0</v>
          </cell>
          <cell r="J2429">
            <v>0</v>
          </cell>
          <cell r="K2429">
            <v>0</v>
          </cell>
          <cell r="L2429">
            <v>631</v>
          </cell>
          <cell r="M2429">
            <v>97594</v>
          </cell>
          <cell r="N2429">
            <v>7355</v>
          </cell>
          <cell r="O2429">
            <v>1107</v>
          </cell>
          <cell r="P2429">
            <v>0</v>
          </cell>
          <cell r="Q2429">
            <v>0</v>
          </cell>
          <cell r="R2429">
            <v>0</v>
          </cell>
          <cell r="S2429">
            <v>0</v>
          </cell>
          <cell r="T2429">
            <v>0</v>
          </cell>
          <cell r="U2429">
            <v>106687</v>
          </cell>
        </row>
        <row r="2430">
          <cell r="A2430"/>
          <cell r="B2430"/>
          <cell r="C2430"/>
          <cell r="D2430">
            <v>87105</v>
          </cell>
          <cell r="E2430" t="str">
            <v>Кредити во денари со валутна клаузула над пет години</v>
          </cell>
          <cell r="F2430">
            <v>0</v>
          </cell>
          <cell r="G2430">
            <v>0</v>
          </cell>
          <cell r="H2430">
            <v>0</v>
          </cell>
          <cell r="I2430">
            <v>0</v>
          </cell>
          <cell r="J2430">
            <v>0</v>
          </cell>
          <cell r="K2430">
            <v>0</v>
          </cell>
          <cell r="L2430">
            <v>1259</v>
          </cell>
          <cell r="M2430">
            <v>29069</v>
          </cell>
          <cell r="N2430">
            <v>24547</v>
          </cell>
          <cell r="O2430">
            <v>3168</v>
          </cell>
          <cell r="P2430">
            <v>0</v>
          </cell>
          <cell r="Q2430">
            <v>0</v>
          </cell>
          <cell r="R2430">
            <v>0</v>
          </cell>
          <cell r="S2430">
            <v>0</v>
          </cell>
          <cell r="T2430">
            <v>0</v>
          </cell>
          <cell r="U2430">
            <v>58043</v>
          </cell>
        </row>
        <row r="2431">
          <cell r="A2431"/>
          <cell r="B2431"/>
          <cell r="C2431" t="str">
            <v>P08-02-15</v>
          </cell>
          <cell r="D2431"/>
          <cell r="E2431" t="str">
            <v>Достасани обврски по кредити во денари кон сектор- држава</v>
          </cell>
          <cell r="F2431">
            <v>10689</v>
          </cell>
          <cell r="G2431">
            <v>0</v>
          </cell>
          <cell r="H2431">
            <v>0</v>
          </cell>
          <cell r="I2431">
            <v>0</v>
          </cell>
          <cell r="J2431">
            <v>0</v>
          </cell>
          <cell r="K2431">
            <v>0</v>
          </cell>
          <cell r="L2431">
            <v>0</v>
          </cell>
          <cell r="M2431">
            <v>0</v>
          </cell>
          <cell r="N2431">
            <v>0</v>
          </cell>
          <cell r="O2431">
            <v>0</v>
          </cell>
          <cell r="P2431">
            <v>0</v>
          </cell>
          <cell r="Q2431">
            <v>28589</v>
          </cell>
          <cell r="R2431">
            <v>0</v>
          </cell>
          <cell r="S2431">
            <v>0</v>
          </cell>
          <cell r="T2431">
            <v>0</v>
          </cell>
          <cell r="U2431">
            <v>39278</v>
          </cell>
        </row>
        <row r="2432">
          <cell r="A2432"/>
          <cell r="B2432"/>
          <cell r="C2432"/>
          <cell r="D2432">
            <v>84106</v>
          </cell>
          <cell r="E2432" t="str">
            <v>Достасани обврски по кредити во денари кон централна влада</v>
          </cell>
          <cell r="F2432">
            <v>0</v>
          </cell>
          <cell r="G2432">
            <v>0</v>
          </cell>
          <cell r="H2432">
            <v>0</v>
          </cell>
          <cell r="I2432">
            <v>0</v>
          </cell>
          <cell r="J2432">
            <v>0</v>
          </cell>
          <cell r="K2432">
            <v>0</v>
          </cell>
          <cell r="L2432">
            <v>0</v>
          </cell>
          <cell r="M2432">
            <v>0</v>
          </cell>
          <cell r="N2432">
            <v>0</v>
          </cell>
          <cell r="O2432">
            <v>0</v>
          </cell>
          <cell r="P2432">
            <v>0</v>
          </cell>
          <cell r="Q2432">
            <v>28589</v>
          </cell>
          <cell r="R2432">
            <v>0</v>
          </cell>
          <cell r="S2432">
            <v>0</v>
          </cell>
          <cell r="T2432">
            <v>0</v>
          </cell>
          <cell r="U2432">
            <v>28589</v>
          </cell>
        </row>
        <row r="2433">
          <cell r="A2433"/>
          <cell r="B2433"/>
          <cell r="C2433"/>
          <cell r="D2433">
            <v>84116</v>
          </cell>
          <cell r="E2433" t="str">
            <v>Достасани обврски по кредити во денари кон локална самоуправа</v>
          </cell>
          <cell r="F2433">
            <v>10689</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10689</v>
          </cell>
        </row>
        <row r="2434">
          <cell r="A2434"/>
          <cell r="B2434"/>
          <cell r="C2434" t="str">
            <v>P08-02-17</v>
          </cell>
          <cell r="D2434"/>
          <cell r="E2434" t="str">
            <v>Достасани обврски по кредити во денари со валутна клаузула кон сектор- држава</v>
          </cell>
          <cell r="F2434">
            <v>0</v>
          </cell>
          <cell r="G2434">
            <v>0</v>
          </cell>
          <cell r="H2434">
            <v>0</v>
          </cell>
          <cell r="I2434">
            <v>0</v>
          </cell>
          <cell r="J2434">
            <v>0</v>
          </cell>
          <cell r="K2434">
            <v>0</v>
          </cell>
          <cell r="L2434">
            <v>0</v>
          </cell>
          <cell r="M2434">
            <v>0</v>
          </cell>
          <cell r="N2434">
            <v>0</v>
          </cell>
          <cell r="O2434">
            <v>679</v>
          </cell>
          <cell r="P2434">
            <v>0</v>
          </cell>
          <cell r="Q2434">
            <v>0</v>
          </cell>
          <cell r="R2434">
            <v>0</v>
          </cell>
          <cell r="S2434">
            <v>0</v>
          </cell>
          <cell r="T2434">
            <v>0</v>
          </cell>
          <cell r="U2434">
            <v>679</v>
          </cell>
        </row>
        <row r="2435">
          <cell r="A2435"/>
          <cell r="B2435"/>
          <cell r="C2435"/>
          <cell r="D2435">
            <v>87106</v>
          </cell>
          <cell r="E2435" t="str">
            <v>Достасани обврски по кредити во денари со валутна клаузула кон централна влада</v>
          </cell>
          <cell r="F2435">
            <v>0</v>
          </cell>
          <cell r="G2435">
            <v>0</v>
          </cell>
          <cell r="H2435">
            <v>0</v>
          </cell>
          <cell r="I2435">
            <v>0</v>
          </cell>
          <cell r="J2435">
            <v>0</v>
          </cell>
          <cell r="K2435">
            <v>0</v>
          </cell>
          <cell r="L2435">
            <v>0</v>
          </cell>
          <cell r="M2435">
            <v>0</v>
          </cell>
          <cell r="N2435">
            <v>0</v>
          </cell>
          <cell r="O2435">
            <v>679</v>
          </cell>
          <cell r="P2435">
            <v>0</v>
          </cell>
          <cell r="Q2435">
            <v>0</v>
          </cell>
          <cell r="R2435">
            <v>0</v>
          </cell>
          <cell r="S2435">
            <v>0</v>
          </cell>
          <cell r="T2435">
            <v>0</v>
          </cell>
          <cell r="U2435">
            <v>679</v>
          </cell>
        </row>
        <row r="2436">
          <cell r="A2436"/>
          <cell r="B2436" t="str">
            <v>P08-03</v>
          </cell>
          <cell r="C2436"/>
          <cell r="D2436"/>
          <cell r="E2436" t="str">
            <v>Обврски по кредити кон останати сектори- резиденти</v>
          </cell>
          <cell r="F2436">
            <v>0</v>
          </cell>
          <cell r="G2436">
            <v>0</v>
          </cell>
          <cell r="H2436">
            <v>0</v>
          </cell>
          <cell r="I2436">
            <v>14936</v>
          </cell>
          <cell r="J2436">
            <v>0</v>
          </cell>
          <cell r="K2436">
            <v>0</v>
          </cell>
          <cell r="L2436">
            <v>0</v>
          </cell>
          <cell r="M2436">
            <v>178367</v>
          </cell>
          <cell r="N2436">
            <v>0</v>
          </cell>
          <cell r="O2436">
            <v>0</v>
          </cell>
          <cell r="P2436">
            <v>0</v>
          </cell>
          <cell r="Q2436">
            <v>0</v>
          </cell>
          <cell r="R2436">
            <v>0</v>
          </cell>
          <cell r="S2436">
            <v>0</v>
          </cell>
          <cell r="T2436">
            <v>0</v>
          </cell>
          <cell r="U2436">
            <v>193303</v>
          </cell>
        </row>
        <row r="2437">
          <cell r="A2437"/>
          <cell r="B2437"/>
          <cell r="C2437" t="str">
            <v>P08-03-05</v>
          </cell>
          <cell r="D2437"/>
          <cell r="E2437" t="str">
            <v>Обврски по краткорочни кредити во денари со валутна клаузула кон приватни нефинансиски друштва</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row>
        <row r="2438">
          <cell r="A2438"/>
          <cell r="B2438"/>
          <cell r="C2438"/>
          <cell r="D2438">
            <v>87000</v>
          </cell>
          <cell r="E2438" t="str">
            <v>Кредити во денари со валутна клаузула до еден месец</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row>
        <row r="2439">
          <cell r="A2439"/>
          <cell r="B2439"/>
          <cell r="C2439"/>
          <cell r="D2439">
            <v>87002</v>
          </cell>
          <cell r="E2439" t="str">
            <v>Кредити во денари со валутна клаузула од три месеци до една година</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row>
        <row r="2440">
          <cell r="A2440"/>
          <cell r="B2440"/>
          <cell r="C2440" t="str">
            <v>P08-03-08</v>
          </cell>
          <cell r="D2440"/>
          <cell r="E2440" t="str">
            <v>Обврски по долгорочни кредити во денари кон приватни нефинансиски друштва</v>
          </cell>
          <cell r="F2440">
            <v>0</v>
          </cell>
          <cell r="G2440">
            <v>0</v>
          </cell>
          <cell r="H2440">
            <v>0</v>
          </cell>
          <cell r="I2440">
            <v>14936</v>
          </cell>
          <cell r="J2440">
            <v>0</v>
          </cell>
          <cell r="K2440">
            <v>0</v>
          </cell>
          <cell r="L2440">
            <v>0</v>
          </cell>
          <cell r="M2440">
            <v>0</v>
          </cell>
          <cell r="N2440">
            <v>0</v>
          </cell>
          <cell r="O2440">
            <v>0</v>
          </cell>
          <cell r="P2440">
            <v>0</v>
          </cell>
          <cell r="Q2440">
            <v>0</v>
          </cell>
          <cell r="R2440">
            <v>0</v>
          </cell>
          <cell r="S2440">
            <v>0</v>
          </cell>
          <cell r="T2440">
            <v>0</v>
          </cell>
          <cell r="U2440">
            <v>14936</v>
          </cell>
        </row>
        <row r="2441">
          <cell r="A2441"/>
          <cell r="B2441"/>
          <cell r="C2441"/>
          <cell r="D2441">
            <v>84004</v>
          </cell>
          <cell r="E2441" t="str">
            <v>Кредити во денари од две до пет години</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row>
        <row r="2442">
          <cell r="A2442"/>
          <cell r="B2442"/>
          <cell r="C2442"/>
          <cell r="D2442">
            <v>84005</v>
          </cell>
          <cell r="E2442" t="str">
            <v>Кредити во денари над пет години</v>
          </cell>
          <cell r="F2442">
            <v>0</v>
          </cell>
          <cell r="G2442">
            <v>0</v>
          </cell>
          <cell r="H2442">
            <v>0</v>
          </cell>
          <cell r="I2442">
            <v>14936</v>
          </cell>
          <cell r="J2442">
            <v>0</v>
          </cell>
          <cell r="K2442">
            <v>0</v>
          </cell>
          <cell r="L2442">
            <v>0</v>
          </cell>
          <cell r="M2442">
            <v>0</v>
          </cell>
          <cell r="N2442">
            <v>0</v>
          </cell>
          <cell r="O2442">
            <v>0</v>
          </cell>
          <cell r="P2442">
            <v>0</v>
          </cell>
          <cell r="Q2442">
            <v>0</v>
          </cell>
          <cell r="R2442">
            <v>0</v>
          </cell>
          <cell r="S2442">
            <v>0</v>
          </cell>
          <cell r="T2442">
            <v>0</v>
          </cell>
          <cell r="U2442">
            <v>14936</v>
          </cell>
        </row>
        <row r="2443">
          <cell r="A2443"/>
          <cell r="B2443"/>
          <cell r="C2443" t="str">
            <v>P08-03-11</v>
          </cell>
          <cell r="D2443"/>
          <cell r="E2443" t="str">
            <v>Обврски по долгорочни кредити во странска валута кон останати сектори- резиденти</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row>
        <row r="2444">
          <cell r="A2444"/>
          <cell r="B2444"/>
          <cell r="C2444"/>
          <cell r="D2444">
            <v>74095</v>
          </cell>
          <cell r="E2444" t="str">
            <v>Кредити во странска валута над пет години</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row>
        <row r="2445">
          <cell r="A2445"/>
          <cell r="B2445"/>
          <cell r="C2445" t="str">
            <v>P08-03-14</v>
          </cell>
          <cell r="D2445"/>
          <cell r="E2445" t="str">
            <v>Обврски по долгорочни кредити во денари со валутна клаузула кон непрофитни институции кои им служат на домаќинствата</v>
          </cell>
          <cell r="F2445">
            <v>0</v>
          </cell>
          <cell r="G2445">
            <v>0</v>
          </cell>
          <cell r="H2445">
            <v>0</v>
          </cell>
          <cell r="I2445">
            <v>0</v>
          </cell>
          <cell r="J2445">
            <v>0</v>
          </cell>
          <cell r="K2445">
            <v>0</v>
          </cell>
          <cell r="L2445">
            <v>0</v>
          </cell>
          <cell r="M2445">
            <v>178367</v>
          </cell>
          <cell r="N2445">
            <v>0</v>
          </cell>
          <cell r="O2445">
            <v>0</v>
          </cell>
          <cell r="P2445">
            <v>0</v>
          </cell>
          <cell r="Q2445">
            <v>0</v>
          </cell>
          <cell r="R2445">
            <v>0</v>
          </cell>
          <cell r="S2445">
            <v>0</v>
          </cell>
          <cell r="T2445">
            <v>0</v>
          </cell>
          <cell r="U2445">
            <v>178367</v>
          </cell>
        </row>
        <row r="2446">
          <cell r="A2446"/>
          <cell r="B2446"/>
          <cell r="C2446"/>
          <cell r="D2446">
            <v>8724</v>
          </cell>
          <cell r="E2446" t="str">
            <v>Кредити во денари со валутна клаузула од две до пет години</v>
          </cell>
          <cell r="F2446">
            <v>0</v>
          </cell>
          <cell r="G2446">
            <v>0</v>
          </cell>
          <cell r="H2446">
            <v>0</v>
          </cell>
          <cell r="I2446">
            <v>0</v>
          </cell>
          <cell r="J2446">
            <v>0</v>
          </cell>
          <cell r="K2446">
            <v>0</v>
          </cell>
          <cell r="L2446">
            <v>0</v>
          </cell>
          <cell r="M2446">
            <v>177751</v>
          </cell>
          <cell r="N2446">
            <v>0</v>
          </cell>
          <cell r="O2446">
            <v>0</v>
          </cell>
          <cell r="P2446">
            <v>0</v>
          </cell>
          <cell r="Q2446">
            <v>0</v>
          </cell>
          <cell r="R2446">
            <v>0</v>
          </cell>
          <cell r="S2446">
            <v>0</v>
          </cell>
          <cell r="T2446">
            <v>0</v>
          </cell>
          <cell r="U2446">
            <v>177751</v>
          </cell>
        </row>
        <row r="2447">
          <cell r="A2447"/>
          <cell r="B2447"/>
          <cell r="C2447"/>
          <cell r="D2447">
            <v>8725</v>
          </cell>
          <cell r="E2447" t="str">
            <v>Кредити во денари со валутна клаузула над пет години</v>
          </cell>
          <cell r="F2447">
            <v>0</v>
          </cell>
          <cell r="G2447">
            <v>0</v>
          </cell>
          <cell r="H2447">
            <v>0</v>
          </cell>
          <cell r="I2447">
            <v>0</v>
          </cell>
          <cell r="J2447">
            <v>0</v>
          </cell>
          <cell r="K2447">
            <v>0</v>
          </cell>
          <cell r="L2447">
            <v>0</v>
          </cell>
          <cell r="M2447">
            <v>616</v>
          </cell>
          <cell r="N2447">
            <v>0</v>
          </cell>
          <cell r="O2447">
            <v>0</v>
          </cell>
          <cell r="P2447">
            <v>0</v>
          </cell>
          <cell r="Q2447">
            <v>0</v>
          </cell>
          <cell r="R2447">
            <v>0</v>
          </cell>
          <cell r="S2447">
            <v>0</v>
          </cell>
          <cell r="T2447">
            <v>0</v>
          </cell>
          <cell r="U2447">
            <v>616</v>
          </cell>
        </row>
        <row r="2448">
          <cell r="A2448"/>
          <cell r="B2448"/>
          <cell r="C2448" t="str">
            <v>P08-03-15</v>
          </cell>
          <cell r="D2448"/>
          <cell r="E2448" t="str">
            <v>Достасани обврски по кредити во денари кон останати сектори- резиденти</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row>
        <row r="2449">
          <cell r="A2449"/>
          <cell r="B2449"/>
          <cell r="C2449"/>
          <cell r="D2449">
            <v>84006</v>
          </cell>
          <cell r="E2449" t="str">
            <v>Достасани обврски по кредити во денари кон приватни нефинансиски друштва</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row>
        <row r="2450">
          <cell r="A2450"/>
          <cell r="B2450" t="str">
            <v>P08-04</v>
          </cell>
          <cell r="C2450"/>
          <cell r="D2450"/>
          <cell r="E2450" t="str">
            <v>Обврски по кредити кон нерезиденти</v>
          </cell>
          <cell r="F2450">
            <v>5957</v>
          </cell>
          <cell r="G2450">
            <v>0</v>
          </cell>
          <cell r="H2450">
            <v>797304</v>
          </cell>
          <cell r="I2450">
            <v>2684200</v>
          </cell>
          <cell r="J2450">
            <v>0</v>
          </cell>
          <cell r="K2450">
            <v>0</v>
          </cell>
          <cell r="L2450">
            <v>0</v>
          </cell>
          <cell r="M2450">
            <v>430905</v>
          </cell>
          <cell r="N2450">
            <v>2546142</v>
          </cell>
          <cell r="O2450">
            <v>0</v>
          </cell>
          <cell r="P2450">
            <v>0</v>
          </cell>
          <cell r="Q2450">
            <v>12717516</v>
          </cell>
          <cell r="R2450">
            <v>0</v>
          </cell>
          <cell r="S2450">
            <v>1048243</v>
          </cell>
          <cell r="T2450">
            <v>0</v>
          </cell>
          <cell r="U2450">
            <v>20230267</v>
          </cell>
        </row>
        <row r="2451">
          <cell r="A2451"/>
          <cell r="B2451"/>
          <cell r="C2451" t="str">
            <v>P08-04-06</v>
          </cell>
          <cell r="D2451"/>
          <cell r="E2451" t="str">
            <v>Обврски по краткорочни кредити во странска валута кон нерезиденти- финансиски друштва</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row>
        <row r="2452">
          <cell r="A2452"/>
          <cell r="B2452"/>
          <cell r="C2452"/>
          <cell r="D2452">
            <v>74852</v>
          </cell>
          <cell r="E2452" t="str">
            <v>Кредити во странска валута од три месеци до една година</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row>
        <row r="2453">
          <cell r="A2453"/>
          <cell r="B2453"/>
          <cell r="C2453" t="str">
            <v>P08-04-08</v>
          </cell>
          <cell r="D2453"/>
          <cell r="E2453" t="str">
            <v>Обврски по краткорочни кредити во странска валута кон нерезиденти- нефинансиски друштва</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row>
        <row r="2454">
          <cell r="A2454"/>
          <cell r="B2454"/>
          <cell r="C2454"/>
          <cell r="D2454">
            <v>74800</v>
          </cell>
          <cell r="E2454" t="str">
            <v>Кредити во странска валута до еден месец</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row>
        <row r="2455">
          <cell r="A2455"/>
          <cell r="B2455"/>
          <cell r="C2455"/>
          <cell r="D2455">
            <v>74801</v>
          </cell>
          <cell r="E2455" t="str">
            <v>Кредити во странска валута од еден до три месеци</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row>
        <row r="2456">
          <cell r="A2456"/>
          <cell r="B2456"/>
          <cell r="C2456"/>
          <cell r="D2456">
            <v>74802</v>
          </cell>
          <cell r="E2456" t="str">
            <v>Кредити во странска валута од три месеци до една година</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row>
        <row r="2457">
          <cell r="A2457"/>
          <cell r="B2457"/>
          <cell r="C2457" t="str">
            <v>P08-04-16</v>
          </cell>
          <cell r="D2457"/>
          <cell r="E2457" t="str">
            <v>Обврски по долгорочни кредити во денари кон нерезиденти- финансиски друштва</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51250</v>
          </cell>
          <cell r="T2457">
            <v>0</v>
          </cell>
          <cell r="U2457">
            <v>51250</v>
          </cell>
        </row>
        <row r="2458">
          <cell r="A2458"/>
          <cell r="B2458"/>
          <cell r="C2458"/>
          <cell r="D2458">
            <v>84853</v>
          </cell>
          <cell r="E2458" t="str">
            <v>Кредити во денари од една до две години</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row>
        <row r="2459">
          <cell r="A2459"/>
          <cell r="B2459"/>
          <cell r="C2459"/>
          <cell r="D2459">
            <v>84854</v>
          </cell>
          <cell r="E2459" t="str">
            <v>Кредити во денари од две до пет години</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51250</v>
          </cell>
          <cell r="T2459">
            <v>0</v>
          </cell>
          <cell r="U2459">
            <v>51250</v>
          </cell>
        </row>
        <row r="2460">
          <cell r="A2460"/>
          <cell r="B2460"/>
          <cell r="C2460" t="str">
            <v>P08-04-21</v>
          </cell>
          <cell r="D2460"/>
          <cell r="E2460" t="str">
            <v>Обврски по долгорочни кредити во странска валута кон нерезиденти- финансиски друштва</v>
          </cell>
          <cell r="F2460">
            <v>0</v>
          </cell>
          <cell r="G2460">
            <v>0</v>
          </cell>
          <cell r="H2460">
            <v>797304</v>
          </cell>
          <cell r="I2460">
            <v>2697549</v>
          </cell>
          <cell r="J2460">
            <v>0</v>
          </cell>
          <cell r="K2460">
            <v>0</v>
          </cell>
          <cell r="L2460">
            <v>0</v>
          </cell>
          <cell r="M2460">
            <v>434286</v>
          </cell>
          <cell r="N2460">
            <v>2546142</v>
          </cell>
          <cell r="O2460">
            <v>0</v>
          </cell>
          <cell r="P2460">
            <v>0</v>
          </cell>
          <cell r="Q2460">
            <v>12717516</v>
          </cell>
          <cell r="R2460">
            <v>0</v>
          </cell>
          <cell r="S2460">
            <v>1000235</v>
          </cell>
          <cell r="T2460">
            <v>0</v>
          </cell>
          <cell r="U2460">
            <v>20193032</v>
          </cell>
        </row>
        <row r="2461">
          <cell r="A2461"/>
          <cell r="B2461"/>
          <cell r="C2461"/>
          <cell r="D2461">
            <v>74853</v>
          </cell>
          <cell r="E2461" t="str">
            <v>Кредити во странска валута од една до две години</v>
          </cell>
          <cell r="F2461">
            <v>0</v>
          </cell>
          <cell r="G2461">
            <v>0</v>
          </cell>
          <cell r="H2461">
            <v>0</v>
          </cell>
          <cell r="I2461">
            <v>985704</v>
          </cell>
          <cell r="J2461">
            <v>0</v>
          </cell>
          <cell r="K2461">
            <v>0</v>
          </cell>
          <cell r="L2461">
            <v>0</v>
          </cell>
          <cell r="M2461">
            <v>0</v>
          </cell>
          <cell r="N2461">
            <v>0</v>
          </cell>
          <cell r="O2461">
            <v>0</v>
          </cell>
          <cell r="P2461">
            <v>0</v>
          </cell>
          <cell r="Q2461">
            <v>0</v>
          </cell>
          <cell r="R2461">
            <v>0</v>
          </cell>
          <cell r="S2461">
            <v>0</v>
          </cell>
          <cell r="T2461">
            <v>0</v>
          </cell>
          <cell r="U2461">
            <v>985704</v>
          </cell>
        </row>
        <row r="2462">
          <cell r="A2462"/>
          <cell r="B2462"/>
          <cell r="C2462"/>
          <cell r="D2462">
            <v>74854</v>
          </cell>
          <cell r="E2462" t="str">
            <v>Кредити во странска валута од две до пет години</v>
          </cell>
          <cell r="F2462">
            <v>0</v>
          </cell>
          <cell r="G2462">
            <v>0</v>
          </cell>
          <cell r="H2462">
            <v>220023</v>
          </cell>
          <cell r="I2462">
            <v>211222</v>
          </cell>
          <cell r="J2462">
            <v>0</v>
          </cell>
          <cell r="K2462">
            <v>0</v>
          </cell>
          <cell r="L2462">
            <v>0</v>
          </cell>
          <cell r="M2462">
            <v>347707</v>
          </cell>
          <cell r="N2462">
            <v>1338416</v>
          </cell>
          <cell r="O2462">
            <v>0</v>
          </cell>
          <cell r="P2462">
            <v>0</v>
          </cell>
          <cell r="Q2462">
            <v>0</v>
          </cell>
          <cell r="R2462">
            <v>0</v>
          </cell>
          <cell r="S2462">
            <v>26183</v>
          </cell>
          <cell r="T2462">
            <v>0</v>
          </cell>
          <cell r="U2462">
            <v>2143551</v>
          </cell>
        </row>
        <row r="2463">
          <cell r="A2463"/>
          <cell r="B2463"/>
          <cell r="C2463"/>
          <cell r="D2463">
            <v>74855</v>
          </cell>
          <cell r="E2463" t="str">
            <v>Кредити во странска валута над пет години</v>
          </cell>
          <cell r="F2463">
            <v>0</v>
          </cell>
          <cell r="G2463">
            <v>0</v>
          </cell>
          <cell r="H2463">
            <v>577281</v>
          </cell>
          <cell r="I2463">
            <v>1500623</v>
          </cell>
          <cell r="J2463">
            <v>0</v>
          </cell>
          <cell r="K2463">
            <v>0</v>
          </cell>
          <cell r="L2463">
            <v>0</v>
          </cell>
          <cell r="M2463">
            <v>86579</v>
          </cell>
          <cell r="N2463">
            <v>1207726</v>
          </cell>
          <cell r="O2463">
            <v>0</v>
          </cell>
          <cell r="P2463">
            <v>0</v>
          </cell>
          <cell r="Q2463">
            <v>12717516</v>
          </cell>
          <cell r="R2463">
            <v>0</v>
          </cell>
          <cell r="S2463">
            <v>974052</v>
          </cell>
          <cell r="T2463">
            <v>0</v>
          </cell>
          <cell r="U2463">
            <v>17063777</v>
          </cell>
        </row>
        <row r="2464">
          <cell r="A2464"/>
          <cell r="B2464"/>
          <cell r="C2464" t="str">
            <v>P08-04-23</v>
          </cell>
          <cell r="D2464"/>
          <cell r="E2464" t="str">
            <v>Обврски по долгорочни кредити во странска валута кон нерезиденти- нефинансиски друштва</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row>
        <row r="2465">
          <cell r="A2465"/>
          <cell r="B2465"/>
          <cell r="C2465"/>
          <cell r="D2465">
            <v>74803</v>
          </cell>
          <cell r="E2465" t="str">
            <v>Кредити во странска валута од една до две години</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row>
        <row r="2466">
          <cell r="A2466"/>
          <cell r="B2466"/>
          <cell r="C2466"/>
          <cell r="D2466">
            <v>74804</v>
          </cell>
          <cell r="E2466" t="str">
            <v>Кредити во странска валута од две до пет години</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row>
        <row r="2467">
          <cell r="A2467"/>
          <cell r="B2467"/>
          <cell r="C2467" t="str">
            <v>P08-04-32</v>
          </cell>
          <cell r="D2467"/>
          <cell r="E2467" t="str">
            <v>Достасани обврски по кредити во денари кон нерезиденти</v>
          </cell>
          <cell r="F2467">
            <v>5957</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5957</v>
          </cell>
        </row>
        <row r="2468">
          <cell r="A2468"/>
          <cell r="B2468"/>
          <cell r="C2468"/>
          <cell r="D2468">
            <v>84806</v>
          </cell>
          <cell r="E2468" t="str">
            <v>Достасани обврски по кредити во денари кон нерезиденти- нефинансиски друштва</v>
          </cell>
          <cell r="F2468">
            <v>5957</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5957</v>
          </cell>
        </row>
        <row r="2469">
          <cell r="A2469"/>
          <cell r="B2469"/>
          <cell r="C2469"/>
          <cell r="D2469">
            <v>84856</v>
          </cell>
          <cell r="E2469" t="str">
            <v>Достасани обврски по кредити во денари кон нерезиденти- финансиски друштва</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row>
        <row r="2470">
          <cell r="A2470"/>
          <cell r="B2470"/>
          <cell r="C2470" t="str">
            <v>P08-04-33</v>
          </cell>
          <cell r="D2470"/>
          <cell r="E2470" t="str">
            <v>Достасани обврски по кредити во странска валута кон нерезиденти</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row>
        <row r="2471">
          <cell r="A2471"/>
          <cell r="B2471"/>
          <cell r="C2471"/>
          <cell r="D2471">
            <v>74806</v>
          </cell>
          <cell r="E2471" t="str">
            <v>Достасани обврски по кредити во странска валута кон нерезиденти- нефинансиски друштва</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row>
        <row r="2472">
          <cell r="A2472"/>
          <cell r="B2472"/>
          <cell r="C2472"/>
          <cell r="D2472">
            <v>74856</v>
          </cell>
          <cell r="E2472" t="str">
            <v>Достасани обврски по кредити во странска валута кон нерезиденти- финансиски друштва</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row>
        <row r="2473">
          <cell r="A2473"/>
          <cell r="B2473"/>
          <cell r="C2473" t="str">
            <v>P08-04-35</v>
          </cell>
          <cell r="D2473"/>
          <cell r="E2473" t="str">
            <v>Акумулирана амортизација на обврски по кредити кон нерезиденти</v>
          </cell>
          <cell r="F2473">
            <v>0</v>
          </cell>
          <cell r="G2473">
            <v>0</v>
          </cell>
          <cell r="H2473">
            <v>0</v>
          </cell>
          <cell r="I2473">
            <v>-13349</v>
          </cell>
          <cell r="J2473">
            <v>0</v>
          </cell>
          <cell r="K2473">
            <v>0</v>
          </cell>
          <cell r="L2473">
            <v>0</v>
          </cell>
          <cell r="M2473">
            <v>-3381</v>
          </cell>
          <cell r="N2473">
            <v>0</v>
          </cell>
          <cell r="O2473">
            <v>0</v>
          </cell>
          <cell r="P2473">
            <v>0</v>
          </cell>
          <cell r="Q2473">
            <v>0</v>
          </cell>
          <cell r="R2473">
            <v>0</v>
          </cell>
          <cell r="S2473">
            <v>-3242</v>
          </cell>
          <cell r="T2473">
            <v>0</v>
          </cell>
          <cell r="U2473">
            <v>-19972</v>
          </cell>
        </row>
        <row r="2474">
          <cell r="A2474"/>
          <cell r="B2474"/>
          <cell r="C2474"/>
          <cell r="D2474">
            <v>74859</v>
          </cell>
          <cell r="E2474" t="str">
            <v>Акумулирана амортизација на обврски по кредити во странска валута кон нерезиденти- финансиски друштва</v>
          </cell>
          <cell r="F2474">
            <v>0</v>
          </cell>
          <cell r="G2474">
            <v>0</v>
          </cell>
          <cell r="H2474">
            <v>0</v>
          </cell>
          <cell r="I2474">
            <v>-13349</v>
          </cell>
          <cell r="J2474">
            <v>0</v>
          </cell>
          <cell r="K2474">
            <v>0</v>
          </cell>
          <cell r="L2474">
            <v>0</v>
          </cell>
          <cell r="M2474">
            <v>-3381</v>
          </cell>
          <cell r="N2474">
            <v>0</v>
          </cell>
          <cell r="O2474">
            <v>0</v>
          </cell>
          <cell r="P2474">
            <v>0</v>
          </cell>
          <cell r="Q2474">
            <v>0</v>
          </cell>
          <cell r="R2474">
            <v>0</v>
          </cell>
          <cell r="S2474">
            <v>-2389</v>
          </cell>
          <cell r="T2474">
            <v>0</v>
          </cell>
          <cell r="U2474">
            <v>-19119</v>
          </cell>
        </row>
        <row r="2475">
          <cell r="A2475"/>
          <cell r="B2475"/>
          <cell r="C2475"/>
          <cell r="D2475">
            <v>84859</v>
          </cell>
          <cell r="E2475" t="str">
            <v>Акумулирана амортизација на обврски по кредити во денари кон нерезиденти- финансиски друштва</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-853</v>
          </cell>
          <cell r="T2475">
            <v>0</v>
          </cell>
          <cell r="U2475">
            <v>-853</v>
          </cell>
        </row>
        <row r="2476">
          <cell r="A2476"/>
          <cell r="B2476" t="str">
            <v>P08-05</v>
          </cell>
          <cell r="C2476"/>
          <cell r="D2476"/>
          <cell r="E2476" t="str">
            <v>Обврски по репо-трансакции</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row>
        <row r="2477">
          <cell r="A2477"/>
          <cell r="B2477"/>
          <cell r="C2477" t="str">
            <v>P08-05-01</v>
          </cell>
          <cell r="D2477"/>
          <cell r="E2477" t="str">
            <v>Обврски по репо-трансакции во денари кон финансиски друштва</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row>
        <row r="2478">
          <cell r="A2478"/>
          <cell r="B2478"/>
          <cell r="C2478"/>
          <cell r="D2478">
            <v>84508</v>
          </cell>
          <cell r="E2478" t="str">
            <v>Обврски по репо-трансакции во денари кон централна банка</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row>
        <row r="2479">
          <cell r="A2479"/>
          <cell r="B2479"/>
          <cell r="C2479"/>
          <cell r="D2479">
            <v>84518</v>
          </cell>
          <cell r="E2479" t="str">
            <v>Обврски по репо-трансакции во денари кон банки</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row>
        <row r="2480">
          <cell r="A2480"/>
          <cell r="B2480"/>
          <cell r="C2480" t="str">
            <v>P08-05-07</v>
          </cell>
          <cell r="D2480"/>
          <cell r="E2480" t="str">
            <v>Обврски по репо-трансакции во денари со валутна клаузула кон финансиски друштва</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row>
        <row r="2481">
          <cell r="A2481"/>
          <cell r="B2481"/>
          <cell r="C2481"/>
          <cell r="D2481">
            <v>87508</v>
          </cell>
          <cell r="E2481" t="str">
            <v>Обврски по репо-трансакции во денари со валутна клаузула кон централна банка</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row>
        <row r="2482">
          <cell r="A2482"/>
          <cell r="B2482" t="str">
            <v>P08-07</v>
          </cell>
          <cell r="C2482"/>
          <cell r="D2482"/>
          <cell r="E2482" t="str">
            <v>Обврски по финансиски лизинг кон останати сектори- резиденти</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row>
        <row r="2483">
          <cell r="A2483"/>
          <cell r="B2483"/>
          <cell r="C2483" t="str">
            <v>P08-07-04</v>
          </cell>
          <cell r="D2483"/>
          <cell r="E2483" t="str">
            <v>Долгорочни обврски по финансиски лизинг во денари кон приватни нефинансиски друштва</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row>
        <row r="2484">
          <cell r="A2484"/>
          <cell r="B2484"/>
          <cell r="C2484"/>
          <cell r="D2484">
            <v>88004</v>
          </cell>
          <cell r="E2484" t="str">
            <v>Со рок над две години</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row>
        <row r="2485">
          <cell r="A2485"/>
          <cell r="B2485"/>
          <cell r="C2485" t="str">
            <v>P08-07-06</v>
          </cell>
          <cell r="D2485"/>
          <cell r="E2485" t="str">
            <v>Долгорочни обврски по финансиски лизинг во странска валута кон приватни нефинансиски друштва</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row>
        <row r="2486">
          <cell r="A2486"/>
          <cell r="B2486"/>
          <cell r="C2486"/>
          <cell r="D2486">
            <v>78004</v>
          </cell>
          <cell r="E2486" t="str">
            <v>Со рок над две години</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row>
        <row r="2487">
          <cell r="A2487" t="str">
            <v>P09</v>
          </cell>
          <cell r="B2487"/>
          <cell r="C2487"/>
          <cell r="D2487"/>
          <cell r="E2487" t="str">
            <v>КОМПОНЕНТА НА ОБВРСКИ ПО ОСНОВ НА ХИБРИДНИ ИНСТРУМЕНТИ</v>
          </cell>
          <cell r="F2487">
            <v>0</v>
          </cell>
          <cell r="G2487">
            <v>0</v>
          </cell>
          <cell r="H2487">
            <v>0</v>
          </cell>
          <cell r="I2487">
            <v>0</v>
          </cell>
          <cell r="J2487">
            <v>0</v>
          </cell>
          <cell r="K2487">
            <v>0</v>
          </cell>
          <cell r="L2487">
            <v>0</v>
          </cell>
          <cell r="M2487">
            <v>0</v>
          </cell>
          <cell r="N2487">
            <v>0</v>
          </cell>
          <cell r="O2487">
            <v>0</v>
          </cell>
          <cell r="P2487">
            <v>0</v>
          </cell>
          <cell r="Q2487">
            <v>0</v>
          </cell>
          <cell r="R2487">
            <v>239410</v>
          </cell>
          <cell r="S2487">
            <v>184820</v>
          </cell>
          <cell r="T2487">
            <v>0</v>
          </cell>
          <cell r="U2487">
            <v>424230</v>
          </cell>
        </row>
        <row r="2488">
          <cell r="A2488"/>
          <cell r="B2488" t="str">
            <v>P09-01</v>
          </cell>
          <cell r="C2488"/>
          <cell r="D2488"/>
          <cell r="E2488" t="str">
            <v>Компонента на обврски по основ на хибридни инструменти во денари</v>
          </cell>
          <cell r="F2488">
            <v>0</v>
          </cell>
          <cell r="G2488">
            <v>0</v>
          </cell>
          <cell r="H2488">
            <v>0</v>
          </cell>
          <cell r="I2488">
            <v>0</v>
          </cell>
          <cell r="J2488">
            <v>0</v>
          </cell>
          <cell r="K2488">
            <v>0</v>
          </cell>
          <cell r="L2488">
            <v>0</v>
          </cell>
          <cell r="M2488">
            <v>0</v>
          </cell>
          <cell r="N2488">
            <v>0</v>
          </cell>
          <cell r="O2488">
            <v>0</v>
          </cell>
          <cell r="P2488">
            <v>0</v>
          </cell>
          <cell r="Q2488">
            <v>0</v>
          </cell>
          <cell r="R2488">
            <v>147000</v>
          </cell>
          <cell r="S2488">
            <v>0</v>
          </cell>
          <cell r="T2488">
            <v>0</v>
          </cell>
          <cell r="U2488">
            <v>147000</v>
          </cell>
        </row>
        <row r="2489">
          <cell r="A2489"/>
          <cell r="B2489"/>
          <cell r="C2489" t="str">
            <v>P09-01-03</v>
          </cell>
          <cell r="D2489"/>
          <cell r="E2489" t="str">
            <v>Обврски по хибридни инструменти во денари кон останати сектори- резиденти</v>
          </cell>
          <cell r="F2489">
            <v>0</v>
          </cell>
          <cell r="G2489">
            <v>0</v>
          </cell>
          <cell r="H2489">
            <v>0</v>
          </cell>
          <cell r="I2489">
            <v>0</v>
          </cell>
          <cell r="J2489">
            <v>0</v>
          </cell>
          <cell r="K2489">
            <v>0</v>
          </cell>
          <cell r="L2489">
            <v>0</v>
          </cell>
          <cell r="M2489">
            <v>0</v>
          </cell>
          <cell r="N2489">
            <v>0</v>
          </cell>
          <cell r="O2489">
            <v>0</v>
          </cell>
          <cell r="P2489">
            <v>0</v>
          </cell>
          <cell r="Q2489">
            <v>0</v>
          </cell>
          <cell r="R2489">
            <v>147000</v>
          </cell>
          <cell r="S2489">
            <v>0</v>
          </cell>
          <cell r="T2489">
            <v>0</v>
          </cell>
          <cell r="U2489">
            <v>147000</v>
          </cell>
        </row>
        <row r="2490">
          <cell r="A2490"/>
          <cell r="B2490"/>
          <cell r="C2490"/>
          <cell r="D2490">
            <v>910000</v>
          </cell>
          <cell r="E2490" t="str">
            <v>Обврски по хибридни инструменти во денари кон приватни нефинансиски друштва</v>
          </cell>
          <cell r="F2490">
            <v>0</v>
          </cell>
          <cell r="G2490">
            <v>0</v>
          </cell>
          <cell r="H2490">
            <v>0</v>
          </cell>
          <cell r="I2490">
            <v>0</v>
          </cell>
          <cell r="J2490">
            <v>0</v>
          </cell>
          <cell r="K2490">
            <v>0</v>
          </cell>
          <cell r="L2490">
            <v>0</v>
          </cell>
          <cell r="M2490">
            <v>0</v>
          </cell>
          <cell r="N2490">
            <v>0</v>
          </cell>
          <cell r="O2490">
            <v>0</v>
          </cell>
          <cell r="P2490">
            <v>0</v>
          </cell>
          <cell r="Q2490">
            <v>0</v>
          </cell>
          <cell r="R2490">
            <v>147000</v>
          </cell>
          <cell r="S2490">
            <v>0</v>
          </cell>
          <cell r="T2490">
            <v>0</v>
          </cell>
          <cell r="U2490">
            <v>147000</v>
          </cell>
        </row>
        <row r="2491">
          <cell r="A2491"/>
          <cell r="B2491" t="str">
            <v>P09-02</v>
          </cell>
          <cell r="C2491"/>
          <cell r="D2491"/>
          <cell r="E2491" t="str">
            <v>Компонента на обврски по основ на хибридни инструменти во странска валута</v>
          </cell>
          <cell r="F2491">
            <v>0</v>
          </cell>
          <cell r="G2491">
            <v>0</v>
          </cell>
          <cell r="H2491">
            <v>0</v>
          </cell>
          <cell r="I2491">
            <v>0</v>
          </cell>
          <cell r="J2491">
            <v>0</v>
          </cell>
          <cell r="K2491">
            <v>0</v>
          </cell>
          <cell r="L2491">
            <v>0</v>
          </cell>
          <cell r="M2491">
            <v>0</v>
          </cell>
          <cell r="N2491">
            <v>0</v>
          </cell>
          <cell r="O2491">
            <v>0</v>
          </cell>
          <cell r="P2491">
            <v>0</v>
          </cell>
          <cell r="Q2491">
            <v>0</v>
          </cell>
          <cell r="R2491">
            <v>92410</v>
          </cell>
          <cell r="S2491">
            <v>184820</v>
          </cell>
          <cell r="T2491">
            <v>0</v>
          </cell>
          <cell r="U2491">
            <v>277230</v>
          </cell>
        </row>
        <row r="2492">
          <cell r="A2492"/>
          <cell r="B2492"/>
          <cell r="C2492" t="str">
            <v>P09-02-04</v>
          </cell>
          <cell r="D2492"/>
          <cell r="E2492" t="str">
            <v>Обврски по хибридни инструменти во странска валута кон нерезиденти</v>
          </cell>
          <cell r="F2492">
            <v>0</v>
          </cell>
          <cell r="G2492">
            <v>0</v>
          </cell>
          <cell r="H2492">
            <v>0</v>
          </cell>
          <cell r="I2492">
            <v>0</v>
          </cell>
          <cell r="J2492">
            <v>0</v>
          </cell>
          <cell r="K2492">
            <v>0</v>
          </cell>
          <cell r="L2492">
            <v>0</v>
          </cell>
          <cell r="M2492">
            <v>0</v>
          </cell>
          <cell r="N2492">
            <v>0</v>
          </cell>
          <cell r="O2492">
            <v>0</v>
          </cell>
          <cell r="P2492">
            <v>0</v>
          </cell>
          <cell r="Q2492">
            <v>0</v>
          </cell>
          <cell r="R2492">
            <v>92410</v>
          </cell>
          <cell r="S2492">
            <v>184820</v>
          </cell>
          <cell r="T2492">
            <v>0</v>
          </cell>
          <cell r="U2492">
            <v>277230</v>
          </cell>
        </row>
        <row r="2493">
          <cell r="A2493"/>
          <cell r="B2493"/>
          <cell r="C2493"/>
          <cell r="D2493">
            <v>910180</v>
          </cell>
          <cell r="E2493" t="str">
            <v>Обврски по хибридни инструменти во странска валута кон нерезиденти- нефинансиски друштва</v>
          </cell>
          <cell r="F2493">
            <v>0</v>
          </cell>
          <cell r="G2493">
            <v>0</v>
          </cell>
          <cell r="H2493">
            <v>0</v>
          </cell>
          <cell r="I2493">
            <v>0</v>
          </cell>
          <cell r="J2493">
            <v>0</v>
          </cell>
          <cell r="K2493">
            <v>0</v>
          </cell>
          <cell r="L2493">
            <v>0</v>
          </cell>
          <cell r="M2493">
            <v>0</v>
          </cell>
          <cell r="N2493">
            <v>0</v>
          </cell>
          <cell r="O2493">
            <v>0</v>
          </cell>
          <cell r="P2493">
            <v>0</v>
          </cell>
          <cell r="Q2493">
            <v>0</v>
          </cell>
          <cell r="R2493">
            <v>92410</v>
          </cell>
          <cell r="S2493">
            <v>184820</v>
          </cell>
          <cell r="T2493">
            <v>0</v>
          </cell>
          <cell r="U2493">
            <v>277230</v>
          </cell>
        </row>
        <row r="2494">
          <cell r="A2494" t="str">
            <v>P10</v>
          </cell>
          <cell r="B2494"/>
          <cell r="C2494"/>
          <cell r="D2494"/>
          <cell r="E2494" t="str">
            <v>СУБОРДИНИРАНИ ОБВРСКИ</v>
          </cell>
          <cell r="F2494">
            <v>2863271</v>
          </cell>
          <cell r="G2494">
            <v>0</v>
          </cell>
          <cell r="H2494">
            <v>1016508</v>
          </cell>
          <cell r="I2494">
            <v>19545</v>
          </cell>
          <cell r="J2494">
            <v>308033</v>
          </cell>
          <cell r="K2494">
            <v>0</v>
          </cell>
          <cell r="L2494">
            <v>0</v>
          </cell>
          <cell r="M2494">
            <v>1993361</v>
          </cell>
          <cell r="N2494">
            <v>862491</v>
          </cell>
          <cell r="O2494">
            <v>0</v>
          </cell>
          <cell r="P2494">
            <v>113972</v>
          </cell>
          <cell r="Q2494">
            <v>0</v>
          </cell>
          <cell r="R2494">
            <v>150000</v>
          </cell>
          <cell r="S2494">
            <v>677672</v>
          </cell>
          <cell r="T2494">
            <v>0</v>
          </cell>
          <cell r="U2494">
            <v>8004853</v>
          </cell>
        </row>
        <row r="2495">
          <cell r="A2495"/>
          <cell r="B2495" t="str">
            <v>P10-01</v>
          </cell>
          <cell r="C2495"/>
          <cell r="D2495"/>
          <cell r="E2495" t="str">
            <v>Субординирани обврски во денари</v>
          </cell>
          <cell r="F2495">
            <v>0</v>
          </cell>
          <cell r="G2495">
            <v>0</v>
          </cell>
          <cell r="H2495">
            <v>0</v>
          </cell>
          <cell r="I2495">
            <v>0</v>
          </cell>
          <cell r="J2495">
            <v>0</v>
          </cell>
          <cell r="K2495">
            <v>0</v>
          </cell>
          <cell r="L2495">
            <v>0</v>
          </cell>
          <cell r="M2495">
            <v>0</v>
          </cell>
          <cell r="N2495">
            <v>0</v>
          </cell>
          <cell r="O2495">
            <v>0</v>
          </cell>
          <cell r="P2495">
            <v>0</v>
          </cell>
          <cell r="Q2495">
            <v>0</v>
          </cell>
          <cell r="R2495">
            <v>150000</v>
          </cell>
          <cell r="S2495">
            <v>0</v>
          </cell>
          <cell r="T2495">
            <v>0</v>
          </cell>
          <cell r="U2495">
            <v>150000</v>
          </cell>
        </row>
        <row r="2496">
          <cell r="A2496"/>
          <cell r="B2496"/>
          <cell r="C2496" t="str">
            <v>P10-01-01</v>
          </cell>
          <cell r="D2496"/>
          <cell r="E2496" t="str">
            <v>Субординарани обврски во денари кон нефинансиски друштва</v>
          </cell>
          <cell r="F2496">
            <v>0</v>
          </cell>
          <cell r="G2496">
            <v>0</v>
          </cell>
          <cell r="H2496">
            <v>0</v>
          </cell>
          <cell r="I2496">
            <v>0</v>
          </cell>
          <cell r="J2496">
            <v>0</v>
          </cell>
          <cell r="K2496">
            <v>0</v>
          </cell>
          <cell r="L2496">
            <v>0</v>
          </cell>
          <cell r="M2496">
            <v>0</v>
          </cell>
          <cell r="N2496">
            <v>0</v>
          </cell>
          <cell r="O2496">
            <v>0</v>
          </cell>
          <cell r="P2496">
            <v>0</v>
          </cell>
          <cell r="Q2496">
            <v>0</v>
          </cell>
          <cell r="R2496">
            <v>150000</v>
          </cell>
          <cell r="S2496">
            <v>0</v>
          </cell>
          <cell r="T2496">
            <v>0</v>
          </cell>
          <cell r="U2496">
            <v>150000</v>
          </cell>
        </row>
        <row r="2497">
          <cell r="A2497"/>
          <cell r="B2497"/>
          <cell r="C2497"/>
          <cell r="D2497">
            <v>911000</v>
          </cell>
          <cell r="E2497" t="str">
            <v>Субординиран долг во денари кон приватни нефинансиски друштва</v>
          </cell>
          <cell r="F2497">
            <v>0</v>
          </cell>
          <cell r="G2497">
            <v>0</v>
          </cell>
          <cell r="H2497">
            <v>0</v>
          </cell>
          <cell r="I2497">
            <v>0</v>
          </cell>
          <cell r="J2497">
            <v>0</v>
          </cell>
          <cell r="K2497">
            <v>0</v>
          </cell>
          <cell r="L2497">
            <v>0</v>
          </cell>
          <cell r="M2497">
            <v>0</v>
          </cell>
          <cell r="N2497">
            <v>0</v>
          </cell>
          <cell r="O2497">
            <v>0</v>
          </cell>
          <cell r="P2497">
            <v>0</v>
          </cell>
          <cell r="Q2497">
            <v>0</v>
          </cell>
          <cell r="R2497">
            <v>150000</v>
          </cell>
          <cell r="S2497">
            <v>0</v>
          </cell>
          <cell r="T2497">
            <v>0</v>
          </cell>
          <cell r="U2497">
            <v>150000</v>
          </cell>
        </row>
        <row r="2498">
          <cell r="A2498"/>
          <cell r="B2498" t="str">
            <v>P10-02</v>
          </cell>
          <cell r="C2498"/>
          <cell r="D2498"/>
          <cell r="E2498" t="str">
            <v>Субординирани обврски во странска валута</v>
          </cell>
          <cell r="F2498">
            <v>2772293</v>
          </cell>
          <cell r="G2498">
            <v>0</v>
          </cell>
          <cell r="H2498">
            <v>1016508</v>
          </cell>
          <cell r="I2498">
            <v>0</v>
          </cell>
          <cell r="J2498">
            <v>308033</v>
          </cell>
          <cell r="K2498">
            <v>0</v>
          </cell>
          <cell r="L2498">
            <v>0</v>
          </cell>
          <cell r="M2498">
            <v>1993361</v>
          </cell>
          <cell r="N2498">
            <v>862491</v>
          </cell>
          <cell r="O2498">
            <v>0</v>
          </cell>
          <cell r="P2498">
            <v>113972</v>
          </cell>
          <cell r="Q2498">
            <v>0</v>
          </cell>
          <cell r="R2498">
            <v>0</v>
          </cell>
          <cell r="S2498">
            <v>677672</v>
          </cell>
          <cell r="T2498">
            <v>0</v>
          </cell>
          <cell r="U2498">
            <v>7744330</v>
          </cell>
        </row>
        <row r="2499">
          <cell r="A2499"/>
          <cell r="B2499"/>
          <cell r="C2499" t="str">
            <v>P10-02-04</v>
          </cell>
          <cell r="D2499"/>
          <cell r="E2499" t="str">
            <v>Субординирани обврски во странска валута кон нерезиденти</v>
          </cell>
          <cell r="F2499">
            <v>2772293</v>
          </cell>
          <cell r="G2499">
            <v>0</v>
          </cell>
          <cell r="H2499">
            <v>1016508</v>
          </cell>
          <cell r="I2499">
            <v>0</v>
          </cell>
          <cell r="J2499">
            <v>308033</v>
          </cell>
          <cell r="K2499">
            <v>0</v>
          </cell>
          <cell r="L2499">
            <v>0</v>
          </cell>
          <cell r="M2499">
            <v>1993361</v>
          </cell>
          <cell r="N2499">
            <v>862491</v>
          </cell>
          <cell r="O2499">
            <v>0</v>
          </cell>
          <cell r="P2499">
            <v>113972</v>
          </cell>
          <cell r="Q2499">
            <v>0</v>
          </cell>
          <cell r="R2499">
            <v>0</v>
          </cell>
          <cell r="S2499">
            <v>677672</v>
          </cell>
          <cell r="T2499">
            <v>0</v>
          </cell>
          <cell r="U2499">
            <v>7744330</v>
          </cell>
        </row>
        <row r="2500">
          <cell r="A2500"/>
          <cell r="B2500"/>
          <cell r="C2500"/>
          <cell r="D2500">
            <v>911180</v>
          </cell>
          <cell r="E2500" t="str">
            <v>Обврски кон нефинансиски друштва врз основа на субординиран кредит</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431246</v>
          </cell>
          <cell r="T2500">
            <v>0</v>
          </cell>
          <cell r="U2500">
            <v>431246</v>
          </cell>
        </row>
        <row r="2501">
          <cell r="A2501"/>
          <cell r="B2501"/>
          <cell r="C2501"/>
          <cell r="D2501">
            <v>911185</v>
          </cell>
          <cell r="E2501" t="str">
            <v>Обврски кон финансиски друштва врз основа на субординиран кредит</v>
          </cell>
          <cell r="F2501">
            <v>2772293</v>
          </cell>
          <cell r="G2501">
            <v>0</v>
          </cell>
          <cell r="H2501">
            <v>1016508</v>
          </cell>
          <cell r="I2501">
            <v>0</v>
          </cell>
          <cell r="J2501">
            <v>308033</v>
          </cell>
          <cell r="K2501">
            <v>0</v>
          </cell>
          <cell r="L2501">
            <v>0</v>
          </cell>
          <cell r="M2501">
            <v>1993361</v>
          </cell>
          <cell r="N2501">
            <v>862491</v>
          </cell>
          <cell r="O2501">
            <v>0</v>
          </cell>
          <cell r="P2501">
            <v>113972</v>
          </cell>
          <cell r="Q2501">
            <v>0</v>
          </cell>
          <cell r="R2501">
            <v>0</v>
          </cell>
          <cell r="S2501">
            <v>246426</v>
          </cell>
          <cell r="T2501">
            <v>0</v>
          </cell>
          <cell r="U2501">
            <v>7313084</v>
          </cell>
        </row>
        <row r="2502">
          <cell r="A2502"/>
          <cell r="B2502" t="str">
            <v>P10-04</v>
          </cell>
          <cell r="C2502"/>
          <cell r="D2502"/>
          <cell r="E2502" t="str">
            <v>Кумулативни приоритетни акции</v>
          </cell>
          <cell r="F2502">
            <v>90978</v>
          </cell>
          <cell r="G2502">
            <v>0</v>
          </cell>
          <cell r="H2502">
            <v>0</v>
          </cell>
          <cell r="I2502">
            <v>19545</v>
          </cell>
          <cell r="J2502">
            <v>0</v>
          </cell>
          <cell r="K2502">
            <v>0</v>
          </cell>
          <cell r="L2502">
            <v>0</v>
          </cell>
          <cell r="M2502">
            <v>0</v>
          </cell>
          <cell r="N2502">
            <v>0</v>
          </cell>
          <cell r="O2502">
            <v>0</v>
          </cell>
          <cell r="P2502">
            <v>0</v>
          </cell>
          <cell r="Q2502">
            <v>0</v>
          </cell>
          <cell r="R2502">
            <v>0</v>
          </cell>
          <cell r="S2502">
            <v>0</v>
          </cell>
          <cell r="T2502">
            <v>0</v>
          </cell>
          <cell r="U2502">
            <v>110523</v>
          </cell>
        </row>
        <row r="2503">
          <cell r="A2503"/>
          <cell r="B2503"/>
          <cell r="C2503" t="str">
            <v>P10-04-01</v>
          </cell>
          <cell r="D2503"/>
          <cell r="E2503" t="str">
            <v>Кумулативни приоритетни акции</v>
          </cell>
          <cell r="F2503">
            <v>90978</v>
          </cell>
          <cell r="G2503">
            <v>0</v>
          </cell>
          <cell r="H2503">
            <v>0</v>
          </cell>
          <cell r="I2503">
            <v>19545</v>
          </cell>
          <cell r="J2503">
            <v>0</v>
          </cell>
          <cell r="K2503">
            <v>0</v>
          </cell>
          <cell r="L2503">
            <v>0</v>
          </cell>
          <cell r="M2503">
            <v>0</v>
          </cell>
          <cell r="N2503">
            <v>0</v>
          </cell>
          <cell r="O2503">
            <v>0</v>
          </cell>
          <cell r="P2503">
            <v>0</v>
          </cell>
          <cell r="Q2503">
            <v>0</v>
          </cell>
          <cell r="R2503">
            <v>0</v>
          </cell>
          <cell r="S2503">
            <v>0</v>
          </cell>
          <cell r="T2503">
            <v>0</v>
          </cell>
          <cell r="U2503">
            <v>110523</v>
          </cell>
        </row>
        <row r="2504">
          <cell r="A2504"/>
          <cell r="B2504"/>
          <cell r="C2504"/>
          <cell r="D2504">
            <v>9120</v>
          </cell>
          <cell r="E2504" t="str">
            <v>Кумулативни приоритетни акции целосно платени</v>
          </cell>
          <cell r="F2504">
            <v>90978</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90978</v>
          </cell>
        </row>
        <row r="2505">
          <cell r="A2505"/>
          <cell r="B2505"/>
          <cell r="C2505"/>
          <cell r="D2505">
            <v>9122</v>
          </cell>
          <cell r="E2505" t="str">
            <v>Премија од кумулативните приоритетни акции</v>
          </cell>
          <cell r="F2505">
            <v>0</v>
          </cell>
          <cell r="G2505">
            <v>0</v>
          </cell>
          <cell r="H2505">
            <v>0</v>
          </cell>
          <cell r="I2505">
            <v>19545</v>
          </cell>
          <cell r="J2505">
            <v>0</v>
          </cell>
          <cell r="K2505">
            <v>0</v>
          </cell>
          <cell r="L2505">
            <v>0</v>
          </cell>
          <cell r="M2505">
            <v>0</v>
          </cell>
          <cell r="N2505">
            <v>0</v>
          </cell>
          <cell r="O2505">
            <v>0</v>
          </cell>
          <cell r="P2505">
            <v>0</v>
          </cell>
          <cell r="Q2505">
            <v>0</v>
          </cell>
          <cell r="R2505">
            <v>0</v>
          </cell>
          <cell r="S2505">
            <v>0</v>
          </cell>
          <cell r="T2505">
            <v>0</v>
          </cell>
          <cell r="U2505">
            <v>19545</v>
          </cell>
        </row>
        <row r="2506">
          <cell r="A2506" t="str">
            <v>P11</v>
          </cell>
          <cell r="B2506"/>
          <cell r="C2506"/>
          <cell r="D2506"/>
          <cell r="E2506" t="str">
            <v>ОБВРСКИ ВРЗ ОСНОВА НА КАМАТИ</v>
          </cell>
          <cell r="F2506">
            <v>194366</v>
          </cell>
          <cell r="G2506">
            <v>346777</v>
          </cell>
          <cell r="H2506">
            <v>81890</v>
          </cell>
          <cell r="I2506">
            <v>161459</v>
          </cell>
          <cell r="J2506">
            <v>21648</v>
          </cell>
          <cell r="K2506">
            <v>46106</v>
          </cell>
          <cell r="L2506">
            <v>112628</v>
          </cell>
          <cell r="M2506">
            <v>300842</v>
          </cell>
          <cell r="N2506">
            <v>172024</v>
          </cell>
          <cell r="O2506">
            <v>29415</v>
          </cell>
          <cell r="P2506">
            <v>13536</v>
          </cell>
          <cell r="Q2506">
            <v>57768</v>
          </cell>
          <cell r="R2506">
            <v>50693</v>
          </cell>
          <cell r="S2506">
            <v>109242</v>
          </cell>
          <cell r="T2506">
            <v>5220</v>
          </cell>
          <cell r="U2506">
            <v>1703614</v>
          </cell>
        </row>
        <row r="2507">
          <cell r="A2507"/>
          <cell r="B2507" t="str">
            <v>P11-01</v>
          </cell>
          <cell r="C2507"/>
          <cell r="D2507"/>
          <cell r="E2507" t="str">
            <v>Обврски врз основа на камати од обврските по кредити</v>
          </cell>
          <cell r="F2507">
            <v>1887</v>
          </cell>
          <cell r="G2507">
            <v>4890</v>
          </cell>
          <cell r="H2507">
            <v>6791</v>
          </cell>
          <cell r="I2507">
            <v>25437</v>
          </cell>
          <cell r="J2507">
            <v>0</v>
          </cell>
          <cell r="K2507">
            <v>19</v>
          </cell>
          <cell r="L2507">
            <v>804</v>
          </cell>
          <cell r="M2507">
            <v>9516</v>
          </cell>
          <cell r="N2507">
            <v>34100</v>
          </cell>
          <cell r="O2507">
            <v>1691</v>
          </cell>
          <cell r="P2507">
            <v>0</v>
          </cell>
          <cell r="Q2507">
            <v>57768</v>
          </cell>
          <cell r="R2507">
            <v>1034</v>
          </cell>
          <cell r="S2507">
            <v>9562</v>
          </cell>
          <cell r="T2507">
            <v>2166</v>
          </cell>
          <cell r="U2507">
            <v>155665</v>
          </cell>
        </row>
        <row r="2508">
          <cell r="A2508"/>
          <cell r="B2508"/>
          <cell r="C2508" t="str">
            <v>P11-01-01</v>
          </cell>
          <cell r="D2508"/>
          <cell r="E2508" t="str">
            <v>Недостасани, а пресметани обврски по камати од обврските по кредити во денари</v>
          </cell>
          <cell r="F2508">
            <v>746</v>
          </cell>
          <cell r="G2508">
            <v>0</v>
          </cell>
          <cell r="H2508">
            <v>0</v>
          </cell>
          <cell r="I2508">
            <v>0</v>
          </cell>
          <cell r="J2508">
            <v>0</v>
          </cell>
          <cell r="K2508">
            <v>19</v>
          </cell>
          <cell r="L2508">
            <v>0</v>
          </cell>
          <cell r="M2508">
            <v>0</v>
          </cell>
          <cell r="N2508">
            <v>0</v>
          </cell>
          <cell r="O2508">
            <v>0</v>
          </cell>
          <cell r="P2508">
            <v>0</v>
          </cell>
          <cell r="Q2508">
            <v>281</v>
          </cell>
          <cell r="R2508">
            <v>0</v>
          </cell>
          <cell r="S2508">
            <v>1050</v>
          </cell>
          <cell r="T2508">
            <v>7</v>
          </cell>
          <cell r="U2508">
            <v>2103</v>
          </cell>
        </row>
        <row r="2509">
          <cell r="A2509"/>
          <cell r="B2509"/>
          <cell r="C2509"/>
          <cell r="D2509">
            <v>250000</v>
          </cell>
          <cell r="E2509" t="str">
            <v>Кон приватни нефинансиски субјекти</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row>
        <row r="2510">
          <cell r="A2510"/>
          <cell r="B2510"/>
          <cell r="C2510"/>
          <cell r="D2510">
            <v>250100</v>
          </cell>
          <cell r="E2510" t="str">
            <v>Кон јавни нефинансиски субјекти</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row>
        <row r="2511">
          <cell r="A2511"/>
          <cell r="B2511"/>
          <cell r="C2511"/>
          <cell r="D2511">
            <v>251000</v>
          </cell>
          <cell r="E2511" t="str">
            <v>Кон централна влада</v>
          </cell>
          <cell r="F2511">
            <v>746</v>
          </cell>
          <cell r="G2511">
            <v>0</v>
          </cell>
          <cell r="H2511">
            <v>0</v>
          </cell>
          <cell r="I2511">
            <v>0</v>
          </cell>
          <cell r="J2511">
            <v>0</v>
          </cell>
          <cell r="K2511">
            <v>0</v>
          </cell>
          <cell r="L2511">
            <v>0</v>
          </cell>
          <cell r="M2511">
            <v>0</v>
          </cell>
          <cell r="N2511">
            <v>0</v>
          </cell>
          <cell r="O2511">
            <v>0</v>
          </cell>
          <cell r="P2511">
            <v>0</v>
          </cell>
          <cell r="Q2511">
            <v>281</v>
          </cell>
          <cell r="R2511">
            <v>0</v>
          </cell>
          <cell r="S2511">
            <v>0</v>
          </cell>
          <cell r="T2511">
            <v>0</v>
          </cell>
          <cell r="U2511">
            <v>1027</v>
          </cell>
        </row>
        <row r="2512">
          <cell r="A2512"/>
          <cell r="B2512"/>
          <cell r="C2512"/>
          <cell r="D2512">
            <v>255000</v>
          </cell>
          <cell r="E2512" t="str">
            <v>Кон централна банка</v>
          </cell>
          <cell r="F2512">
            <v>0</v>
          </cell>
          <cell r="G2512">
            <v>0</v>
          </cell>
          <cell r="H2512">
            <v>0</v>
          </cell>
          <cell r="I2512">
            <v>0</v>
          </cell>
          <cell r="J2512">
            <v>0</v>
          </cell>
          <cell r="K2512">
            <v>19</v>
          </cell>
          <cell r="L2512">
            <v>0</v>
          </cell>
          <cell r="M2512">
            <v>0</v>
          </cell>
          <cell r="N2512">
            <v>0</v>
          </cell>
          <cell r="O2512">
            <v>0</v>
          </cell>
          <cell r="P2512">
            <v>0</v>
          </cell>
          <cell r="Q2512">
            <v>0</v>
          </cell>
          <cell r="R2512">
            <v>0</v>
          </cell>
          <cell r="S2512">
            <v>0</v>
          </cell>
          <cell r="T2512">
            <v>7</v>
          </cell>
          <cell r="U2512">
            <v>26</v>
          </cell>
        </row>
        <row r="2513">
          <cell r="A2513"/>
          <cell r="B2513"/>
          <cell r="C2513"/>
          <cell r="D2513">
            <v>255100</v>
          </cell>
          <cell r="E2513" t="str">
            <v>Кон банки</v>
          </cell>
          <cell r="F2513">
            <v>0</v>
          </cell>
          <cell r="G2513">
            <v>0</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row>
        <row r="2514">
          <cell r="A2514"/>
          <cell r="B2514"/>
          <cell r="C2514"/>
          <cell r="D2514">
            <v>255200</v>
          </cell>
          <cell r="E2514" t="str">
            <v>Кон штедилници</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row>
        <row r="2515">
          <cell r="A2515"/>
          <cell r="B2515"/>
          <cell r="C2515"/>
          <cell r="D2515">
            <v>255500</v>
          </cell>
          <cell r="E2515" t="str">
            <v>Кон други финансиски институции</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row>
        <row r="2516">
          <cell r="A2516"/>
          <cell r="B2516"/>
          <cell r="C2516"/>
          <cell r="D2516">
            <v>258500</v>
          </cell>
          <cell r="E2516" t="str">
            <v>Кон финансиски друштва - нерезиденти</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1050</v>
          </cell>
          <cell r="T2516">
            <v>0</v>
          </cell>
          <cell r="U2516">
            <v>1050</v>
          </cell>
        </row>
        <row r="2517">
          <cell r="A2517"/>
          <cell r="B2517"/>
          <cell r="C2517" t="str">
            <v>P11-01-02</v>
          </cell>
          <cell r="D2517"/>
          <cell r="E2517" t="str">
            <v>Достасани обврски по камати по кредити во денари</v>
          </cell>
          <cell r="F2517">
            <v>3</v>
          </cell>
          <cell r="G2517">
            <v>0</v>
          </cell>
          <cell r="H2517">
            <v>0</v>
          </cell>
          <cell r="I2517">
            <v>0</v>
          </cell>
          <cell r="J2517">
            <v>0</v>
          </cell>
          <cell r="K2517">
            <v>0</v>
          </cell>
          <cell r="L2517">
            <v>0</v>
          </cell>
          <cell r="M2517">
            <v>0</v>
          </cell>
          <cell r="N2517">
            <v>0</v>
          </cell>
          <cell r="O2517">
            <v>0</v>
          </cell>
          <cell r="P2517">
            <v>0</v>
          </cell>
          <cell r="Q2517">
            <v>15983</v>
          </cell>
          <cell r="R2517">
            <v>0</v>
          </cell>
          <cell r="S2517">
            <v>0</v>
          </cell>
          <cell r="T2517">
            <v>0</v>
          </cell>
          <cell r="U2517">
            <v>15986</v>
          </cell>
        </row>
        <row r="2518">
          <cell r="A2518"/>
          <cell r="B2518"/>
          <cell r="C2518"/>
          <cell r="D2518">
            <v>250003</v>
          </cell>
          <cell r="E2518" t="str">
            <v>Кон приватни нефинансиски субјекти</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row>
        <row r="2519">
          <cell r="A2519"/>
          <cell r="B2519"/>
          <cell r="C2519"/>
          <cell r="D2519">
            <v>250103</v>
          </cell>
          <cell r="E2519" t="str">
            <v>Кон јавни нефинансиски субјекти</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row>
        <row r="2520">
          <cell r="A2520"/>
          <cell r="B2520"/>
          <cell r="C2520"/>
          <cell r="D2520">
            <v>251003</v>
          </cell>
          <cell r="E2520" t="str">
            <v>Кон централна влада</v>
          </cell>
          <cell r="F2520">
            <v>3</v>
          </cell>
          <cell r="G2520">
            <v>0</v>
          </cell>
          <cell r="H2520">
            <v>0</v>
          </cell>
          <cell r="I2520">
            <v>0</v>
          </cell>
          <cell r="J2520">
            <v>0</v>
          </cell>
          <cell r="K2520">
            <v>0</v>
          </cell>
          <cell r="L2520">
            <v>0</v>
          </cell>
          <cell r="M2520">
            <v>0</v>
          </cell>
          <cell r="N2520">
            <v>0</v>
          </cell>
          <cell r="O2520">
            <v>0</v>
          </cell>
          <cell r="P2520">
            <v>0</v>
          </cell>
          <cell r="Q2520">
            <v>15983</v>
          </cell>
          <cell r="R2520">
            <v>0</v>
          </cell>
          <cell r="S2520">
            <v>0</v>
          </cell>
          <cell r="T2520">
            <v>0</v>
          </cell>
          <cell r="U2520">
            <v>15986</v>
          </cell>
        </row>
        <row r="2521">
          <cell r="A2521"/>
          <cell r="B2521"/>
          <cell r="C2521"/>
          <cell r="D2521">
            <v>255003</v>
          </cell>
          <cell r="E2521" t="str">
            <v>Кон централна банка</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row>
        <row r="2522">
          <cell r="A2522"/>
          <cell r="B2522"/>
          <cell r="C2522"/>
          <cell r="D2522">
            <v>255103</v>
          </cell>
          <cell r="E2522" t="str">
            <v>Кон банки</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row>
        <row r="2523">
          <cell r="A2523"/>
          <cell r="B2523"/>
          <cell r="C2523"/>
          <cell r="D2523">
            <v>255503</v>
          </cell>
          <cell r="E2523" t="str">
            <v>Кон други финансиски институции</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row>
        <row r="2524">
          <cell r="A2524"/>
          <cell r="B2524"/>
          <cell r="C2524"/>
          <cell r="D2524">
            <v>258503</v>
          </cell>
          <cell r="E2524" t="str">
            <v>Кон финансиски друштва - нерезиденти</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row>
        <row r="2525">
          <cell r="A2525"/>
          <cell r="B2525"/>
          <cell r="C2525" t="str">
            <v>P11-01-03</v>
          </cell>
          <cell r="D2525"/>
          <cell r="E2525" t="str">
            <v>Недостасани, а пресметани обврски по основ на камати по кредити во странска валута</v>
          </cell>
          <cell r="F2525">
            <v>1138</v>
          </cell>
          <cell r="G2525">
            <v>4581</v>
          </cell>
          <cell r="H2525">
            <v>5997</v>
          </cell>
          <cell r="I2525">
            <v>25312</v>
          </cell>
          <cell r="J2525">
            <v>0</v>
          </cell>
          <cell r="K2525">
            <v>0</v>
          </cell>
          <cell r="L2525">
            <v>716</v>
          </cell>
          <cell r="M2525">
            <v>9181</v>
          </cell>
          <cell r="N2525">
            <v>33339</v>
          </cell>
          <cell r="O2525">
            <v>1467</v>
          </cell>
          <cell r="P2525">
            <v>0</v>
          </cell>
          <cell r="Q2525">
            <v>41504</v>
          </cell>
          <cell r="R2525">
            <v>236</v>
          </cell>
          <cell r="S2525">
            <v>6859</v>
          </cell>
          <cell r="T2525">
            <v>698</v>
          </cell>
          <cell r="U2525">
            <v>131028</v>
          </cell>
        </row>
        <row r="2526">
          <cell r="A2526"/>
          <cell r="B2526"/>
          <cell r="C2526"/>
          <cell r="D2526">
            <v>250001</v>
          </cell>
          <cell r="E2526" t="str">
            <v>Кон приватни нефинансиски субјекти</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row>
        <row r="2527">
          <cell r="A2527"/>
          <cell r="B2527"/>
          <cell r="C2527"/>
          <cell r="D2527">
            <v>251001</v>
          </cell>
          <cell r="E2527" t="str">
            <v>Кон централна влада</v>
          </cell>
          <cell r="F2527">
            <v>0</v>
          </cell>
          <cell r="G2527">
            <v>35</v>
          </cell>
          <cell r="H2527">
            <v>0</v>
          </cell>
          <cell r="I2527">
            <v>0</v>
          </cell>
          <cell r="J2527">
            <v>0</v>
          </cell>
          <cell r="K2527">
            <v>0</v>
          </cell>
          <cell r="L2527">
            <v>0</v>
          </cell>
          <cell r="M2527">
            <v>62</v>
          </cell>
          <cell r="N2527">
            <v>182</v>
          </cell>
          <cell r="O2527">
            <v>0</v>
          </cell>
          <cell r="P2527">
            <v>0</v>
          </cell>
          <cell r="Q2527">
            <v>0</v>
          </cell>
          <cell r="R2527">
            <v>0</v>
          </cell>
          <cell r="S2527">
            <v>0</v>
          </cell>
          <cell r="T2527">
            <v>0</v>
          </cell>
          <cell r="U2527">
            <v>279</v>
          </cell>
        </row>
        <row r="2528">
          <cell r="A2528"/>
          <cell r="B2528"/>
          <cell r="C2528"/>
          <cell r="D2528">
            <v>255001</v>
          </cell>
          <cell r="E2528" t="str">
            <v>Кон централна банка</v>
          </cell>
          <cell r="F2528">
            <v>0</v>
          </cell>
          <cell r="G2528">
            <v>0</v>
          </cell>
          <cell r="H2528">
            <v>2</v>
          </cell>
          <cell r="I2528">
            <v>0</v>
          </cell>
          <cell r="J2528">
            <v>0</v>
          </cell>
          <cell r="K2528">
            <v>0</v>
          </cell>
          <cell r="L2528">
            <v>0</v>
          </cell>
          <cell r="M2528">
            <v>0</v>
          </cell>
          <cell r="N2528">
            <v>0</v>
          </cell>
          <cell r="O2528">
            <v>137</v>
          </cell>
          <cell r="P2528">
            <v>0</v>
          </cell>
          <cell r="Q2528">
            <v>0</v>
          </cell>
          <cell r="R2528">
            <v>0</v>
          </cell>
          <cell r="S2528">
            <v>0</v>
          </cell>
          <cell r="T2528">
            <v>0</v>
          </cell>
          <cell r="U2528">
            <v>139</v>
          </cell>
        </row>
        <row r="2529">
          <cell r="A2529"/>
          <cell r="B2529"/>
          <cell r="C2529"/>
          <cell r="D2529">
            <v>255101</v>
          </cell>
          <cell r="E2529" t="str">
            <v>Кон банки</v>
          </cell>
          <cell r="F2529">
            <v>1138</v>
          </cell>
          <cell r="G2529">
            <v>4546</v>
          </cell>
          <cell r="H2529">
            <v>1452</v>
          </cell>
          <cell r="I2529">
            <v>2280</v>
          </cell>
          <cell r="J2529">
            <v>0</v>
          </cell>
          <cell r="K2529">
            <v>0</v>
          </cell>
          <cell r="L2529">
            <v>716</v>
          </cell>
          <cell r="M2529">
            <v>4106</v>
          </cell>
          <cell r="N2529">
            <v>4514</v>
          </cell>
          <cell r="O2529">
            <v>1330</v>
          </cell>
          <cell r="P2529">
            <v>0</v>
          </cell>
          <cell r="Q2529">
            <v>0</v>
          </cell>
          <cell r="R2529">
            <v>236</v>
          </cell>
          <cell r="S2529">
            <v>3141</v>
          </cell>
          <cell r="T2529">
            <v>698</v>
          </cell>
          <cell r="U2529">
            <v>24157</v>
          </cell>
        </row>
        <row r="2530">
          <cell r="A2530"/>
          <cell r="B2530"/>
          <cell r="C2530"/>
          <cell r="D2530">
            <v>255501</v>
          </cell>
          <cell r="E2530" t="str">
            <v>Кон други финансиски институции</v>
          </cell>
          <cell r="F2530">
            <v>0</v>
          </cell>
          <cell r="G2530">
            <v>0</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row>
        <row r="2531">
          <cell r="A2531"/>
          <cell r="B2531"/>
          <cell r="C2531"/>
          <cell r="D2531">
            <v>258001</v>
          </cell>
          <cell r="E2531" t="str">
            <v>Кон нефинансиски друштва - нерезиденти</v>
          </cell>
          <cell r="F2531">
            <v>0</v>
          </cell>
          <cell r="G2531">
            <v>0</v>
          </cell>
          <cell r="H2531">
            <v>0</v>
          </cell>
          <cell r="I2531">
            <v>0</v>
          </cell>
          <cell r="J2531">
            <v>0</v>
          </cell>
          <cell r="K2531">
            <v>0</v>
          </cell>
          <cell r="L2531">
            <v>0</v>
          </cell>
          <cell r="M2531">
            <v>0</v>
          </cell>
          <cell r="N2531">
            <v>0</v>
          </cell>
          <cell r="O2531">
            <v>0</v>
          </cell>
          <cell r="P2531">
            <v>0</v>
          </cell>
          <cell r="Q2531">
            <v>0</v>
          </cell>
          <cell r="R2531">
            <v>0</v>
          </cell>
          <cell r="S2531">
            <v>0</v>
          </cell>
          <cell r="T2531">
            <v>0</v>
          </cell>
          <cell r="U2531">
            <v>0</v>
          </cell>
        </row>
        <row r="2532">
          <cell r="A2532"/>
          <cell r="B2532"/>
          <cell r="C2532"/>
          <cell r="D2532">
            <v>258501</v>
          </cell>
          <cell r="E2532" t="str">
            <v>Кон финансиски друштва - нерезиденти</v>
          </cell>
          <cell r="F2532">
            <v>0</v>
          </cell>
          <cell r="G2532">
            <v>0</v>
          </cell>
          <cell r="H2532">
            <v>4543</v>
          </cell>
          <cell r="I2532">
            <v>23032</v>
          </cell>
          <cell r="J2532">
            <v>0</v>
          </cell>
          <cell r="K2532">
            <v>0</v>
          </cell>
          <cell r="L2532">
            <v>0</v>
          </cell>
          <cell r="M2532">
            <v>5013</v>
          </cell>
          <cell r="N2532">
            <v>28643</v>
          </cell>
          <cell r="O2532">
            <v>0</v>
          </cell>
          <cell r="P2532">
            <v>0</v>
          </cell>
          <cell r="Q2532">
            <v>41504</v>
          </cell>
          <cell r="R2532">
            <v>0</v>
          </cell>
          <cell r="S2532">
            <v>3718</v>
          </cell>
          <cell r="T2532">
            <v>0</v>
          </cell>
          <cell r="U2532">
            <v>106453</v>
          </cell>
        </row>
        <row r="2533">
          <cell r="A2533"/>
          <cell r="B2533"/>
          <cell r="C2533" t="str">
            <v>P11-01-04</v>
          </cell>
          <cell r="D2533"/>
          <cell r="E2533" t="str">
            <v>Достасани обврски по основ на камати по кредити во странска валута</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row>
        <row r="2534">
          <cell r="A2534"/>
          <cell r="B2534"/>
          <cell r="C2534"/>
          <cell r="D2534">
            <v>250004</v>
          </cell>
          <cell r="E2534" t="str">
            <v>Кон приватни нефинансиски субјекти</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row>
        <row r="2535">
          <cell r="A2535"/>
          <cell r="B2535"/>
          <cell r="C2535"/>
          <cell r="D2535">
            <v>251004</v>
          </cell>
          <cell r="E2535" t="str">
            <v>Кон централна влада</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row>
        <row r="2536">
          <cell r="A2536"/>
          <cell r="B2536"/>
          <cell r="C2536"/>
          <cell r="D2536">
            <v>255004</v>
          </cell>
          <cell r="E2536" t="str">
            <v>Кон централна банка</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row>
        <row r="2537">
          <cell r="A2537"/>
          <cell r="B2537"/>
          <cell r="C2537"/>
          <cell r="D2537">
            <v>255104</v>
          </cell>
          <cell r="E2537" t="str">
            <v>Кон банки</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row>
        <row r="2538">
          <cell r="A2538"/>
          <cell r="B2538"/>
          <cell r="C2538"/>
          <cell r="D2538">
            <v>258004</v>
          </cell>
          <cell r="E2538" t="str">
            <v>Кон нефинансиски друштва - нерезиденти</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row>
        <row r="2539">
          <cell r="A2539"/>
          <cell r="B2539"/>
          <cell r="C2539"/>
          <cell r="D2539">
            <v>258104</v>
          </cell>
          <cell r="E2539" t="str">
            <v>Кон сектор држава - нерезиденти</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row>
        <row r="2540">
          <cell r="A2540"/>
          <cell r="B2540"/>
          <cell r="C2540"/>
          <cell r="D2540">
            <v>258504</v>
          </cell>
          <cell r="E2540" t="str">
            <v>Кон финансиски друштва - нерезиденти</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row>
        <row r="2541">
          <cell r="A2541"/>
          <cell r="B2541"/>
          <cell r="C2541" t="str">
            <v>P11-01-05</v>
          </cell>
          <cell r="D2541"/>
          <cell r="E2541" t="str">
            <v>Недостасани, а пресметани обврски по основ на камати по кредити во денари со валутна клаузула</v>
          </cell>
          <cell r="F2541">
            <v>0</v>
          </cell>
          <cell r="G2541">
            <v>171</v>
          </cell>
          <cell r="H2541">
            <v>794</v>
          </cell>
          <cell r="I2541">
            <v>125</v>
          </cell>
          <cell r="J2541">
            <v>0</v>
          </cell>
          <cell r="K2541">
            <v>0</v>
          </cell>
          <cell r="L2541">
            <v>88</v>
          </cell>
          <cell r="M2541">
            <v>335</v>
          </cell>
          <cell r="N2541">
            <v>761</v>
          </cell>
          <cell r="O2541">
            <v>219</v>
          </cell>
          <cell r="P2541">
            <v>0</v>
          </cell>
          <cell r="Q2541">
            <v>0</v>
          </cell>
          <cell r="R2541">
            <v>798</v>
          </cell>
          <cell r="S2541">
            <v>1653</v>
          </cell>
          <cell r="T2541">
            <v>1456</v>
          </cell>
          <cell r="U2541">
            <v>6400</v>
          </cell>
        </row>
        <row r="2542">
          <cell r="A2542"/>
          <cell r="B2542"/>
          <cell r="C2542"/>
          <cell r="D2542">
            <v>250002</v>
          </cell>
          <cell r="E2542" t="str">
            <v>Кон приватни нефинансиски субјекти</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row>
        <row r="2543">
          <cell r="A2543"/>
          <cell r="B2543"/>
          <cell r="C2543"/>
          <cell r="D2543">
            <v>251002</v>
          </cell>
          <cell r="E2543" t="str">
            <v>Кон централна влада</v>
          </cell>
          <cell r="F2543">
            <v>0</v>
          </cell>
          <cell r="G2543">
            <v>0</v>
          </cell>
          <cell r="H2543">
            <v>0</v>
          </cell>
          <cell r="I2543">
            <v>0</v>
          </cell>
          <cell r="J2543">
            <v>0</v>
          </cell>
          <cell r="K2543">
            <v>0</v>
          </cell>
          <cell r="L2543">
            <v>4</v>
          </cell>
          <cell r="M2543">
            <v>116</v>
          </cell>
          <cell r="N2543">
            <v>199</v>
          </cell>
          <cell r="O2543">
            <v>15</v>
          </cell>
          <cell r="P2543">
            <v>0</v>
          </cell>
          <cell r="Q2543">
            <v>0</v>
          </cell>
          <cell r="R2543">
            <v>0</v>
          </cell>
          <cell r="S2543">
            <v>0</v>
          </cell>
          <cell r="T2543">
            <v>0</v>
          </cell>
          <cell r="U2543">
            <v>334</v>
          </cell>
        </row>
        <row r="2544">
          <cell r="A2544"/>
          <cell r="B2544"/>
          <cell r="C2544"/>
          <cell r="D2544">
            <v>255102</v>
          </cell>
          <cell r="E2544" t="str">
            <v>Кон банки</v>
          </cell>
          <cell r="F2544">
            <v>0</v>
          </cell>
          <cell r="G2544">
            <v>171</v>
          </cell>
          <cell r="H2544">
            <v>794</v>
          </cell>
          <cell r="I2544">
            <v>0</v>
          </cell>
          <cell r="J2544">
            <v>0</v>
          </cell>
          <cell r="K2544">
            <v>0</v>
          </cell>
          <cell r="L2544">
            <v>84</v>
          </cell>
          <cell r="M2544">
            <v>219</v>
          </cell>
          <cell r="N2544">
            <v>562</v>
          </cell>
          <cell r="O2544">
            <v>204</v>
          </cell>
          <cell r="P2544">
            <v>0</v>
          </cell>
          <cell r="Q2544">
            <v>0</v>
          </cell>
          <cell r="R2544">
            <v>798</v>
          </cell>
          <cell r="S2544">
            <v>0</v>
          </cell>
          <cell r="T2544">
            <v>1456</v>
          </cell>
          <cell r="U2544">
            <v>4288</v>
          </cell>
        </row>
        <row r="2545">
          <cell r="A2545"/>
          <cell r="B2545"/>
          <cell r="C2545"/>
          <cell r="D2545">
            <v>255302</v>
          </cell>
          <cell r="E2545" t="str">
            <v>Кон осигурителни друштва</v>
          </cell>
          <cell r="F2545">
            <v>0</v>
          </cell>
          <cell r="G2545">
            <v>0</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row>
        <row r="2546">
          <cell r="A2546"/>
          <cell r="B2546"/>
          <cell r="C2546"/>
          <cell r="D2546">
            <v>255502</v>
          </cell>
          <cell r="E2546" t="str">
            <v>Кон други финансиски институции</v>
          </cell>
          <cell r="F2546">
            <v>0</v>
          </cell>
          <cell r="G2546">
            <v>0</v>
          </cell>
          <cell r="H2546">
            <v>0</v>
          </cell>
          <cell r="I2546">
            <v>125</v>
          </cell>
          <cell r="J2546">
            <v>0</v>
          </cell>
          <cell r="K2546">
            <v>0</v>
          </cell>
          <cell r="L2546">
            <v>0</v>
          </cell>
          <cell r="M2546">
            <v>0</v>
          </cell>
          <cell r="N2546">
            <v>0</v>
          </cell>
          <cell r="O2546">
            <v>0</v>
          </cell>
          <cell r="P2546">
            <v>0</v>
          </cell>
          <cell r="Q2546">
            <v>0</v>
          </cell>
          <cell r="R2546">
            <v>0</v>
          </cell>
          <cell r="S2546">
            <v>1653</v>
          </cell>
          <cell r="T2546">
            <v>0</v>
          </cell>
          <cell r="U2546">
            <v>1778</v>
          </cell>
        </row>
        <row r="2547">
          <cell r="A2547"/>
          <cell r="B2547"/>
          <cell r="C2547" t="str">
            <v>P11-01-06</v>
          </cell>
          <cell r="D2547"/>
          <cell r="E2547" t="str">
            <v>Достасани обврски по основ на камати по кредити во денари со валутна клаузула</v>
          </cell>
          <cell r="F2547">
            <v>0</v>
          </cell>
          <cell r="G2547">
            <v>138</v>
          </cell>
          <cell r="H2547">
            <v>0</v>
          </cell>
          <cell r="I2547">
            <v>0</v>
          </cell>
          <cell r="J2547">
            <v>0</v>
          </cell>
          <cell r="K2547">
            <v>0</v>
          </cell>
          <cell r="L2547">
            <v>0</v>
          </cell>
          <cell r="M2547">
            <v>0</v>
          </cell>
          <cell r="N2547">
            <v>0</v>
          </cell>
          <cell r="O2547">
            <v>5</v>
          </cell>
          <cell r="P2547">
            <v>0</v>
          </cell>
          <cell r="Q2547">
            <v>0</v>
          </cell>
          <cell r="R2547">
            <v>0</v>
          </cell>
          <cell r="S2547">
            <v>0</v>
          </cell>
          <cell r="T2547">
            <v>5</v>
          </cell>
          <cell r="U2547">
            <v>148</v>
          </cell>
        </row>
        <row r="2548">
          <cell r="A2548"/>
          <cell r="B2548"/>
          <cell r="C2548"/>
          <cell r="D2548">
            <v>251005</v>
          </cell>
          <cell r="E2548" t="str">
            <v>Кон централна влада</v>
          </cell>
          <cell r="F2548">
            <v>0</v>
          </cell>
          <cell r="G2548">
            <v>0</v>
          </cell>
          <cell r="H2548">
            <v>0</v>
          </cell>
          <cell r="I2548">
            <v>0</v>
          </cell>
          <cell r="J2548">
            <v>0</v>
          </cell>
          <cell r="K2548">
            <v>0</v>
          </cell>
          <cell r="L2548">
            <v>0</v>
          </cell>
          <cell r="M2548">
            <v>0</v>
          </cell>
          <cell r="N2548">
            <v>0</v>
          </cell>
          <cell r="O2548">
            <v>5</v>
          </cell>
          <cell r="P2548">
            <v>0</v>
          </cell>
          <cell r="Q2548">
            <v>0</v>
          </cell>
          <cell r="R2548">
            <v>0</v>
          </cell>
          <cell r="S2548">
            <v>0</v>
          </cell>
          <cell r="T2548">
            <v>0</v>
          </cell>
          <cell r="U2548">
            <v>5</v>
          </cell>
        </row>
        <row r="2549">
          <cell r="A2549"/>
          <cell r="B2549"/>
          <cell r="C2549"/>
          <cell r="D2549">
            <v>255105</v>
          </cell>
          <cell r="E2549" t="str">
            <v>Кон банки</v>
          </cell>
          <cell r="F2549">
            <v>0</v>
          </cell>
          <cell r="G2549">
            <v>138</v>
          </cell>
          <cell r="H2549">
            <v>0</v>
          </cell>
          <cell r="I2549">
            <v>0</v>
          </cell>
          <cell r="J2549">
            <v>0</v>
          </cell>
          <cell r="K2549">
            <v>0</v>
          </cell>
          <cell r="L2549">
            <v>0</v>
          </cell>
          <cell r="M2549">
            <v>0</v>
          </cell>
          <cell r="N2549">
            <v>0</v>
          </cell>
          <cell r="O2549">
            <v>0</v>
          </cell>
          <cell r="P2549">
            <v>0</v>
          </cell>
          <cell r="Q2549">
            <v>0</v>
          </cell>
          <cell r="R2549">
            <v>0</v>
          </cell>
          <cell r="S2549">
            <v>0</v>
          </cell>
          <cell r="T2549">
            <v>5</v>
          </cell>
          <cell r="U2549">
            <v>143</v>
          </cell>
        </row>
        <row r="2550">
          <cell r="A2550"/>
          <cell r="B2550"/>
          <cell r="C2550"/>
          <cell r="D2550">
            <v>255505</v>
          </cell>
          <cell r="E2550" t="str">
            <v>Кон други финансиски институции</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row>
        <row r="2551">
          <cell r="A2551"/>
          <cell r="B2551" t="str">
            <v>P11-02</v>
          </cell>
          <cell r="C2551"/>
          <cell r="D2551"/>
          <cell r="E2551" t="str">
            <v>Обврски врз основа на камати од депозитите по видување и тековните сметки</v>
          </cell>
          <cell r="F2551">
            <v>0</v>
          </cell>
          <cell r="G2551">
            <v>1845</v>
          </cell>
          <cell r="H2551">
            <v>80</v>
          </cell>
          <cell r="I2551">
            <v>230</v>
          </cell>
          <cell r="J2551">
            <v>99</v>
          </cell>
          <cell r="K2551">
            <v>11</v>
          </cell>
          <cell r="L2551">
            <v>13</v>
          </cell>
          <cell r="M2551">
            <v>2763</v>
          </cell>
          <cell r="N2551">
            <v>11598</v>
          </cell>
          <cell r="O2551">
            <v>2</v>
          </cell>
          <cell r="P2551">
            <v>0</v>
          </cell>
          <cell r="Q2551">
            <v>0</v>
          </cell>
          <cell r="R2551">
            <v>25</v>
          </cell>
          <cell r="S2551">
            <v>11187</v>
          </cell>
          <cell r="T2551">
            <v>65</v>
          </cell>
          <cell r="U2551">
            <v>27918</v>
          </cell>
        </row>
        <row r="2552">
          <cell r="A2552"/>
          <cell r="B2552"/>
          <cell r="C2552" t="str">
            <v>P11-02-01</v>
          </cell>
          <cell r="D2552"/>
          <cell r="E2552" t="str">
            <v>Недостасани, а пресметани камати врз основа на депозити по видување и тековни сметки во денари</v>
          </cell>
          <cell r="F2552">
            <v>0</v>
          </cell>
          <cell r="G2552">
            <v>1512</v>
          </cell>
          <cell r="H2552">
            <v>0</v>
          </cell>
          <cell r="I2552">
            <v>2</v>
          </cell>
          <cell r="J2552">
            <v>78</v>
          </cell>
          <cell r="K2552">
            <v>4</v>
          </cell>
          <cell r="L2552">
            <v>4</v>
          </cell>
          <cell r="M2552">
            <v>572</v>
          </cell>
          <cell r="N2552">
            <v>8137</v>
          </cell>
          <cell r="O2552">
            <v>2</v>
          </cell>
          <cell r="P2552">
            <v>0</v>
          </cell>
          <cell r="Q2552">
            <v>0</v>
          </cell>
          <cell r="R2552">
            <v>16</v>
          </cell>
          <cell r="S2552">
            <v>5726</v>
          </cell>
          <cell r="T2552">
            <v>0</v>
          </cell>
          <cell r="U2552">
            <v>16053</v>
          </cell>
        </row>
        <row r="2553">
          <cell r="A2553"/>
          <cell r="B2553"/>
          <cell r="C2553"/>
          <cell r="D2553">
            <v>250010</v>
          </cell>
          <cell r="E2553" t="str">
            <v>Кон приватни нефинансиски субјекти</v>
          </cell>
          <cell r="F2553">
            <v>0</v>
          </cell>
          <cell r="G2553">
            <v>862</v>
          </cell>
          <cell r="H2553">
            <v>0</v>
          </cell>
          <cell r="I2553">
            <v>0</v>
          </cell>
          <cell r="J2553">
            <v>0</v>
          </cell>
          <cell r="K2553">
            <v>0</v>
          </cell>
          <cell r="L2553">
            <v>0</v>
          </cell>
          <cell r="M2553">
            <v>0</v>
          </cell>
          <cell r="N2553">
            <v>3608</v>
          </cell>
          <cell r="O2553">
            <v>0</v>
          </cell>
          <cell r="P2553">
            <v>0</v>
          </cell>
          <cell r="Q2553">
            <v>0</v>
          </cell>
          <cell r="R2553">
            <v>0</v>
          </cell>
          <cell r="S2553">
            <v>7</v>
          </cell>
          <cell r="T2553">
            <v>0</v>
          </cell>
          <cell r="U2553">
            <v>4477</v>
          </cell>
        </row>
        <row r="2554">
          <cell r="A2554"/>
          <cell r="B2554"/>
          <cell r="C2554"/>
          <cell r="D2554">
            <v>250110</v>
          </cell>
          <cell r="E2554" t="str">
            <v>Кон јавни нефинансиски субјекти</v>
          </cell>
          <cell r="F2554">
            <v>0</v>
          </cell>
          <cell r="G2554">
            <v>6</v>
          </cell>
          <cell r="H2554">
            <v>0</v>
          </cell>
          <cell r="I2554">
            <v>0</v>
          </cell>
          <cell r="J2554">
            <v>0</v>
          </cell>
          <cell r="K2554">
            <v>0</v>
          </cell>
          <cell r="L2554">
            <v>0</v>
          </cell>
          <cell r="M2554">
            <v>0</v>
          </cell>
          <cell r="N2554">
            <v>1</v>
          </cell>
          <cell r="O2554">
            <v>0</v>
          </cell>
          <cell r="P2554">
            <v>0</v>
          </cell>
          <cell r="Q2554">
            <v>0</v>
          </cell>
          <cell r="R2554">
            <v>0</v>
          </cell>
          <cell r="S2554">
            <v>0</v>
          </cell>
          <cell r="T2554">
            <v>0</v>
          </cell>
          <cell r="U2554">
            <v>7</v>
          </cell>
        </row>
        <row r="2555">
          <cell r="A2555"/>
          <cell r="B2555"/>
          <cell r="C2555"/>
          <cell r="D2555">
            <v>251010</v>
          </cell>
          <cell r="E2555" t="str">
            <v>Кон централна влада</v>
          </cell>
          <cell r="F2555">
            <v>0</v>
          </cell>
          <cell r="G2555">
            <v>4</v>
          </cell>
          <cell r="H2555">
            <v>0</v>
          </cell>
          <cell r="I2555">
            <v>0</v>
          </cell>
          <cell r="J2555">
            <v>0</v>
          </cell>
          <cell r="K2555">
            <v>0</v>
          </cell>
          <cell r="L2555">
            <v>1</v>
          </cell>
          <cell r="M2555">
            <v>0</v>
          </cell>
          <cell r="N2555">
            <v>0</v>
          </cell>
          <cell r="O2555">
            <v>0</v>
          </cell>
          <cell r="P2555">
            <v>0</v>
          </cell>
          <cell r="Q2555">
            <v>0</v>
          </cell>
          <cell r="R2555">
            <v>0</v>
          </cell>
          <cell r="S2555">
            <v>0</v>
          </cell>
          <cell r="T2555">
            <v>0</v>
          </cell>
          <cell r="U2555">
            <v>5</v>
          </cell>
        </row>
        <row r="2556">
          <cell r="A2556"/>
          <cell r="B2556"/>
          <cell r="C2556"/>
          <cell r="D2556">
            <v>251110</v>
          </cell>
          <cell r="E2556" t="str">
            <v>Кон локална самоуправа</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row>
        <row r="2557">
          <cell r="A2557"/>
          <cell r="B2557"/>
          <cell r="C2557"/>
          <cell r="D2557">
            <v>251210</v>
          </cell>
          <cell r="E2557" t="str">
            <v>Кон фондови за социјално осигурување</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row>
        <row r="2558">
          <cell r="A2558"/>
          <cell r="B2558"/>
          <cell r="C2558"/>
          <cell r="D2558">
            <v>25210</v>
          </cell>
          <cell r="E2558" t="str">
            <v>Кон непрофитни институции кои им служат на домаќинствата</v>
          </cell>
          <cell r="F2558">
            <v>0</v>
          </cell>
          <cell r="G2558">
            <v>17</v>
          </cell>
          <cell r="H2558">
            <v>0</v>
          </cell>
          <cell r="I2558">
            <v>0</v>
          </cell>
          <cell r="J2558">
            <v>0</v>
          </cell>
          <cell r="K2558">
            <v>0</v>
          </cell>
          <cell r="L2558">
            <v>0</v>
          </cell>
          <cell r="M2558">
            <v>1</v>
          </cell>
          <cell r="N2558">
            <v>0</v>
          </cell>
          <cell r="O2558">
            <v>2</v>
          </cell>
          <cell r="P2558">
            <v>0</v>
          </cell>
          <cell r="Q2558">
            <v>0</v>
          </cell>
          <cell r="R2558">
            <v>0</v>
          </cell>
          <cell r="S2558">
            <v>0</v>
          </cell>
          <cell r="T2558">
            <v>0</v>
          </cell>
          <cell r="U2558">
            <v>20</v>
          </cell>
        </row>
        <row r="2559">
          <cell r="A2559"/>
          <cell r="B2559"/>
          <cell r="C2559"/>
          <cell r="D2559">
            <v>255110</v>
          </cell>
          <cell r="E2559" t="str">
            <v>Кон банки</v>
          </cell>
          <cell r="F2559">
            <v>0</v>
          </cell>
          <cell r="G2559">
            <v>0</v>
          </cell>
          <cell r="H2559">
            <v>0</v>
          </cell>
          <cell r="I2559">
            <v>0</v>
          </cell>
          <cell r="J2559">
            <v>0</v>
          </cell>
          <cell r="K2559">
            <v>0</v>
          </cell>
          <cell r="L2559">
            <v>0</v>
          </cell>
          <cell r="M2559">
            <v>0</v>
          </cell>
          <cell r="N2559">
            <v>25</v>
          </cell>
          <cell r="O2559">
            <v>0</v>
          </cell>
          <cell r="P2559">
            <v>0</v>
          </cell>
          <cell r="Q2559">
            <v>0</v>
          </cell>
          <cell r="R2559">
            <v>0</v>
          </cell>
          <cell r="S2559">
            <v>0</v>
          </cell>
          <cell r="T2559">
            <v>0</v>
          </cell>
          <cell r="U2559">
            <v>25</v>
          </cell>
        </row>
        <row r="2560">
          <cell r="A2560"/>
          <cell r="B2560"/>
          <cell r="C2560"/>
          <cell r="D2560">
            <v>255210</v>
          </cell>
          <cell r="E2560" t="str">
            <v>Кон штедилници</v>
          </cell>
          <cell r="F2560">
            <v>0</v>
          </cell>
          <cell r="G2560">
            <v>2</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2</v>
          </cell>
        </row>
        <row r="2561">
          <cell r="A2561"/>
          <cell r="B2561"/>
          <cell r="C2561"/>
          <cell r="D2561">
            <v>255310</v>
          </cell>
          <cell r="E2561" t="str">
            <v>Кон осигурителни друштва</v>
          </cell>
          <cell r="F2561">
            <v>0</v>
          </cell>
          <cell r="G2561">
            <v>21</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21</v>
          </cell>
        </row>
        <row r="2562">
          <cell r="A2562"/>
          <cell r="B2562"/>
          <cell r="C2562"/>
          <cell r="D2562">
            <v>255410</v>
          </cell>
          <cell r="E2562" t="str">
            <v>Кон пензиски фондови</v>
          </cell>
          <cell r="F2562">
            <v>0</v>
          </cell>
          <cell r="G2562">
            <v>46</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46</v>
          </cell>
        </row>
        <row r="2563">
          <cell r="A2563"/>
          <cell r="B2563"/>
          <cell r="C2563"/>
          <cell r="D2563">
            <v>255510</v>
          </cell>
          <cell r="E2563" t="str">
            <v>Кон други финансиски институции</v>
          </cell>
          <cell r="F2563">
            <v>0</v>
          </cell>
          <cell r="G2563">
            <v>399</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399</v>
          </cell>
        </row>
        <row r="2564">
          <cell r="A2564"/>
          <cell r="B2564"/>
          <cell r="C2564"/>
          <cell r="D2564">
            <v>257010</v>
          </cell>
          <cell r="E2564" t="str">
            <v>Кон самостојни вршители на дејност со личен труд</v>
          </cell>
          <cell r="F2564">
            <v>0</v>
          </cell>
          <cell r="G2564">
            <v>5</v>
          </cell>
          <cell r="H2564">
            <v>0</v>
          </cell>
          <cell r="I2564">
            <v>0</v>
          </cell>
          <cell r="J2564">
            <v>0</v>
          </cell>
          <cell r="K2564">
            <v>0</v>
          </cell>
          <cell r="L2564">
            <v>0</v>
          </cell>
          <cell r="M2564">
            <v>0</v>
          </cell>
          <cell r="N2564">
            <v>1</v>
          </cell>
          <cell r="O2564">
            <v>0</v>
          </cell>
          <cell r="P2564">
            <v>0</v>
          </cell>
          <cell r="Q2564">
            <v>0</v>
          </cell>
          <cell r="R2564">
            <v>0</v>
          </cell>
          <cell r="S2564">
            <v>0</v>
          </cell>
          <cell r="T2564">
            <v>0</v>
          </cell>
          <cell r="U2564">
            <v>6</v>
          </cell>
        </row>
        <row r="2565">
          <cell r="A2565"/>
          <cell r="B2565"/>
          <cell r="C2565"/>
          <cell r="D2565">
            <v>257110</v>
          </cell>
          <cell r="E2565" t="str">
            <v>Кон физички лица</v>
          </cell>
          <cell r="F2565">
            <v>0</v>
          </cell>
          <cell r="G2565">
            <v>150</v>
          </cell>
          <cell r="H2565">
            <v>0</v>
          </cell>
          <cell r="I2565">
            <v>2</v>
          </cell>
          <cell r="J2565">
            <v>74</v>
          </cell>
          <cell r="K2565">
            <v>4</v>
          </cell>
          <cell r="L2565">
            <v>0</v>
          </cell>
          <cell r="M2565">
            <v>571</v>
          </cell>
          <cell r="N2565">
            <v>4502</v>
          </cell>
          <cell r="O2565">
            <v>0</v>
          </cell>
          <cell r="P2565">
            <v>0</v>
          </cell>
          <cell r="Q2565">
            <v>0</v>
          </cell>
          <cell r="R2565">
            <v>16</v>
          </cell>
          <cell r="S2565">
            <v>5652</v>
          </cell>
          <cell r="T2565">
            <v>0</v>
          </cell>
          <cell r="U2565">
            <v>10971</v>
          </cell>
        </row>
        <row r="2566">
          <cell r="A2566"/>
          <cell r="B2566"/>
          <cell r="C2566"/>
          <cell r="D2566">
            <v>258010</v>
          </cell>
          <cell r="E2566" t="str">
            <v>Кон нефинансиски друштва - нерезиденти</v>
          </cell>
          <cell r="F2566">
            <v>0</v>
          </cell>
          <cell r="G2566">
            <v>0</v>
          </cell>
          <cell r="H2566">
            <v>0</v>
          </cell>
          <cell r="I2566">
            <v>0</v>
          </cell>
          <cell r="J2566">
            <v>0</v>
          </cell>
          <cell r="K2566">
            <v>0</v>
          </cell>
          <cell r="L2566">
            <v>1</v>
          </cell>
          <cell r="M2566">
            <v>0</v>
          </cell>
          <cell r="N2566">
            <v>0</v>
          </cell>
          <cell r="O2566">
            <v>0</v>
          </cell>
          <cell r="P2566">
            <v>0</v>
          </cell>
          <cell r="Q2566">
            <v>0</v>
          </cell>
          <cell r="R2566">
            <v>0</v>
          </cell>
          <cell r="S2566">
            <v>0</v>
          </cell>
          <cell r="T2566">
            <v>0</v>
          </cell>
          <cell r="U2566">
            <v>1</v>
          </cell>
        </row>
        <row r="2567">
          <cell r="A2567"/>
          <cell r="B2567"/>
          <cell r="C2567"/>
          <cell r="D2567">
            <v>258110</v>
          </cell>
          <cell r="E2567" t="str">
            <v>Кон сектор држава - нерезиденти</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row>
        <row r="2568">
          <cell r="A2568"/>
          <cell r="B2568"/>
          <cell r="C2568"/>
          <cell r="D2568">
            <v>258510</v>
          </cell>
          <cell r="E2568" t="str">
            <v>Кон финансиски друштва - нерезиденти</v>
          </cell>
          <cell r="F2568">
            <v>0</v>
          </cell>
          <cell r="G2568">
            <v>0</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row>
        <row r="2569">
          <cell r="A2569"/>
          <cell r="B2569"/>
          <cell r="C2569"/>
          <cell r="D2569">
            <v>258710</v>
          </cell>
          <cell r="E2569" t="str">
            <v>Кон сектор домаќинства - нерезиденти</v>
          </cell>
          <cell r="F2569">
            <v>0</v>
          </cell>
          <cell r="G2569">
            <v>0</v>
          </cell>
          <cell r="H2569">
            <v>0</v>
          </cell>
          <cell r="I2569">
            <v>0</v>
          </cell>
          <cell r="J2569">
            <v>4</v>
          </cell>
          <cell r="K2569">
            <v>0</v>
          </cell>
          <cell r="L2569">
            <v>2</v>
          </cell>
          <cell r="M2569">
            <v>0</v>
          </cell>
          <cell r="N2569">
            <v>0</v>
          </cell>
          <cell r="O2569">
            <v>0</v>
          </cell>
          <cell r="P2569">
            <v>0</v>
          </cell>
          <cell r="Q2569">
            <v>0</v>
          </cell>
          <cell r="R2569">
            <v>0</v>
          </cell>
          <cell r="S2569">
            <v>67</v>
          </cell>
          <cell r="T2569">
            <v>0</v>
          </cell>
          <cell r="U2569">
            <v>73</v>
          </cell>
        </row>
        <row r="2570">
          <cell r="A2570"/>
          <cell r="B2570"/>
          <cell r="C2570" t="str">
            <v>P11-02-02</v>
          </cell>
          <cell r="D2570"/>
          <cell r="E2570" t="str">
            <v>Достасани обврски врз основа на камати по депозити по видување и тековни сметки во денари</v>
          </cell>
          <cell r="F2570">
            <v>0</v>
          </cell>
          <cell r="G2570">
            <v>0</v>
          </cell>
          <cell r="H2570">
            <v>41</v>
          </cell>
          <cell r="I2570">
            <v>151</v>
          </cell>
          <cell r="J2570">
            <v>0</v>
          </cell>
          <cell r="K2570">
            <v>0</v>
          </cell>
          <cell r="L2570">
            <v>0</v>
          </cell>
          <cell r="M2570">
            <v>2129</v>
          </cell>
          <cell r="N2570">
            <v>2086</v>
          </cell>
          <cell r="O2570">
            <v>0</v>
          </cell>
          <cell r="P2570">
            <v>0</v>
          </cell>
          <cell r="Q2570">
            <v>0</v>
          </cell>
          <cell r="R2570">
            <v>0</v>
          </cell>
          <cell r="S2570">
            <v>0</v>
          </cell>
          <cell r="T2570">
            <v>65</v>
          </cell>
          <cell r="U2570">
            <v>4472</v>
          </cell>
        </row>
        <row r="2571">
          <cell r="A2571"/>
          <cell r="B2571"/>
          <cell r="C2571"/>
          <cell r="D2571">
            <v>250013</v>
          </cell>
          <cell r="E2571" t="str">
            <v>Кон приватни нефинансиски субјекти</v>
          </cell>
          <cell r="F2571">
            <v>0</v>
          </cell>
          <cell r="G2571">
            <v>0</v>
          </cell>
          <cell r="H2571">
            <v>41</v>
          </cell>
          <cell r="I2571">
            <v>0</v>
          </cell>
          <cell r="J2571">
            <v>0</v>
          </cell>
          <cell r="K2571">
            <v>0</v>
          </cell>
          <cell r="L2571">
            <v>0</v>
          </cell>
          <cell r="M2571">
            <v>1615</v>
          </cell>
          <cell r="N2571">
            <v>2086</v>
          </cell>
          <cell r="O2571">
            <v>0</v>
          </cell>
          <cell r="P2571">
            <v>0</v>
          </cell>
          <cell r="Q2571">
            <v>0</v>
          </cell>
          <cell r="R2571">
            <v>0</v>
          </cell>
          <cell r="S2571">
            <v>0</v>
          </cell>
          <cell r="T2571">
            <v>10</v>
          </cell>
          <cell r="U2571">
            <v>3752</v>
          </cell>
        </row>
        <row r="2572">
          <cell r="A2572"/>
          <cell r="B2572"/>
          <cell r="C2572"/>
          <cell r="D2572">
            <v>250113</v>
          </cell>
          <cell r="E2572" t="str">
            <v>Кон јавни нефинансиски субјекти</v>
          </cell>
          <cell r="F2572">
            <v>0</v>
          </cell>
          <cell r="G2572">
            <v>0</v>
          </cell>
          <cell r="H2572">
            <v>0</v>
          </cell>
          <cell r="I2572">
            <v>0</v>
          </cell>
          <cell r="J2572">
            <v>0</v>
          </cell>
          <cell r="K2572">
            <v>0</v>
          </cell>
          <cell r="L2572">
            <v>0</v>
          </cell>
          <cell r="M2572">
            <v>12</v>
          </cell>
          <cell r="N2572">
            <v>0</v>
          </cell>
          <cell r="O2572">
            <v>0</v>
          </cell>
          <cell r="P2572">
            <v>0</v>
          </cell>
          <cell r="Q2572">
            <v>0</v>
          </cell>
          <cell r="R2572">
            <v>0</v>
          </cell>
          <cell r="S2572">
            <v>0</v>
          </cell>
          <cell r="T2572">
            <v>55</v>
          </cell>
          <cell r="U2572">
            <v>67</v>
          </cell>
        </row>
        <row r="2573">
          <cell r="A2573"/>
          <cell r="B2573"/>
          <cell r="C2573"/>
          <cell r="D2573">
            <v>251013</v>
          </cell>
          <cell r="E2573" t="str">
            <v>Кон централна влада</v>
          </cell>
          <cell r="F2573">
            <v>0</v>
          </cell>
          <cell r="G2573">
            <v>0</v>
          </cell>
          <cell r="H2573">
            <v>0</v>
          </cell>
          <cell r="I2573">
            <v>0</v>
          </cell>
          <cell r="J2573">
            <v>0</v>
          </cell>
          <cell r="K2573">
            <v>0</v>
          </cell>
          <cell r="L2573">
            <v>0</v>
          </cell>
          <cell r="M2573">
            <v>2</v>
          </cell>
          <cell r="N2573">
            <v>0</v>
          </cell>
          <cell r="O2573">
            <v>0</v>
          </cell>
          <cell r="P2573">
            <v>0</v>
          </cell>
          <cell r="Q2573">
            <v>0</v>
          </cell>
          <cell r="R2573">
            <v>0</v>
          </cell>
          <cell r="S2573">
            <v>0</v>
          </cell>
          <cell r="T2573">
            <v>0</v>
          </cell>
          <cell r="U2573">
            <v>2</v>
          </cell>
        </row>
        <row r="2574">
          <cell r="A2574"/>
          <cell r="B2574"/>
          <cell r="C2574"/>
          <cell r="D2574">
            <v>251113</v>
          </cell>
          <cell r="E2574" t="str">
            <v>Кон локална самоуправа</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row>
        <row r="2575">
          <cell r="A2575"/>
          <cell r="B2575"/>
          <cell r="C2575"/>
          <cell r="D2575">
            <v>251213</v>
          </cell>
          <cell r="E2575" t="str">
            <v>Кон фондови за социјално осигурување</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row>
        <row r="2576">
          <cell r="A2576"/>
          <cell r="B2576"/>
          <cell r="C2576"/>
          <cell r="D2576">
            <v>25213</v>
          </cell>
          <cell r="E2576" t="str">
            <v>Кон непрофитни институции кои им служат на домаќинствата</v>
          </cell>
          <cell r="F2576">
            <v>0</v>
          </cell>
          <cell r="G2576">
            <v>0</v>
          </cell>
          <cell r="H2576">
            <v>0</v>
          </cell>
          <cell r="I2576">
            <v>0</v>
          </cell>
          <cell r="J2576">
            <v>0</v>
          </cell>
          <cell r="K2576">
            <v>0</v>
          </cell>
          <cell r="L2576">
            <v>0</v>
          </cell>
          <cell r="M2576">
            <v>8</v>
          </cell>
          <cell r="N2576">
            <v>0</v>
          </cell>
          <cell r="O2576">
            <v>0</v>
          </cell>
          <cell r="P2576">
            <v>0</v>
          </cell>
          <cell r="Q2576">
            <v>0</v>
          </cell>
          <cell r="R2576">
            <v>0</v>
          </cell>
          <cell r="S2576">
            <v>0</v>
          </cell>
          <cell r="T2576">
            <v>0</v>
          </cell>
          <cell r="U2576">
            <v>8</v>
          </cell>
        </row>
        <row r="2577">
          <cell r="A2577"/>
          <cell r="B2577"/>
          <cell r="C2577"/>
          <cell r="D2577">
            <v>255113</v>
          </cell>
          <cell r="E2577" t="str">
            <v>Кон банки</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row>
        <row r="2578">
          <cell r="A2578"/>
          <cell r="B2578"/>
          <cell r="C2578"/>
          <cell r="D2578">
            <v>255213</v>
          </cell>
          <cell r="E2578" t="str">
            <v>Кон штедилници</v>
          </cell>
          <cell r="F2578">
            <v>0</v>
          </cell>
          <cell r="G2578">
            <v>0</v>
          </cell>
          <cell r="H2578">
            <v>0</v>
          </cell>
          <cell r="I2578">
            <v>0</v>
          </cell>
          <cell r="J2578">
            <v>0</v>
          </cell>
          <cell r="K2578">
            <v>0</v>
          </cell>
          <cell r="L2578">
            <v>0</v>
          </cell>
          <cell r="M2578">
            <v>34</v>
          </cell>
          <cell r="N2578">
            <v>0</v>
          </cell>
          <cell r="O2578">
            <v>0</v>
          </cell>
          <cell r="P2578">
            <v>0</v>
          </cell>
          <cell r="Q2578">
            <v>0</v>
          </cell>
          <cell r="R2578">
            <v>0</v>
          </cell>
          <cell r="S2578">
            <v>0</v>
          </cell>
          <cell r="T2578">
            <v>0</v>
          </cell>
          <cell r="U2578">
            <v>34</v>
          </cell>
        </row>
        <row r="2579">
          <cell r="A2579"/>
          <cell r="B2579"/>
          <cell r="C2579"/>
          <cell r="D2579">
            <v>255313</v>
          </cell>
          <cell r="E2579" t="str">
            <v>Кон осигурителни друштва</v>
          </cell>
          <cell r="F2579">
            <v>0</v>
          </cell>
          <cell r="G2579">
            <v>0</v>
          </cell>
          <cell r="H2579">
            <v>0</v>
          </cell>
          <cell r="I2579">
            <v>0</v>
          </cell>
          <cell r="J2579">
            <v>0</v>
          </cell>
          <cell r="K2579">
            <v>0</v>
          </cell>
          <cell r="L2579">
            <v>0</v>
          </cell>
          <cell r="M2579">
            <v>20</v>
          </cell>
          <cell r="N2579">
            <v>0</v>
          </cell>
          <cell r="O2579">
            <v>0</v>
          </cell>
          <cell r="P2579">
            <v>0</v>
          </cell>
          <cell r="Q2579">
            <v>0</v>
          </cell>
          <cell r="R2579">
            <v>0</v>
          </cell>
          <cell r="S2579">
            <v>0</v>
          </cell>
          <cell r="T2579">
            <v>0</v>
          </cell>
          <cell r="U2579">
            <v>20</v>
          </cell>
        </row>
        <row r="2580">
          <cell r="A2580"/>
          <cell r="B2580"/>
          <cell r="C2580"/>
          <cell r="D2580">
            <v>255413</v>
          </cell>
          <cell r="E2580" t="str">
            <v>Кон пензиски фондови</v>
          </cell>
          <cell r="F2580">
            <v>0</v>
          </cell>
          <cell r="G2580">
            <v>0</v>
          </cell>
          <cell r="H2580">
            <v>0</v>
          </cell>
          <cell r="I2580">
            <v>0</v>
          </cell>
          <cell r="J2580">
            <v>0</v>
          </cell>
          <cell r="K2580">
            <v>0</v>
          </cell>
          <cell r="L2580">
            <v>0</v>
          </cell>
          <cell r="M2580">
            <v>266</v>
          </cell>
          <cell r="N2580">
            <v>0</v>
          </cell>
          <cell r="O2580">
            <v>0</v>
          </cell>
          <cell r="P2580">
            <v>0</v>
          </cell>
          <cell r="Q2580">
            <v>0</v>
          </cell>
          <cell r="R2580">
            <v>0</v>
          </cell>
          <cell r="S2580">
            <v>0</v>
          </cell>
          <cell r="T2580">
            <v>0</v>
          </cell>
          <cell r="U2580">
            <v>266</v>
          </cell>
        </row>
        <row r="2581">
          <cell r="A2581"/>
          <cell r="B2581"/>
          <cell r="C2581"/>
          <cell r="D2581">
            <v>255513</v>
          </cell>
          <cell r="E2581" t="str">
            <v>Кон други финансиски институции</v>
          </cell>
          <cell r="F2581">
            <v>0</v>
          </cell>
          <cell r="G2581">
            <v>0</v>
          </cell>
          <cell r="H2581">
            <v>0</v>
          </cell>
          <cell r="I2581">
            <v>75</v>
          </cell>
          <cell r="J2581">
            <v>0</v>
          </cell>
          <cell r="K2581">
            <v>0</v>
          </cell>
          <cell r="L2581">
            <v>0</v>
          </cell>
          <cell r="M2581">
            <v>145</v>
          </cell>
          <cell r="N2581">
            <v>0</v>
          </cell>
          <cell r="O2581">
            <v>0</v>
          </cell>
          <cell r="P2581">
            <v>0</v>
          </cell>
          <cell r="Q2581">
            <v>0</v>
          </cell>
          <cell r="R2581">
            <v>0</v>
          </cell>
          <cell r="S2581">
            <v>0</v>
          </cell>
          <cell r="T2581">
            <v>0</v>
          </cell>
          <cell r="U2581">
            <v>220</v>
          </cell>
        </row>
        <row r="2582">
          <cell r="A2582"/>
          <cell r="B2582"/>
          <cell r="C2582"/>
          <cell r="D2582">
            <v>257013</v>
          </cell>
          <cell r="E2582" t="str">
            <v>Кон самостојни вршители на дејност со личен труд</v>
          </cell>
          <cell r="F2582">
            <v>0</v>
          </cell>
          <cell r="G2582">
            <v>0</v>
          </cell>
          <cell r="H2582">
            <v>0</v>
          </cell>
          <cell r="I2582">
            <v>0</v>
          </cell>
          <cell r="J2582">
            <v>0</v>
          </cell>
          <cell r="K2582">
            <v>0</v>
          </cell>
          <cell r="L2582">
            <v>0</v>
          </cell>
          <cell r="M2582">
            <v>3</v>
          </cell>
          <cell r="N2582">
            <v>0</v>
          </cell>
          <cell r="O2582">
            <v>0</v>
          </cell>
          <cell r="P2582">
            <v>0</v>
          </cell>
          <cell r="Q2582">
            <v>0</v>
          </cell>
          <cell r="R2582">
            <v>0</v>
          </cell>
          <cell r="S2582">
            <v>0</v>
          </cell>
          <cell r="T2582">
            <v>0</v>
          </cell>
          <cell r="U2582">
            <v>3</v>
          </cell>
        </row>
        <row r="2583">
          <cell r="A2583"/>
          <cell r="B2583"/>
          <cell r="C2583"/>
          <cell r="D2583">
            <v>257113</v>
          </cell>
          <cell r="E2583" t="str">
            <v>Кон физички лица</v>
          </cell>
          <cell r="F2583">
            <v>0</v>
          </cell>
          <cell r="G2583">
            <v>0</v>
          </cell>
          <cell r="H2583">
            <v>0</v>
          </cell>
          <cell r="I2583">
            <v>76</v>
          </cell>
          <cell r="J2583">
            <v>0</v>
          </cell>
          <cell r="K2583">
            <v>0</v>
          </cell>
          <cell r="L2583">
            <v>0</v>
          </cell>
          <cell r="M2583">
            <v>0</v>
          </cell>
          <cell r="N2583">
            <v>0</v>
          </cell>
          <cell r="O2583">
            <v>0</v>
          </cell>
          <cell r="P2583">
            <v>0</v>
          </cell>
          <cell r="Q2583">
            <v>0</v>
          </cell>
          <cell r="R2583">
            <v>0</v>
          </cell>
          <cell r="S2583">
            <v>0</v>
          </cell>
          <cell r="T2583">
            <v>0</v>
          </cell>
          <cell r="U2583">
            <v>76</v>
          </cell>
        </row>
        <row r="2584">
          <cell r="A2584"/>
          <cell r="B2584"/>
          <cell r="C2584"/>
          <cell r="D2584">
            <v>258013</v>
          </cell>
          <cell r="E2584" t="str">
            <v>Кон нефинансиски друштва - нерезиденти</v>
          </cell>
          <cell r="F2584">
            <v>0</v>
          </cell>
          <cell r="G2584">
            <v>0</v>
          </cell>
          <cell r="H2584">
            <v>0</v>
          </cell>
          <cell r="I2584">
            <v>0</v>
          </cell>
          <cell r="J2584">
            <v>0</v>
          </cell>
          <cell r="K2584">
            <v>0</v>
          </cell>
          <cell r="L2584">
            <v>0</v>
          </cell>
          <cell r="M2584">
            <v>24</v>
          </cell>
          <cell r="N2584">
            <v>0</v>
          </cell>
          <cell r="O2584">
            <v>0</v>
          </cell>
          <cell r="P2584">
            <v>0</v>
          </cell>
          <cell r="Q2584">
            <v>0</v>
          </cell>
          <cell r="R2584">
            <v>0</v>
          </cell>
          <cell r="S2584">
            <v>0</v>
          </cell>
          <cell r="T2584">
            <v>0</v>
          </cell>
          <cell r="U2584">
            <v>24</v>
          </cell>
        </row>
        <row r="2585">
          <cell r="A2585"/>
          <cell r="B2585"/>
          <cell r="C2585"/>
          <cell r="D2585">
            <v>258113</v>
          </cell>
          <cell r="E2585" t="str">
            <v>Кон сектор држава - нерезиденти</v>
          </cell>
          <cell r="F2585">
            <v>0</v>
          </cell>
          <cell r="G2585">
            <v>0</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row>
        <row r="2586">
          <cell r="A2586"/>
          <cell r="B2586"/>
          <cell r="C2586"/>
          <cell r="D2586">
            <v>258213</v>
          </cell>
          <cell r="E2586" t="str">
            <v>Кон непрофитни институции кои им служат на домаќинствата - нерезиденти</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row>
        <row r="2587">
          <cell r="A2587"/>
          <cell r="B2587"/>
          <cell r="C2587"/>
          <cell r="D2587">
            <v>258513</v>
          </cell>
          <cell r="E2587" t="str">
            <v>Кон финансиски друштва - нерезиденти</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row>
        <row r="2588">
          <cell r="A2588"/>
          <cell r="B2588"/>
          <cell r="C2588"/>
          <cell r="D2588">
            <v>258713</v>
          </cell>
          <cell r="E2588" t="str">
            <v>Кон сектор домаќинства - нерезиденти</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row>
        <row r="2589">
          <cell r="A2589"/>
          <cell r="B2589"/>
          <cell r="C2589" t="str">
            <v>P11-02-03</v>
          </cell>
          <cell r="D2589"/>
          <cell r="E2589" t="str">
            <v>Недостасани, а пресметани камати врз основа на депозити по видување и тековни сметки во странска валута</v>
          </cell>
          <cell r="F2589">
            <v>0</v>
          </cell>
          <cell r="G2589">
            <v>333</v>
          </cell>
          <cell r="H2589">
            <v>39</v>
          </cell>
          <cell r="I2589">
            <v>77</v>
          </cell>
          <cell r="J2589">
            <v>21</v>
          </cell>
          <cell r="K2589">
            <v>7</v>
          </cell>
          <cell r="L2589">
            <v>9</v>
          </cell>
          <cell r="M2589">
            <v>60</v>
          </cell>
          <cell r="N2589">
            <v>1269</v>
          </cell>
          <cell r="O2589">
            <v>0</v>
          </cell>
          <cell r="P2589">
            <v>0</v>
          </cell>
          <cell r="Q2589">
            <v>0</v>
          </cell>
          <cell r="R2589">
            <v>9</v>
          </cell>
          <cell r="S2589">
            <v>5461</v>
          </cell>
          <cell r="T2589">
            <v>0</v>
          </cell>
          <cell r="U2589">
            <v>7285</v>
          </cell>
        </row>
        <row r="2590">
          <cell r="A2590"/>
          <cell r="B2590"/>
          <cell r="C2590"/>
          <cell r="D2590">
            <v>250011</v>
          </cell>
          <cell r="E2590" t="str">
            <v>Кон приватни нефинансиски субјекти</v>
          </cell>
          <cell r="F2590">
            <v>0</v>
          </cell>
          <cell r="G2590">
            <v>0</v>
          </cell>
          <cell r="H2590">
            <v>0</v>
          </cell>
          <cell r="I2590">
            <v>0</v>
          </cell>
          <cell r="J2590">
            <v>0</v>
          </cell>
          <cell r="K2590">
            <v>0</v>
          </cell>
          <cell r="L2590">
            <v>0</v>
          </cell>
          <cell r="M2590">
            <v>0</v>
          </cell>
          <cell r="N2590">
            <v>344</v>
          </cell>
          <cell r="O2590">
            <v>0</v>
          </cell>
          <cell r="P2590">
            <v>0</v>
          </cell>
          <cell r="Q2590">
            <v>0</v>
          </cell>
          <cell r="R2590">
            <v>0</v>
          </cell>
          <cell r="S2590">
            <v>2</v>
          </cell>
          <cell r="T2590">
            <v>0</v>
          </cell>
          <cell r="U2590">
            <v>346</v>
          </cell>
        </row>
        <row r="2591">
          <cell r="A2591"/>
          <cell r="B2591"/>
          <cell r="C2591"/>
          <cell r="D2591">
            <v>250111</v>
          </cell>
          <cell r="E2591" t="str">
            <v>Кон јавни нефинансиски субјекти</v>
          </cell>
          <cell r="F2591">
            <v>0</v>
          </cell>
          <cell r="G2591">
            <v>0</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row>
        <row r="2592">
          <cell r="A2592"/>
          <cell r="B2592"/>
          <cell r="C2592"/>
          <cell r="D2592">
            <v>25211</v>
          </cell>
          <cell r="E2592" t="str">
            <v>Кон непрофитни институции кои им служат на домаќинствата</v>
          </cell>
          <cell r="F2592">
            <v>0</v>
          </cell>
          <cell r="G2592">
            <v>0</v>
          </cell>
          <cell r="H2592">
            <v>0</v>
          </cell>
          <cell r="I2592">
            <v>26</v>
          </cell>
          <cell r="J2592">
            <v>0</v>
          </cell>
          <cell r="K2592">
            <v>0</v>
          </cell>
          <cell r="L2592">
            <v>0</v>
          </cell>
          <cell r="M2592">
            <v>0</v>
          </cell>
          <cell r="N2592">
            <v>0</v>
          </cell>
          <cell r="O2592">
            <v>0</v>
          </cell>
          <cell r="P2592">
            <v>0</v>
          </cell>
          <cell r="Q2592">
            <v>0</v>
          </cell>
          <cell r="R2592">
            <v>0</v>
          </cell>
          <cell r="S2592">
            <v>0</v>
          </cell>
          <cell r="T2592">
            <v>0</v>
          </cell>
          <cell r="U2592">
            <v>26</v>
          </cell>
        </row>
        <row r="2593">
          <cell r="A2593"/>
          <cell r="B2593"/>
          <cell r="C2593"/>
          <cell r="D2593">
            <v>255111</v>
          </cell>
          <cell r="E2593" t="str">
            <v>Кон банки</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row>
        <row r="2594">
          <cell r="A2594"/>
          <cell r="B2594"/>
          <cell r="C2594"/>
          <cell r="D2594">
            <v>255311</v>
          </cell>
          <cell r="E2594" t="str">
            <v>Кон осигурителни друштва</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row>
        <row r="2595">
          <cell r="A2595"/>
          <cell r="B2595"/>
          <cell r="C2595"/>
          <cell r="D2595">
            <v>255511</v>
          </cell>
          <cell r="E2595" t="str">
            <v>Кон други финансиски институции</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row>
        <row r="2596">
          <cell r="A2596"/>
          <cell r="B2596"/>
          <cell r="C2596"/>
          <cell r="D2596">
            <v>257011</v>
          </cell>
          <cell r="E2596" t="str">
            <v>Кон самостојни вршители на дејност со личен труд</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row>
        <row r="2597">
          <cell r="A2597"/>
          <cell r="B2597"/>
          <cell r="C2597"/>
          <cell r="D2597">
            <v>257111</v>
          </cell>
          <cell r="E2597" t="str">
            <v>Кон физички лица</v>
          </cell>
          <cell r="F2597">
            <v>0</v>
          </cell>
          <cell r="G2597">
            <v>333</v>
          </cell>
          <cell r="H2597">
            <v>34</v>
          </cell>
          <cell r="I2597">
            <v>51</v>
          </cell>
          <cell r="J2597">
            <v>19</v>
          </cell>
          <cell r="K2597">
            <v>7</v>
          </cell>
          <cell r="L2597">
            <v>0</v>
          </cell>
          <cell r="M2597">
            <v>59</v>
          </cell>
          <cell r="N2597">
            <v>197</v>
          </cell>
          <cell r="O2597">
            <v>0</v>
          </cell>
          <cell r="P2597">
            <v>0</v>
          </cell>
          <cell r="Q2597">
            <v>0</v>
          </cell>
          <cell r="R2597">
            <v>8</v>
          </cell>
          <cell r="S2597">
            <v>5256</v>
          </cell>
          <cell r="T2597">
            <v>0</v>
          </cell>
          <cell r="U2597">
            <v>5964</v>
          </cell>
        </row>
        <row r="2598">
          <cell r="A2598"/>
          <cell r="B2598"/>
          <cell r="C2598"/>
          <cell r="D2598">
            <v>258011</v>
          </cell>
          <cell r="E2598" t="str">
            <v>Кон нефинансиски друштва - нерезиденти</v>
          </cell>
          <cell r="F2598">
            <v>0</v>
          </cell>
          <cell r="G2598">
            <v>0</v>
          </cell>
          <cell r="H2598">
            <v>0</v>
          </cell>
          <cell r="I2598">
            <v>0</v>
          </cell>
          <cell r="J2598">
            <v>0</v>
          </cell>
          <cell r="K2598">
            <v>0</v>
          </cell>
          <cell r="L2598">
            <v>7</v>
          </cell>
          <cell r="M2598">
            <v>0</v>
          </cell>
          <cell r="N2598">
            <v>720</v>
          </cell>
          <cell r="O2598">
            <v>0</v>
          </cell>
          <cell r="P2598">
            <v>0</v>
          </cell>
          <cell r="Q2598">
            <v>0</v>
          </cell>
          <cell r="R2598">
            <v>0</v>
          </cell>
          <cell r="S2598">
            <v>0</v>
          </cell>
          <cell r="T2598">
            <v>0</v>
          </cell>
          <cell r="U2598">
            <v>727</v>
          </cell>
        </row>
        <row r="2599">
          <cell r="A2599"/>
          <cell r="B2599"/>
          <cell r="C2599"/>
          <cell r="D2599">
            <v>258111</v>
          </cell>
          <cell r="E2599" t="str">
            <v>Кон сектор држава - нерезиденти</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row>
        <row r="2600">
          <cell r="A2600"/>
          <cell r="B2600"/>
          <cell r="C2600"/>
          <cell r="D2600">
            <v>258511</v>
          </cell>
          <cell r="E2600" t="str">
            <v>Кон финансиски друштва - нерезиденти</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row>
        <row r="2601">
          <cell r="A2601"/>
          <cell r="B2601"/>
          <cell r="C2601"/>
          <cell r="D2601">
            <v>258711</v>
          </cell>
          <cell r="E2601" t="str">
            <v>Кон сектор домаќинства - нерезиденти</v>
          </cell>
          <cell r="F2601">
            <v>0</v>
          </cell>
          <cell r="G2601">
            <v>0</v>
          </cell>
          <cell r="H2601">
            <v>5</v>
          </cell>
          <cell r="I2601">
            <v>0</v>
          </cell>
          <cell r="J2601">
            <v>2</v>
          </cell>
          <cell r="K2601">
            <v>0</v>
          </cell>
          <cell r="L2601">
            <v>2</v>
          </cell>
          <cell r="M2601">
            <v>1</v>
          </cell>
          <cell r="N2601">
            <v>8</v>
          </cell>
          <cell r="O2601">
            <v>0</v>
          </cell>
          <cell r="P2601">
            <v>0</v>
          </cell>
          <cell r="Q2601">
            <v>0</v>
          </cell>
          <cell r="R2601">
            <v>1</v>
          </cell>
          <cell r="S2601">
            <v>203</v>
          </cell>
          <cell r="T2601">
            <v>0</v>
          </cell>
          <cell r="U2601">
            <v>222</v>
          </cell>
        </row>
        <row r="2602">
          <cell r="A2602"/>
          <cell r="B2602"/>
          <cell r="C2602" t="str">
            <v>P11-02-04</v>
          </cell>
          <cell r="D2602"/>
          <cell r="E2602" t="str">
            <v>Достасани обврски врз основа на камати по депозити по видување и тековни сметки во странска валута</v>
          </cell>
          <cell r="F2602">
            <v>0</v>
          </cell>
          <cell r="G2602">
            <v>0</v>
          </cell>
          <cell r="H2602">
            <v>0</v>
          </cell>
          <cell r="I2602">
            <v>0</v>
          </cell>
          <cell r="J2602">
            <v>0</v>
          </cell>
          <cell r="K2602">
            <v>0</v>
          </cell>
          <cell r="L2602">
            <v>0</v>
          </cell>
          <cell r="M2602">
            <v>1</v>
          </cell>
          <cell r="N2602">
            <v>0</v>
          </cell>
          <cell r="O2602">
            <v>0</v>
          </cell>
          <cell r="P2602">
            <v>0</v>
          </cell>
          <cell r="Q2602">
            <v>0</v>
          </cell>
          <cell r="R2602">
            <v>0</v>
          </cell>
          <cell r="S2602">
            <v>0</v>
          </cell>
          <cell r="T2602">
            <v>0</v>
          </cell>
          <cell r="U2602">
            <v>1</v>
          </cell>
        </row>
        <row r="2603">
          <cell r="A2603"/>
          <cell r="B2603"/>
          <cell r="C2603"/>
          <cell r="D2603">
            <v>250014</v>
          </cell>
          <cell r="E2603" t="str">
            <v>Кон приватни нефинансиски субјекти</v>
          </cell>
          <cell r="F2603">
            <v>0</v>
          </cell>
          <cell r="G2603">
            <v>0</v>
          </cell>
          <cell r="H2603">
            <v>0</v>
          </cell>
          <cell r="I2603">
            <v>0</v>
          </cell>
          <cell r="J2603">
            <v>0</v>
          </cell>
          <cell r="K2603">
            <v>0</v>
          </cell>
          <cell r="L2603">
            <v>0</v>
          </cell>
          <cell r="M2603">
            <v>1</v>
          </cell>
          <cell r="N2603">
            <v>0</v>
          </cell>
          <cell r="O2603">
            <v>0</v>
          </cell>
          <cell r="P2603">
            <v>0</v>
          </cell>
          <cell r="Q2603">
            <v>0</v>
          </cell>
          <cell r="R2603">
            <v>0</v>
          </cell>
          <cell r="S2603">
            <v>0</v>
          </cell>
          <cell r="T2603">
            <v>0</v>
          </cell>
          <cell r="U2603">
            <v>1</v>
          </cell>
        </row>
        <row r="2604">
          <cell r="A2604"/>
          <cell r="B2604"/>
          <cell r="C2604"/>
          <cell r="D2604">
            <v>250114</v>
          </cell>
          <cell r="E2604" t="str">
            <v>Кон јавни нефинансиски субјекти</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row>
        <row r="2605">
          <cell r="A2605"/>
          <cell r="B2605"/>
          <cell r="C2605"/>
          <cell r="D2605">
            <v>251014</v>
          </cell>
          <cell r="E2605" t="str">
            <v>Кон централна влада</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row>
        <row r="2606">
          <cell r="A2606"/>
          <cell r="B2606"/>
          <cell r="C2606"/>
          <cell r="D2606">
            <v>251114</v>
          </cell>
          <cell r="E2606" t="str">
            <v>Кон локална самоуправа</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row>
        <row r="2607">
          <cell r="A2607"/>
          <cell r="B2607"/>
          <cell r="C2607"/>
          <cell r="D2607">
            <v>25214</v>
          </cell>
          <cell r="E2607" t="str">
            <v>Кон непрофитни институции кои им служат на домаќинствата</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row>
        <row r="2608">
          <cell r="A2608"/>
          <cell r="B2608"/>
          <cell r="C2608"/>
          <cell r="D2608">
            <v>255114</v>
          </cell>
          <cell r="E2608" t="str">
            <v>Кон банки</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row>
        <row r="2609">
          <cell r="A2609"/>
          <cell r="B2609"/>
          <cell r="C2609"/>
          <cell r="D2609">
            <v>255314</v>
          </cell>
          <cell r="E2609" t="str">
            <v>Кон осигурителни друштва</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row>
        <row r="2610">
          <cell r="A2610"/>
          <cell r="B2610"/>
          <cell r="C2610"/>
          <cell r="D2610">
            <v>255414</v>
          </cell>
          <cell r="E2610" t="str">
            <v>Кон пензиски фондови</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row>
        <row r="2611">
          <cell r="A2611"/>
          <cell r="B2611"/>
          <cell r="C2611"/>
          <cell r="D2611">
            <v>255514</v>
          </cell>
          <cell r="E2611" t="str">
            <v>Кон други финансиски институции</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row>
        <row r="2612">
          <cell r="A2612"/>
          <cell r="B2612"/>
          <cell r="C2612"/>
          <cell r="D2612">
            <v>257014</v>
          </cell>
          <cell r="E2612" t="str">
            <v>Кон самостојни вршители на дејност со личен труд</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row>
        <row r="2613">
          <cell r="A2613"/>
          <cell r="B2613"/>
          <cell r="C2613"/>
          <cell r="D2613">
            <v>257114</v>
          </cell>
          <cell r="E2613" t="str">
            <v>Кон физички лица</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row>
        <row r="2614">
          <cell r="A2614"/>
          <cell r="B2614"/>
          <cell r="C2614"/>
          <cell r="D2614">
            <v>258014</v>
          </cell>
          <cell r="E2614" t="str">
            <v>Кон нефинансиски друштва - нерезиденти</v>
          </cell>
          <cell r="F2614">
            <v>0</v>
          </cell>
          <cell r="G2614">
            <v>0</v>
          </cell>
          <cell r="H2614">
            <v>0</v>
          </cell>
          <cell r="I2614">
            <v>0</v>
          </cell>
          <cell r="J2614">
            <v>0</v>
          </cell>
          <cell r="K2614">
            <v>0</v>
          </cell>
          <cell r="L2614">
            <v>0</v>
          </cell>
          <cell r="M2614">
            <v>0</v>
          </cell>
          <cell r="N2614">
            <v>0</v>
          </cell>
          <cell r="O2614">
            <v>0</v>
          </cell>
          <cell r="P2614">
            <v>0</v>
          </cell>
          <cell r="Q2614">
            <v>0</v>
          </cell>
          <cell r="R2614">
            <v>0</v>
          </cell>
          <cell r="S2614">
            <v>0</v>
          </cell>
          <cell r="T2614">
            <v>0</v>
          </cell>
          <cell r="U2614">
            <v>0</v>
          </cell>
        </row>
        <row r="2615">
          <cell r="A2615"/>
          <cell r="B2615"/>
          <cell r="C2615"/>
          <cell r="D2615">
            <v>258114</v>
          </cell>
          <cell r="E2615" t="str">
            <v>Кон сектор држава - нерезиденти</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row>
        <row r="2616">
          <cell r="A2616"/>
          <cell r="B2616"/>
          <cell r="C2616"/>
          <cell r="D2616">
            <v>258214</v>
          </cell>
          <cell r="E2616" t="str">
            <v>Кон непрофитни институции кои им служат на домаќинствата - нерезиденти</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row>
        <row r="2617">
          <cell r="A2617"/>
          <cell r="B2617"/>
          <cell r="C2617"/>
          <cell r="D2617">
            <v>258514</v>
          </cell>
          <cell r="E2617" t="str">
            <v>Кон финансиски друштва - нерезиденти</v>
          </cell>
          <cell r="F2617">
            <v>0</v>
          </cell>
          <cell r="G2617">
            <v>0</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row>
        <row r="2618">
          <cell r="A2618"/>
          <cell r="B2618"/>
          <cell r="C2618"/>
          <cell r="D2618">
            <v>258714</v>
          </cell>
          <cell r="E2618" t="str">
            <v>Кон сектор домаќинства - нерезиденти</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row>
        <row r="2619">
          <cell r="A2619"/>
          <cell r="B2619"/>
          <cell r="C2619" t="str">
            <v>P11-02-05</v>
          </cell>
          <cell r="D2619"/>
          <cell r="E2619" t="str">
            <v>Недостасани, а пресметани камати врз основа на депозити по видување и тековни сметки во денари со валутна клаузула</v>
          </cell>
          <cell r="F2619">
            <v>0</v>
          </cell>
          <cell r="G2619">
            <v>0</v>
          </cell>
          <cell r="H2619">
            <v>0</v>
          </cell>
          <cell r="I2619">
            <v>0</v>
          </cell>
          <cell r="J2619">
            <v>0</v>
          </cell>
          <cell r="K2619">
            <v>0</v>
          </cell>
          <cell r="L2619">
            <v>0</v>
          </cell>
          <cell r="M2619">
            <v>1</v>
          </cell>
          <cell r="N2619">
            <v>106</v>
          </cell>
          <cell r="O2619">
            <v>0</v>
          </cell>
          <cell r="P2619">
            <v>0</v>
          </cell>
          <cell r="Q2619">
            <v>0</v>
          </cell>
          <cell r="R2619">
            <v>0</v>
          </cell>
          <cell r="S2619">
            <v>0</v>
          </cell>
          <cell r="T2619">
            <v>0</v>
          </cell>
          <cell r="U2619">
            <v>107</v>
          </cell>
        </row>
        <row r="2620">
          <cell r="A2620"/>
          <cell r="B2620"/>
          <cell r="C2620"/>
          <cell r="D2620">
            <v>250012</v>
          </cell>
          <cell r="E2620" t="str">
            <v>Кон приватни нефинансиски субјекти</v>
          </cell>
          <cell r="F2620">
            <v>0</v>
          </cell>
          <cell r="G2620">
            <v>0</v>
          </cell>
          <cell r="H2620">
            <v>0</v>
          </cell>
          <cell r="I2620">
            <v>0</v>
          </cell>
          <cell r="J2620">
            <v>0</v>
          </cell>
          <cell r="K2620">
            <v>0</v>
          </cell>
          <cell r="L2620">
            <v>0</v>
          </cell>
          <cell r="M2620">
            <v>0</v>
          </cell>
          <cell r="N2620">
            <v>106</v>
          </cell>
          <cell r="O2620">
            <v>0</v>
          </cell>
          <cell r="P2620">
            <v>0</v>
          </cell>
          <cell r="Q2620">
            <v>0</v>
          </cell>
          <cell r="R2620">
            <v>0</v>
          </cell>
          <cell r="S2620">
            <v>0</v>
          </cell>
          <cell r="T2620">
            <v>0</v>
          </cell>
          <cell r="U2620">
            <v>106</v>
          </cell>
        </row>
        <row r="2621">
          <cell r="A2621"/>
          <cell r="B2621"/>
          <cell r="C2621"/>
          <cell r="D2621">
            <v>250112</v>
          </cell>
          <cell r="E2621" t="str">
            <v>Кон јавни нефинансиски субјекти</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row>
        <row r="2622">
          <cell r="A2622"/>
          <cell r="B2622"/>
          <cell r="C2622"/>
          <cell r="D2622">
            <v>25212</v>
          </cell>
          <cell r="E2622" t="str">
            <v>Кон непрофитни институции кои им служат на домаќинствата</v>
          </cell>
          <cell r="F2622">
            <v>0</v>
          </cell>
          <cell r="G2622">
            <v>0</v>
          </cell>
          <cell r="H2622">
            <v>0</v>
          </cell>
          <cell r="I2622">
            <v>0</v>
          </cell>
          <cell r="J2622">
            <v>0</v>
          </cell>
          <cell r="K2622">
            <v>0</v>
          </cell>
          <cell r="L2622">
            <v>0</v>
          </cell>
          <cell r="M2622">
            <v>1</v>
          </cell>
          <cell r="N2622">
            <v>0</v>
          </cell>
          <cell r="O2622">
            <v>0</v>
          </cell>
          <cell r="P2622">
            <v>0</v>
          </cell>
          <cell r="Q2622">
            <v>0</v>
          </cell>
          <cell r="R2622">
            <v>0</v>
          </cell>
          <cell r="S2622">
            <v>0</v>
          </cell>
          <cell r="T2622">
            <v>0</v>
          </cell>
          <cell r="U2622">
            <v>1</v>
          </cell>
        </row>
        <row r="2623">
          <cell r="A2623"/>
          <cell r="B2623"/>
          <cell r="C2623"/>
          <cell r="D2623">
            <v>255112</v>
          </cell>
          <cell r="E2623" t="str">
            <v>Кон банки</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row>
        <row r="2624">
          <cell r="A2624"/>
          <cell r="B2624"/>
          <cell r="C2624"/>
          <cell r="D2624">
            <v>255512</v>
          </cell>
          <cell r="E2624" t="str">
            <v>Кон други финансиски институции</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row>
        <row r="2625">
          <cell r="A2625"/>
          <cell r="B2625"/>
          <cell r="C2625"/>
          <cell r="D2625">
            <v>258012</v>
          </cell>
          <cell r="E2625" t="str">
            <v>Кон нефинансиски друштва - нерезиденти</v>
          </cell>
          <cell r="F2625">
            <v>0</v>
          </cell>
          <cell r="G2625">
            <v>0</v>
          </cell>
          <cell r="H2625">
            <v>0</v>
          </cell>
          <cell r="I2625">
            <v>0</v>
          </cell>
          <cell r="J2625">
            <v>0</v>
          </cell>
          <cell r="K2625">
            <v>0</v>
          </cell>
          <cell r="L2625">
            <v>0</v>
          </cell>
          <cell r="M2625">
            <v>0</v>
          </cell>
          <cell r="N2625">
            <v>0</v>
          </cell>
          <cell r="O2625">
            <v>0</v>
          </cell>
          <cell r="P2625">
            <v>0</v>
          </cell>
          <cell r="Q2625">
            <v>0</v>
          </cell>
          <cell r="R2625">
            <v>0</v>
          </cell>
          <cell r="S2625">
            <v>0</v>
          </cell>
          <cell r="T2625">
            <v>0</v>
          </cell>
          <cell r="U2625">
            <v>0</v>
          </cell>
        </row>
        <row r="2626">
          <cell r="A2626"/>
          <cell r="B2626"/>
          <cell r="C2626"/>
          <cell r="D2626">
            <v>258512</v>
          </cell>
          <cell r="E2626" t="str">
            <v>Кон финансиски друштва - нерезиденти</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row>
        <row r="2627">
          <cell r="A2627"/>
          <cell r="B2627"/>
          <cell r="C2627" t="str">
            <v>P11-02-06</v>
          </cell>
          <cell r="D2627"/>
          <cell r="E2627" t="str">
            <v>Достасани обврски врз основа на камати по депозити по видување и тековни сметки во денари со валутна клаузула</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row>
        <row r="2628">
          <cell r="A2628"/>
          <cell r="B2628"/>
          <cell r="C2628"/>
          <cell r="D2628">
            <v>250015</v>
          </cell>
          <cell r="E2628" t="str">
            <v>Кон приватни нефинансиски субјекти</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row>
        <row r="2629">
          <cell r="A2629"/>
          <cell r="B2629"/>
          <cell r="C2629"/>
          <cell r="D2629">
            <v>251115</v>
          </cell>
          <cell r="E2629" t="str">
            <v>Кон локална самоуправа</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row>
        <row r="2630">
          <cell r="A2630"/>
          <cell r="B2630"/>
          <cell r="C2630"/>
          <cell r="D2630">
            <v>25215</v>
          </cell>
          <cell r="E2630" t="str">
            <v>Кон непрофитни институции кои им служат на домаќинствата</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row>
        <row r="2631">
          <cell r="A2631"/>
          <cell r="B2631"/>
          <cell r="C2631"/>
          <cell r="D2631">
            <v>255315</v>
          </cell>
          <cell r="E2631" t="str">
            <v>Кон осигурителни друштва</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row>
        <row r="2632">
          <cell r="A2632"/>
          <cell r="B2632"/>
          <cell r="C2632"/>
          <cell r="D2632">
            <v>255515</v>
          </cell>
          <cell r="E2632" t="str">
            <v>Кон други финансиски институции</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row>
        <row r="2633">
          <cell r="A2633"/>
          <cell r="B2633" t="str">
            <v>P11-03</v>
          </cell>
          <cell r="C2633"/>
          <cell r="D2633"/>
          <cell r="E2633" t="str">
            <v>Обврски врз основа на камати од орочени депозити</v>
          </cell>
          <cell r="F2633">
            <v>176933</v>
          </cell>
          <cell r="G2633">
            <v>340042</v>
          </cell>
          <cell r="H2633">
            <v>75019</v>
          </cell>
          <cell r="I2633">
            <v>135792</v>
          </cell>
          <cell r="J2633">
            <v>21515</v>
          </cell>
          <cell r="K2633">
            <v>46076</v>
          </cell>
          <cell r="L2633">
            <v>111811</v>
          </cell>
          <cell r="M2633">
            <v>283862</v>
          </cell>
          <cell r="N2633">
            <v>93148</v>
          </cell>
          <cell r="O2633">
            <v>27722</v>
          </cell>
          <cell r="P2633">
            <v>12476</v>
          </cell>
          <cell r="Q2633">
            <v>0</v>
          </cell>
          <cell r="R2633">
            <v>49581</v>
          </cell>
          <cell r="S2633">
            <v>82942</v>
          </cell>
          <cell r="T2633">
            <v>2989</v>
          </cell>
          <cell r="U2633">
            <v>1459908</v>
          </cell>
        </row>
        <row r="2634">
          <cell r="A2634"/>
          <cell r="B2634"/>
          <cell r="C2634" t="str">
            <v>P11-03-01</v>
          </cell>
          <cell r="D2634"/>
          <cell r="E2634" t="str">
            <v>Недостасани, а пресметани камати врз основа на орочени депозити во денари</v>
          </cell>
          <cell r="F2634">
            <v>139570</v>
          </cell>
          <cell r="G2634">
            <v>219620</v>
          </cell>
          <cell r="H2634">
            <v>34324</v>
          </cell>
          <cell r="I2634">
            <v>93037</v>
          </cell>
          <cell r="J2634">
            <v>15249</v>
          </cell>
          <cell r="K2634">
            <v>27883</v>
          </cell>
          <cell r="L2634">
            <v>50130</v>
          </cell>
          <cell r="M2634">
            <v>179645</v>
          </cell>
          <cell r="N2634">
            <v>16691</v>
          </cell>
          <cell r="O2634">
            <v>21247</v>
          </cell>
          <cell r="P2634">
            <v>7040</v>
          </cell>
          <cell r="Q2634">
            <v>0</v>
          </cell>
          <cell r="R2634">
            <v>42068</v>
          </cell>
          <cell r="S2634">
            <v>37118</v>
          </cell>
          <cell r="T2634">
            <v>2383</v>
          </cell>
          <cell r="U2634">
            <v>886005</v>
          </cell>
        </row>
        <row r="2635">
          <cell r="A2635"/>
          <cell r="B2635"/>
          <cell r="C2635"/>
          <cell r="D2635">
            <v>250020</v>
          </cell>
          <cell r="E2635" t="str">
            <v>Кон приватни нефинансиски субјекти</v>
          </cell>
          <cell r="F2635">
            <v>44828</v>
          </cell>
          <cell r="G2635">
            <v>23496</v>
          </cell>
          <cell r="H2635">
            <v>2382</v>
          </cell>
          <cell r="I2635">
            <v>11943</v>
          </cell>
          <cell r="J2635">
            <v>1357</v>
          </cell>
          <cell r="K2635">
            <v>756</v>
          </cell>
          <cell r="L2635">
            <v>1513</v>
          </cell>
          <cell r="M2635">
            <v>4557</v>
          </cell>
          <cell r="N2635">
            <v>3626</v>
          </cell>
          <cell r="O2635">
            <v>641</v>
          </cell>
          <cell r="P2635">
            <v>841</v>
          </cell>
          <cell r="Q2635">
            <v>0</v>
          </cell>
          <cell r="R2635">
            <v>2824</v>
          </cell>
          <cell r="S2635">
            <v>1288</v>
          </cell>
          <cell r="T2635">
            <v>133</v>
          </cell>
          <cell r="U2635">
            <v>100185</v>
          </cell>
        </row>
        <row r="2636">
          <cell r="A2636"/>
          <cell r="B2636"/>
          <cell r="C2636"/>
          <cell r="D2636">
            <v>250120</v>
          </cell>
          <cell r="E2636" t="str">
            <v>Кон јавни нефинансиски субјекти</v>
          </cell>
          <cell r="F2636">
            <v>1921</v>
          </cell>
          <cell r="G2636">
            <v>153</v>
          </cell>
          <cell r="H2636">
            <v>0</v>
          </cell>
          <cell r="I2636">
            <v>285</v>
          </cell>
          <cell r="J2636">
            <v>0</v>
          </cell>
          <cell r="K2636">
            <v>723</v>
          </cell>
          <cell r="L2636">
            <v>0</v>
          </cell>
          <cell r="M2636">
            <v>1551</v>
          </cell>
          <cell r="N2636">
            <v>0</v>
          </cell>
          <cell r="O2636">
            <v>0</v>
          </cell>
          <cell r="P2636">
            <v>0</v>
          </cell>
          <cell r="Q2636">
            <v>0</v>
          </cell>
          <cell r="R2636">
            <v>0</v>
          </cell>
          <cell r="S2636">
            <v>0</v>
          </cell>
          <cell r="T2636">
            <v>0</v>
          </cell>
          <cell r="U2636">
            <v>4633</v>
          </cell>
        </row>
        <row r="2637">
          <cell r="A2637"/>
          <cell r="B2637"/>
          <cell r="C2637"/>
          <cell r="D2637">
            <v>251020</v>
          </cell>
          <cell r="E2637" t="str">
            <v>Кон централна влада</v>
          </cell>
          <cell r="F2637">
            <v>0</v>
          </cell>
          <cell r="G2637">
            <v>53</v>
          </cell>
          <cell r="H2637">
            <v>0</v>
          </cell>
          <cell r="I2637">
            <v>0</v>
          </cell>
          <cell r="J2637">
            <v>0</v>
          </cell>
          <cell r="K2637">
            <v>0</v>
          </cell>
          <cell r="L2637">
            <v>0</v>
          </cell>
          <cell r="M2637">
            <v>0</v>
          </cell>
          <cell r="N2637">
            <v>0</v>
          </cell>
          <cell r="O2637">
            <v>0</v>
          </cell>
          <cell r="P2637">
            <v>0</v>
          </cell>
          <cell r="Q2637">
            <v>0</v>
          </cell>
          <cell r="R2637">
            <v>239</v>
          </cell>
          <cell r="S2637">
            <v>0</v>
          </cell>
          <cell r="T2637">
            <v>0</v>
          </cell>
          <cell r="U2637">
            <v>292</v>
          </cell>
        </row>
        <row r="2638">
          <cell r="A2638"/>
          <cell r="B2638"/>
          <cell r="C2638"/>
          <cell r="D2638">
            <v>251120</v>
          </cell>
          <cell r="E2638" t="str">
            <v>Кон локална самоуправа</v>
          </cell>
          <cell r="F2638">
            <v>0</v>
          </cell>
          <cell r="G2638">
            <v>0</v>
          </cell>
          <cell r="H2638">
            <v>0</v>
          </cell>
          <cell r="I2638">
            <v>0</v>
          </cell>
          <cell r="J2638">
            <v>0</v>
          </cell>
          <cell r="K2638">
            <v>0</v>
          </cell>
          <cell r="L2638">
            <v>0</v>
          </cell>
          <cell r="M2638">
            <v>127</v>
          </cell>
          <cell r="N2638">
            <v>0</v>
          </cell>
          <cell r="O2638">
            <v>0</v>
          </cell>
          <cell r="P2638">
            <v>0</v>
          </cell>
          <cell r="Q2638">
            <v>0</v>
          </cell>
          <cell r="R2638">
            <v>0</v>
          </cell>
          <cell r="S2638">
            <v>0</v>
          </cell>
          <cell r="T2638">
            <v>0</v>
          </cell>
          <cell r="U2638">
            <v>127</v>
          </cell>
        </row>
        <row r="2639">
          <cell r="A2639"/>
          <cell r="B2639"/>
          <cell r="C2639"/>
          <cell r="D2639">
            <v>25220</v>
          </cell>
          <cell r="E2639" t="str">
            <v>Кон непрофитни институции кои им служат на домаќинствата</v>
          </cell>
          <cell r="F2639">
            <v>1305</v>
          </cell>
          <cell r="G2639">
            <v>7048</v>
          </cell>
          <cell r="H2639">
            <v>197</v>
          </cell>
          <cell r="I2639">
            <v>58</v>
          </cell>
          <cell r="J2639">
            <v>130</v>
          </cell>
          <cell r="K2639">
            <v>77</v>
          </cell>
          <cell r="L2639">
            <v>174</v>
          </cell>
          <cell r="M2639">
            <v>370</v>
          </cell>
          <cell r="N2639">
            <v>3</v>
          </cell>
          <cell r="O2639">
            <v>104</v>
          </cell>
          <cell r="P2639">
            <v>1726</v>
          </cell>
          <cell r="Q2639">
            <v>0</v>
          </cell>
          <cell r="R2639">
            <v>216</v>
          </cell>
          <cell r="S2639">
            <v>155</v>
          </cell>
          <cell r="T2639">
            <v>8</v>
          </cell>
          <cell r="U2639">
            <v>11571</v>
          </cell>
        </row>
        <row r="2640">
          <cell r="A2640"/>
          <cell r="B2640"/>
          <cell r="C2640"/>
          <cell r="D2640">
            <v>255120</v>
          </cell>
          <cell r="E2640" t="str">
            <v>Кон банки</v>
          </cell>
          <cell r="F2640">
            <v>0</v>
          </cell>
          <cell r="G2640">
            <v>0</v>
          </cell>
          <cell r="H2640">
            <v>0</v>
          </cell>
          <cell r="I2640">
            <v>14</v>
          </cell>
          <cell r="J2640">
            <v>0</v>
          </cell>
          <cell r="K2640">
            <v>0</v>
          </cell>
          <cell r="L2640">
            <v>2</v>
          </cell>
          <cell r="M2640">
            <v>0</v>
          </cell>
          <cell r="N2640">
            <v>0</v>
          </cell>
          <cell r="O2640">
            <v>0</v>
          </cell>
          <cell r="P2640">
            <v>0</v>
          </cell>
          <cell r="Q2640">
            <v>0</v>
          </cell>
          <cell r="R2640">
            <v>0</v>
          </cell>
          <cell r="S2640">
            <v>0</v>
          </cell>
          <cell r="T2640">
            <v>0</v>
          </cell>
          <cell r="U2640">
            <v>16</v>
          </cell>
        </row>
        <row r="2641">
          <cell r="A2641"/>
          <cell r="B2641"/>
          <cell r="C2641"/>
          <cell r="D2641">
            <v>255220</v>
          </cell>
          <cell r="E2641" t="str">
            <v>Кон штедилници</v>
          </cell>
          <cell r="F2641">
            <v>206</v>
          </cell>
          <cell r="G2641">
            <v>251</v>
          </cell>
          <cell r="H2641">
            <v>0</v>
          </cell>
          <cell r="I2641">
            <v>575</v>
          </cell>
          <cell r="J2641">
            <v>0</v>
          </cell>
          <cell r="K2641">
            <v>0</v>
          </cell>
          <cell r="L2641">
            <v>0</v>
          </cell>
          <cell r="M2641">
            <v>0</v>
          </cell>
          <cell r="N2641">
            <v>0</v>
          </cell>
          <cell r="O2641">
            <v>0</v>
          </cell>
          <cell r="P2641">
            <v>150</v>
          </cell>
          <cell r="Q2641">
            <v>0</v>
          </cell>
          <cell r="R2641">
            <v>0</v>
          </cell>
          <cell r="S2641">
            <v>0</v>
          </cell>
          <cell r="T2641">
            <v>0</v>
          </cell>
          <cell r="U2641">
            <v>1182</v>
          </cell>
        </row>
        <row r="2642">
          <cell r="A2642"/>
          <cell r="B2642"/>
          <cell r="C2642"/>
          <cell r="D2642">
            <v>255320</v>
          </cell>
          <cell r="E2642" t="str">
            <v>Кон осигурителни друштва</v>
          </cell>
          <cell r="F2642">
            <v>10929</v>
          </cell>
          <cell r="G2642">
            <v>1236</v>
          </cell>
          <cell r="H2642">
            <v>3071</v>
          </cell>
          <cell r="I2642">
            <v>1490</v>
          </cell>
          <cell r="J2642">
            <v>647</v>
          </cell>
          <cell r="K2642">
            <v>49</v>
          </cell>
          <cell r="L2642">
            <v>178</v>
          </cell>
          <cell r="M2642">
            <v>824</v>
          </cell>
          <cell r="N2642">
            <v>343</v>
          </cell>
          <cell r="O2642">
            <v>173</v>
          </cell>
          <cell r="P2642">
            <v>448</v>
          </cell>
          <cell r="Q2642">
            <v>0</v>
          </cell>
          <cell r="R2642">
            <v>1025</v>
          </cell>
          <cell r="S2642">
            <v>1128</v>
          </cell>
          <cell r="T2642">
            <v>176</v>
          </cell>
          <cell r="U2642">
            <v>21717</v>
          </cell>
        </row>
        <row r="2643">
          <cell r="A2643"/>
          <cell r="B2643"/>
          <cell r="C2643"/>
          <cell r="D2643">
            <v>255420</v>
          </cell>
          <cell r="E2643" t="str">
            <v>Кон пензиски фондови</v>
          </cell>
          <cell r="F2643">
            <v>0</v>
          </cell>
          <cell r="G2643">
            <v>398</v>
          </cell>
          <cell r="H2643">
            <v>0</v>
          </cell>
          <cell r="I2643">
            <v>0</v>
          </cell>
          <cell r="J2643">
            <v>902</v>
          </cell>
          <cell r="K2643">
            <v>0</v>
          </cell>
          <cell r="L2643">
            <v>37</v>
          </cell>
          <cell r="M2643">
            <v>2115</v>
          </cell>
          <cell r="N2643">
            <v>6126</v>
          </cell>
          <cell r="O2643">
            <v>682</v>
          </cell>
          <cell r="P2643">
            <v>0</v>
          </cell>
          <cell r="Q2643">
            <v>0</v>
          </cell>
          <cell r="R2643">
            <v>147</v>
          </cell>
          <cell r="S2643">
            <v>4827</v>
          </cell>
          <cell r="T2643">
            <v>243</v>
          </cell>
          <cell r="U2643">
            <v>15477</v>
          </cell>
        </row>
        <row r="2644">
          <cell r="A2644"/>
          <cell r="B2644"/>
          <cell r="C2644"/>
          <cell r="D2644">
            <v>255520</v>
          </cell>
          <cell r="E2644" t="str">
            <v>Кон други финансиски институции</v>
          </cell>
          <cell r="F2644">
            <v>22</v>
          </cell>
          <cell r="G2644">
            <v>533</v>
          </cell>
          <cell r="H2644">
            <v>340</v>
          </cell>
          <cell r="I2644">
            <v>703</v>
          </cell>
          <cell r="J2644">
            <v>790</v>
          </cell>
          <cell r="K2644">
            <v>17</v>
          </cell>
          <cell r="L2644">
            <v>403</v>
          </cell>
          <cell r="M2644">
            <v>805</v>
          </cell>
          <cell r="N2644">
            <v>27</v>
          </cell>
          <cell r="O2644">
            <v>1501</v>
          </cell>
          <cell r="P2644">
            <v>836</v>
          </cell>
          <cell r="Q2644">
            <v>0</v>
          </cell>
          <cell r="R2644">
            <v>776</v>
          </cell>
          <cell r="S2644">
            <v>0</v>
          </cell>
          <cell r="T2644">
            <v>1</v>
          </cell>
          <cell r="U2644">
            <v>6754</v>
          </cell>
        </row>
        <row r="2645">
          <cell r="A2645"/>
          <cell r="B2645"/>
          <cell r="C2645"/>
          <cell r="D2645">
            <v>257020</v>
          </cell>
          <cell r="E2645" t="str">
            <v>Кон самостојни вршители на дејност со личен труд</v>
          </cell>
          <cell r="F2645">
            <v>471</v>
          </cell>
          <cell r="G2645">
            <v>197</v>
          </cell>
          <cell r="H2645">
            <v>143</v>
          </cell>
          <cell r="I2645">
            <v>0</v>
          </cell>
          <cell r="J2645">
            <v>6</v>
          </cell>
          <cell r="K2645">
            <v>23</v>
          </cell>
          <cell r="L2645">
            <v>11</v>
          </cell>
          <cell r="M2645">
            <v>1</v>
          </cell>
          <cell r="N2645">
            <v>1</v>
          </cell>
          <cell r="O2645">
            <v>0</v>
          </cell>
          <cell r="P2645">
            <v>2</v>
          </cell>
          <cell r="Q2645">
            <v>0</v>
          </cell>
          <cell r="R2645">
            <v>0</v>
          </cell>
          <cell r="S2645">
            <v>0</v>
          </cell>
          <cell r="T2645">
            <v>0</v>
          </cell>
          <cell r="U2645">
            <v>855</v>
          </cell>
        </row>
        <row r="2646">
          <cell r="A2646"/>
          <cell r="B2646"/>
          <cell r="C2646"/>
          <cell r="D2646">
            <v>257120</v>
          </cell>
          <cell r="E2646" t="str">
            <v>Кон физички лица</v>
          </cell>
          <cell r="F2646">
            <v>76462</v>
          </cell>
          <cell r="G2646">
            <v>185086</v>
          </cell>
          <cell r="H2646">
            <v>27059</v>
          </cell>
          <cell r="I2646">
            <v>77840</v>
          </cell>
          <cell r="J2646">
            <v>10912</v>
          </cell>
          <cell r="K2646">
            <v>26131</v>
          </cell>
          <cell r="L2646">
            <v>46481</v>
          </cell>
          <cell r="M2646">
            <v>169090</v>
          </cell>
          <cell r="N2646">
            <v>5905</v>
          </cell>
          <cell r="O2646">
            <v>18146</v>
          </cell>
          <cell r="P2646">
            <v>2972</v>
          </cell>
          <cell r="Q2646">
            <v>0</v>
          </cell>
          <cell r="R2646">
            <v>36633</v>
          </cell>
          <cell r="S2646">
            <v>29645</v>
          </cell>
          <cell r="T2646">
            <v>1822</v>
          </cell>
          <cell r="U2646">
            <v>714184</v>
          </cell>
        </row>
        <row r="2647">
          <cell r="A2647"/>
          <cell r="B2647"/>
          <cell r="C2647"/>
          <cell r="D2647">
            <v>258020</v>
          </cell>
          <cell r="E2647" t="str">
            <v>Кон нефинансиски друштва - нерезиденти</v>
          </cell>
          <cell r="F2647">
            <v>0</v>
          </cell>
          <cell r="G2647">
            <v>0</v>
          </cell>
          <cell r="H2647">
            <v>0</v>
          </cell>
          <cell r="I2647">
            <v>0</v>
          </cell>
          <cell r="J2647">
            <v>0</v>
          </cell>
          <cell r="K2647">
            <v>0</v>
          </cell>
          <cell r="L2647">
            <v>0</v>
          </cell>
          <cell r="M2647">
            <v>3</v>
          </cell>
          <cell r="N2647">
            <v>459</v>
          </cell>
          <cell r="O2647">
            <v>0</v>
          </cell>
          <cell r="P2647">
            <v>0</v>
          </cell>
          <cell r="Q2647">
            <v>0</v>
          </cell>
          <cell r="R2647">
            <v>0</v>
          </cell>
          <cell r="S2647">
            <v>0</v>
          </cell>
          <cell r="T2647">
            <v>0</v>
          </cell>
          <cell r="U2647">
            <v>462</v>
          </cell>
        </row>
        <row r="2648">
          <cell r="A2648"/>
          <cell r="B2648"/>
          <cell r="C2648"/>
          <cell r="D2648">
            <v>258120</v>
          </cell>
          <cell r="E2648" t="str">
            <v>Кон сектор држава - нерезиденти</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row>
        <row r="2649">
          <cell r="A2649"/>
          <cell r="B2649"/>
          <cell r="C2649"/>
          <cell r="D2649">
            <v>258220</v>
          </cell>
          <cell r="E2649" t="str">
            <v>Кон непрофитни институции кои им служат на домаќинствата - нерезиденти</v>
          </cell>
          <cell r="F2649">
            <v>0</v>
          </cell>
          <cell r="G2649">
            <v>0</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row>
        <row r="2650">
          <cell r="A2650"/>
          <cell r="B2650"/>
          <cell r="C2650"/>
          <cell r="D2650">
            <v>258720</v>
          </cell>
          <cell r="E2650" t="str">
            <v>Кон сектор домаќинства - нерезиденти</v>
          </cell>
          <cell r="F2650">
            <v>3426</v>
          </cell>
          <cell r="G2650">
            <v>1169</v>
          </cell>
          <cell r="H2650">
            <v>1132</v>
          </cell>
          <cell r="I2650">
            <v>129</v>
          </cell>
          <cell r="J2650">
            <v>505</v>
          </cell>
          <cell r="K2650">
            <v>107</v>
          </cell>
          <cell r="L2650">
            <v>1331</v>
          </cell>
          <cell r="M2650">
            <v>202</v>
          </cell>
          <cell r="N2650">
            <v>201</v>
          </cell>
          <cell r="O2650">
            <v>0</v>
          </cell>
          <cell r="P2650">
            <v>65</v>
          </cell>
          <cell r="Q2650">
            <v>0</v>
          </cell>
          <cell r="R2650">
            <v>208</v>
          </cell>
          <cell r="S2650">
            <v>75</v>
          </cell>
          <cell r="T2650">
            <v>0</v>
          </cell>
          <cell r="U2650">
            <v>8550</v>
          </cell>
        </row>
        <row r="2651">
          <cell r="A2651"/>
          <cell r="B2651"/>
          <cell r="C2651" t="str">
            <v>P11-03-02</v>
          </cell>
          <cell r="D2651"/>
          <cell r="E2651" t="str">
            <v>Достасани обврски врз основа на камати по орочени депозити во денари</v>
          </cell>
          <cell r="F2651">
            <v>340</v>
          </cell>
          <cell r="G2651">
            <v>0</v>
          </cell>
          <cell r="H2651">
            <v>574</v>
          </cell>
          <cell r="I2651">
            <v>27</v>
          </cell>
          <cell r="J2651">
            <v>0</v>
          </cell>
          <cell r="K2651">
            <v>0</v>
          </cell>
          <cell r="L2651">
            <v>220</v>
          </cell>
          <cell r="M2651">
            <v>387</v>
          </cell>
          <cell r="N2651">
            <v>27539</v>
          </cell>
          <cell r="O2651">
            <v>0</v>
          </cell>
          <cell r="P2651">
            <v>94</v>
          </cell>
          <cell r="Q2651">
            <v>0</v>
          </cell>
          <cell r="R2651">
            <v>0</v>
          </cell>
          <cell r="S2651">
            <v>0</v>
          </cell>
          <cell r="T2651">
            <v>0</v>
          </cell>
          <cell r="U2651">
            <v>29181</v>
          </cell>
        </row>
        <row r="2652">
          <cell r="A2652"/>
          <cell r="B2652"/>
          <cell r="C2652"/>
          <cell r="D2652">
            <v>250023</v>
          </cell>
          <cell r="E2652" t="str">
            <v>Кон приватни нефинансиски субјекти</v>
          </cell>
          <cell r="F2652">
            <v>249</v>
          </cell>
          <cell r="G2652">
            <v>0</v>
          </cell>
          <cell r="H2652">
            <v>492</v>
          </cell>
          <cell r="I2652">
            <v>16</v>
          </cell>
          <cell r="J2652">
            <v>0</v>
          </cell>
          <cell r="K2652">
            <v>0</v>
          </cell>
          <cell r="L2652">
            <v>12</v>
          </cell>
          <cell r="M2652">
            <v>338</v>
          </cell>
          <cell r="N2652">
            <v>15231</v>
          </cell>
          <cell r="O2652">
            <v>0</v>
          </cell>
          <cell r="P2652">
            <v>27</v>
          </cell>
          <cell r="Q2652">
            <v>0</v>
          </cell>
          <cell r="R2652">
            <v>0</v>
          </cell>
          <cell r="S2652">
            <v>0</v>
          </cell>
          <cell r="T2652">
            <v>0</v>
          </cell>
          <cell r="U2652">
            <v>16365</v>
          </cell>
        </row>
        <row r="2653">
          <cell r="A2653"/>
          <cell r="B2653"/>
          <cell r="C2653"/>
          <cell r="D2653">
            <v>250123</v>
          </cell>
          <cell r="E2653" t="str">
            <v>Кон јавни нефинансиски субјекти</v>
          </cell>
          <cell r="F2653">
            <v>46</v>
          </cell>
          <cell r="G2653">
            <v>0</v>
          </cell>
          <cell r="H2653">
            <v>0</v>
          </cell>
          <cell r="I2653">
            <v>3</v>
          </cell>
          <cell r="J2653">
            <v>0</v>
          </cell>
          <cell r="K2653">
            <v>0</v>
          </cell>
          <cell r="L2653">
            <v>0</v>
          </cell>
          <cell r="M2653">
            <v>0</v>
          </cell>
          <cell r="N2653">
            <v>0</v>
          </cell>
          <cell r="O2653">
            <v>0</v>
          </cell>
          <cell r="P2653">
            <v>0</v>
          </cell>
          <cell r="Q2653">
            <v>0</v>
          </cell>
          <cell r="R2653">
            <v>0</v>
          </cell>
          <cell r="S2653">
            <v>0</v>
          </cell>
          <cell r="T2653">
            <v>0</v>
          </cell>
          <cell r="U2653">
            <v>49</v>
          </cell>
        </row>
        <row r="2654">
          <cell r="A2654"/>
          <cell r="B2654"/>
          <cell r="C2654"/>
          <cell r="D2654">
            <v>251023</v>
          </cell>
          <cell r="E2654" t="str">
            <v>Кон централна влада</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row>
        <row r="2655">
          <cell r="A2655"/>
          <cell r="B2655"/>
          <cell r="C2655"/>
          <cell r="D2655">
            <v>25223</v>
          </cell>
          <cell r="E2655" t="str">
            <v>Кон непрофитни институции кои им служат на домаќинствата</v>
          </cell>
          <cell r="F2655">
            <v>40</v>
          </cell>
          <cell r="G2655">
            <v>0</v>
          </cell>
          <cell r="H2655">
            <v>0</v>
          </cell>
          <cell r="I2655">
            <v>0</v>
          </cell>
          <cell r="J2655">
            <v>0</v>
          </cell>
          <cell r="K2655">
            <v>0</v>
          </cell>
          <cell r="L2655">
            <v>0</v>
          </cell>
          <cell r="M2655">
            <v>0</v>
          </cell>
          <cell r="N2655">
            <v>31</v>
          </cell>
          <cell r="O2655">
            <v>0</v>
          </cell>
          <cell r="P2655">
            <v>0</v>
          </cell>
          <cell r="Q2655">
            <v>0</v>
          </cell>
          <cell r="R2655">
            <v>0</v>
          </cell>
          <cell r="S2655">
            <v>0</v>
          </cell>
          <cell r="T2655">
            <v>0</v>
          </cell>
          <cell r="U2655">
            <v>71</v>
          </cell>
        </row>
        <row r="2656">
          <cell r="A2656"/>
          <cell r="B2656"/>
          <cell r="C2656"/>
          <cell r="D2656">
            <v>255123</v>
          </cell>
          <cell r="E2656" t="str">
            <v>Кон банки</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row>
        <row r="2657">
          <cell r="A2657"/>
          <cell r="B2657"/>
          <cell r="C2657"/>
          <cell r="D2657">
            <v>255223</v>
          </cell>
          <cell r="E2657" t="str">
            <v>Кон штедилници</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row>
        <row r="2658">
          <cell r="A2658"/>
          <cell r="B2658"/>
          <cell r="C2658"/>
          <cell r="D2658">
            <v>255323</v>
          </cell>
          <cell r="E2658" t="str">
            <v>Кон осигурителни друштва</v>
          </cell>
          <cell r="F2658">
            <v>0</v>
          </cell>
          <cell r="G2658">
            <v>0</v>
          </cell>
          <cell r="H2658">
            <v>45</v>
          </cell>
          <cell r="I2658">
            <v>8</v>
          </cell>
          <cell r="J2658">
            <v>0</v>
          </cell>
          <cell r="K2658">
            <v>0</v>
          </cell>
          <cell r="L2658">
            <v>0</v>
          </cell>
          <cell r="M2658">
            <v>0</v>
          </cell>
          <cell r="N2658">
            <v>8327</v>
          </cell>
          <cell r="O2658">
            <v>0</v>
          </cell>
          <cell r="P2658">
            <v>0</v>
          </cell>
          <cell r="Q2658">
            <v>0</v>
          </cell>
          <cell r="R2658">
            <v>0</v>
          </cell>
          <cell r="S2658">
            <v>0</v>
          </cell>
          <cell r="T2658">
            <v>0</v>
          </cell>
          <cell r="U2658">
            <v>8380</v>
          </cell>
        </row>
        <row r="2659">
          <cell r="A2659"/>
          <cell r="B2659"/>
          <cell r="C2659"/>
          <cell r="D2659">
            <v>255423</v>
          </cell>
          <cell r="E2659" t="str">
            <v>Кон пензиски фондови</v>
          </cell>
          <cell r="F2659">
            <v>0</v>
          </cell>
          <cell r="G2659">
            <v>0</v>
          </cell>
          <cell r="H2659">
            <v>0</v>
          </cell>
          <cell r="I2659">
            <v>0</v>
          </cell>
          <cell r="J2659">
            <v>0</v>
          </cell>
          <cell r="K2659">
            <v>0</v>
          </cell>
          <cell r="L2659">
            <v>0</v>
          </cell>
          <cell r="M2659">
            <v>49</v>
          </cell>
          <cell r="N2659">
            <v>0</v>
          </cell>
          <cell r="O2659">
            <v>0</v>
          </cell>
          <cell r="P2659">
            <v>0</v>
          </cell>
          <cell r="Q2659">
            <v>0</v>
          </cell>
          <cell r="R2659">
            <v>0</v>
          </cell>
          <cell r="S2659">
            <v>0</v>
          </cell>
          <cell r="T2659">
            <v>0</v>
          </cell>
          <cell r="U2659">
            <v>49</v>
          </cell>
        </row>
        <row r="2660">
          <cell r="A2660"/>
          <cell r="B2660"/>
          <cell r="C2660"/>
          <cell r="D2660">
            <v>255523</v>
          </cell>
          <cell r="E2660" t="str">
            <v>Кон други финансиски институции</v>
          </cell>
          <cell r="F2660">
            <v>0</v>
          </cell>
          <cell r="G2660">
            <v>0</v>
          </cell>
          <cell r="H2660">
            <v>28</v>
          </cell>
          <cell r="I2660">
            <v>0</v>
          </cell>
          <cell r="J2660">
            <v>0</v>
          </cell>
          <cell r="K2660">
            <v>0</v>
          </cell>
          <cell r="L2660">
            <v>0</v>
          </cell>
          <cell r="M2660">
            <v>0</v>
          </cell>
          <cell r="N2660">
            <v>116</v>
          </cell>
          <cell r="O2660">
            <v>0</v>
          </cell>
          <cell r="P2660">
            <v>0</v>
          </cell>
          <cell r="Q2660">
            <v>0</v>
          </cell>
          <cell r="R2660">
            <v>0</v>
          </cell>
          <cell r="S2660">
            <v>0</v>
          </cell>
          <cell r="T2660">
            <v>0</v>
          </cell>
          <cell r="U2660">
            <v>144</v>
          </cell>
        </row>
        <row r="2661">
          <cell r="A2661"/>
          <cell r="B2661"/>
          <cell r="C2661"/>
          <cell r="D2661">
            <v>257023</v>
          </cell>
          <cell r="E2661" t="str">
            <v>Кон самостојни вршители на дејност со личен труд</v>
          </cell>
          <cell r="F2661">
            <v>5</v>
          </cell>
          <cell r="G2661">
            <v>0</v>
          </cell>
          <cell r="H2661">
            <v>9</v>
          </cell>
          <cell r="I2661">
            <v>0</v>
          </cell>
          <cell r="J2661">
            <v>0</v>
          </cell>
          <cell r="K2661">
            <v>0</v>
          </cell>
          <cell r="L2661">
            <v>0</v>
          </cell>
          <cell r="M2661">
            <v>0</v>
          </cell>
          <cell r="N2661">
            <v>1</v>
          </cell>
          <cell r="O2661">
            <v>0</v>
          </cell>
          <cell r="P2661">
            <v>0</v>
          </cell>
          <cell r="Q2661">
            <v>0</v>
          </cell>
          <cell r="R2661">
            <v>0</v>
          </cell>
          <cell r="S2661">
            <v>0</v>
          </cell>
          <cell r="T2661">
            <v>0</v>
          </cell>
          <cell r="U2661">
            <v>15</v>
          </cell>
        </row>
        <row r="2662">
          <cell r="A2662"/>
          <cell r="B2662"/>
          <cell r="C2662"/>
          <cell r="D2662">
            <v>257123</v>
          </cell>
          <cell r="E2662" t="str">
            <v>Кон физички лица</v>
          </cell>
          <cell r="F2662">
            <v>0</v>
          </cell>
          <cell r="G2662">
            <v>0</v>
          </cell>
          <cell r="H2662">
            <v>0</v>
          </cell>
          <cell r="I2662">
            <v>0</v>
          </cell>
          <cell r="J2662">
            <v>0</v>
          </cell>
          <cell r="K2662">
            <v>0</v>
          </cell>
          <cell r="L2662">
            <v>208</v>
          </cell>
          <cell r="M2662">
            <v>0</v>
          </cell>
          <cell r="N2662">
            <v>0</v>
          </cell>
          <cell r="O2662">
            <v>0</v>
          </cell>
          <cell r="P2662">
            <v>67</v>
          </cell>
          <cell r="Q2662">
            <v>0</v>
          </cell>
          <cell r="R2662">
            <v>0</v>
          </cell>
          <cell r="S2662">
            <v>0</v>
          </cell>
          <cell r="T2662">
            <v>0</v>
          </cell>
          <cell r="U2662">
            <v>275</v>
          </cell>
        </row>
        <row r="2663">
          <cell r="A2663"/>
          <cell r="B2663"/>
          <cell r="C2663"/>
          <cell r="D2663">
            <v>258023</v>
          </cell>
          <cell r="E2663" t="str">
            <v>Кон нефинансиски друштва - нерезиденти</v>
          </cell>
          <cell r="F2663">
            <v>0</v>
          </cell>
          <cell r="G2663">
            <v>0</v>
          </cell>
          <cell r="H2663">
            <v>0</v>
          </cell>
          <cell r="I2663">
            <v>0</v>
          </cell>
          <cell r="J2663">
            <v>0</v>
          </cell>
          <cell r="K2663">
            <v>0</v>
          </cell>
          <cell r="L2663">
            <v>0</v>
          </cell>
          <cell r="M2663">
            <v>0</v>
          </cell>
          <cell r="N2663">
            <v>3833</v>
          </cell>
          <cell r="O2663">
            <v>0</v>
          </cell>
          <cell r="P2663">
            <v>0</v>
          </cell>
          <cell r="Q2663">
            <v>0</v>
          </cell>
          <cell r="R2663">
            <v>0</v>
          </cell>
          <cell r="S2663">
            <v>0</v>
          </cell>
          <cell r="T2663">
            <v>0</v>
          </cell>
          <cell r="U2663">
            <v>3833</v>
          </cell>
        </row>
        <row r="2664">
          <cell r="A2664"/>
          <cell r="B2664"/>
          <cell r="C2664"/>
          <cell r="D2664">
            <v>258123</v>
          </cell>
          <cell r="E2664" t="str">
            <v>Кон сектор држава - нерезиденти</v>
          </cell>
          <cell r="F2664">
            <v>0</v>
          </cell>
          <cell r="G2664">
            <v>0</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row>
        <row r="2665">
          <cell r="A2665"/>
          <cell r="B2665"/>
          <cell r="C2665"/>
          <cell r="D2665">
            <v>258223</v>
          </cell>
          <cell r="E2665" t="str">
            <v>Кон непрофитни институции кои им служат на домаќинствата - нерезиденти</v>
          </cell>
          <cell r="F2665">
            <v>0</v>
          </cell>
          <cell r="G2665">
            <v>0</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row>
        <row r="2666">
          <cell r="A2666"/>
          <cell r="B2666"/>
          <cell r="C2666"/>
          <cell r="D2666">
            <v>258723</v>
          </cell>
          <cell r="E2666" t="str">
            <v>Кон сектор домаќинства - нерезиденти</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row>
        <row r="2667">
          <cell r="A2667"/>
          <cell r="B2667"/>
          <cell r="C2667" t="str">
            <v>P11-03-03</v>
          </cell>
          <cell r="D2667"/>
          <cell r="E2667" t="str">
            <v>Недостасани, а пресметани камати врз основа на орочени депозити во странска валута</v>
          </cell>
          <cell r="F2667">
            <v>36869</v>
          </cell>
          <cell r="G2667">
            <v>120422</v>
          </cell>
          <cell r="H2667">
            <v>39995</v>
          </cell>
          <cell r="I2667">
            <v>41648</v>
          </cell>
          <cell r="J2667">
            <v>6266</v>
          </cell>
          <cell r="K2667">
            <v>13893</v>
          </cell>
          <cell r="L2667">
            <v>60794</v>
          </cell>
          <cell r="M2667">
            <v>103565</v>
          </cell>
          <cell r="N2667">
            <v>40562</v>
          </cell>
          <cell r="O2667">
            <v>4619</v>
          </cell>
          <cell r="P2667">
            <v>4015</v>
          </cell>
          <cell r="Q2667">
            <v>0</v>
          </cell>
          <cell r="R2667">
            <v>7384</v>
          </cell>
          <cell r="S2667">
            <v>45741</v>
          </cell>
          <cell r="T2667">
            <v>568</v>
          </cell>
          <cell r="U2667">
            <v>526341</v>
          </cell>
        </row>
        <row r="2668">
          <cell r="A2668"/>
          <cell r="B2668"/>
          <cell r="C2668"/>
          <cell r="D2668">
            <v>250021</v>
          </cell>
          <cell r="E2668" t="str">
            <v>Кон приватни нефинансиски субјекти</v>
          </cell>
          <cell r="F2668">
            <v>2681</v>
          </cell>
          <cell r="G2668">
            <v>15</v>
          </cell>
          <cell r="H2668">
            <v>5268</v>
          </cell>
          <cell r="I2668">
            <v>5134</v>
          </cell>
          <cell r="J2668">
            <v>58</v>
          </cell>
          <cell r="K2668">
            <v>0</v>
          </cell>
          <cell r="L2668">
            <v>2496</v>
          </cell>
          <cell r="M2668">
            <v>1608</v>
          </cell>
          <cell r="N2668">
            <v>10256</v>
          </cell>
          <cell r="O2668">
            <v>155</v>
          </cell>
          <cell r="P2668">
            <v>579</v>
          </cell>
          <cell r="Q2668">
            <v>0</v>
          </cell>
          <cell r="R2668">
            <v>38</v>
          </cell>
          <cell r="S2668">
            <v>259</v>
          </cell>
          <cell r="T2668">
            <v>12</v>
          </cell>
          <cell r="U2668">
            <v>28559</v>
          </cell>
        </row>
        <row r="2669">
          <cell r="A2669"/>
          <cell r="B2669"/>
          <cell r="C2669"/>
          <cell r="D2669">
            <v>250121</v>
          </cell>
          <cell r="E2669" t="str">
            <v>Кон јавни нефинансиски субјекти</v>
          </cell>
          <cell r="F2669">
            <v>1</v>
          </cell>
          <cell r="G2669">
            <v>0</v>
          </cell>
          <cell r="H2669">
            <v>0</v>
          </cell>
          <cell r="I2669">
            <v>0</v>
          </cell>
          <cell r="J2669">
            <v>0</v>
          </cell>
          <cell r="K2669">
            <v>0</v>
          </cell>
          <cell r="L2669">
            <v>0</v>
          </cell>
          <cell r="M2669">
            <v>0</v>
          </cell>
          <cell r="N2669">
            <v>0</v>
          </cell>
          <cell r="O2669">
            <v>0</v>
          </cell>
          <cell r="P2669">
            <v>0</v>
          </cell>
          <cell r="Q2669">
            <v>0</v>
          </cell>
          <cell r="R2669">
            <v>6</v>
          </cell>
          <cell r="S2669">
            <v>0</v>
          </cell>
          <cell r="T2669">
            <v>0</v>
          </cell>
          <cell r="U2669">
            <v>7</v>
          </cell>
        </row>
        <row r="2670">
          <cell r="A2670"/>
          <cell r="B2670"/>
          <cell r="C2670"/>
          <cell r="D2670">
            <v>25221</v>
          </cell>
          <cell r="E2670" t="str">
            <v>Кон непрофитни институции кои им служат на домаќинствата</v>
          </cell>
          <cell r="F2670">
            <v>16</v>
          </cell>
          <cell r="G2670">
            <v>0</v>
          </cell>
          <cell r="H2670">
            <v>0</v>
          </cell>
          <cell r="I2670">
            <v>9</v>
          </cell>
          <cell r="J2670">
            <v>0</v>
          </cell>
          <cell r="K2670">
            <v>0</v>
          </cell>
          <cell r="L2670">
            <v>0</v>
          </cell>
          <cell r="M2670">
            <v>57</v>
          </cell>
          <cell r="N2670">
            <v>0</v>
          </cell>
          <cell r="O2670">
            <v>0</v>
          </cell>
          <cell r="P2670">
            <v>77</v>
          </cell>
          <cell r="Q2670">
            <v>0</v>
          </cell>
          <cell r="R2670">
            <v>147</v>
          </cell>
          <cell r="S2670">
            <v>4</v>
          </cell>
          <cell r="T2670">
            <v>0</v>
          </cell>
          <cell r="U2670">
            <v>310</v>
          </cell>
        </row>
        <row r="2671">
          <cell r="A2671"/>
          <cell r="B2671"/>
          <cell r="C2671"/>
          <cell r="D2671">
            <v>255121</v>
          </cell>
          <cell r="E2671" t="str">
            <v>Кон банки</v>
          </cell>
          <cell r="F2671">
            <v>0</v>
          </cell>
          <cell r="G2671">
            <v>26</v>
          </cell>
          <cell r="H2671">
            <v>2</v>
          </cell>
          <cell r="I2671">
            <v>9</v>
          </cell>
          <cell r="J2671">
            <v>0</v>
          </cell>
          <cell r="K2671">
            <v>0</v>
          </cell>
          <cell r="L2671">
            <v>12</v>
          </cell>
          <cell r="M2671">
            <v>0</v>
          </cell>
          <cell r="N2671">
            <v>0</v>
          </cell>
          <cell r="O2671">
            <v>0</v>
          </cell>
          <cell r="P2671">
            <v>0</v>
          </cell>
          <cell r="Q2671">
            <v>0</v>
          </cell>
          <cell r="R2671">
            <v>0</v>
          </cell>
          <cell r="S2671">
            <v>0</v>
          </cell>
          <cell r="T2671">
            <v>8</v>
          </cell>
          <cell r="U2671">
            <v>57</v>
          </cell>
        </row>
        <row r="2672">
          <cell r="A2672"/>
          <cell r="B2672"/>
          <cell r="C2672"/>
          <cell r="D2672">
            <v>255321</v>
          </cell>
          <cell r="E2672" t="str">
            <v>Кон осигурителни друштва</v>
          </cell>
          <cell r="F2672">
            <v>1695</v>
          </cell>
          <cell r="G2672">
            <v>0</v>
          </cell>
          <cell r="H2672">
            <v>1786</v>
          </cell>
          <cell r="I2672">
            <v>6</v>
          </cell>
          <cell r="J2672">
            <v>824</v>
          </cell>
          <cell r="K2672">
            <v>0</v>
          </cell>
          <cell r="L2672">
            <v>4301</v>
          </cell>
          <cell r="M2672">
            <v>281</v>
          </cell>
          <cell r="N2672">
            <v>2704</v>
          </cell>
          <cell r="O2672">
            <v>0</v>
          </cell>
          <cell r="P2672">
            <v>837</v>
          </cell>
          <cell r="Q2672">
            <v>0</v>
          </cell>
          <cell r="R2672">
            <v>0</v>
          </cell>
          <cell r="S2672">
            <v>70</v>
          </cell>
          <cell r="T2672">
            <v>0</v>
          </cell>
          <cell r="U2672">
            <v>12504</v>
          </cell>
        </row>
        <row r="2673">
          <cell r="A2673"/>
          <cell r="B2673"/>
          <cell r="C2673"/>
          <cell r="D2673">
            <v>255521</v>
          </cell>
          <cell r="E2673" t="str">
            <v>Кон други финансиски институции</v>
          </cell>
          <cell r="F2673">
            <v>0</v>
          </cell>
          <cell r="G2673">
            <v>0</v>
          </cell>
          <cell r="H2673">
            <v>13</v>
          </cell>
          <cell r="I2673">
            <v>0</v>
          </cell>
          <cell r="J2673">
            <v>0</v>
          </cell>
          <cell r="K2673">
            <v>0</v>
          </cell>
          <cell r="L2673">
            <v>0</v>
          </cell>
          <cell r="M2673">
            <v>0</v>
          </cell>
          <cell r="N2673">
            <v>44</v>
          </cell>
          <cell r="O2673">
            <v>0</v>
          </cell>
          <cell r="P2673">
            <v>0</v>
          </cell>
          <cell r="Q2673">
            <v>0</v>
          </cell>
          <cell r="R2673">
            <v>7</v>
          </cell>
          <cell r="S2673">
            <v>0</v>
          </cell>
          <cell r="T2673">
            <v>0</v>
          </cell>
          <cell r="U2673">
            <v>64</v>
          </cell>
        </row>
        <row r="2674">
          <cell r="A2674"/>
          <cell r="B2674"/>
          <cell r="C2674"/>
          <cell r="D2674">
            <v>257021</v>
          </cell>
          <cell r="E2674" t="str">
            <v>Кон самостојни вршители на дејност со личен труд</v>
          </cell>
          <cell r="F2674">
            <v>4</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4</v>
          </cell>
        </row>
        <row r="2675">
          <cell r="A2675"/>
          <cell r="B2675"/>
          <cell r="C2675"/>
          <cell r="D2675">
            <v>257121</v>
          </cell>
          <cell r="E2675" t="str">
            <v>Кон физички лица</v>
          </cell>
          <cell r="F2675">
            <v>31905</v>
          </cell>
          <cell r="G2675">
            <v>118305</v>
          </cell>
          <cell r="H2675">
            <v>29624</v>
          </cell>
          <cell r="I2675">
            <v>35614</v>
          </cell>
          <cell r="J2675">
            <v>4648</v>
          </cell>
          <cell r="K2675">
            <v>12398</v>
          </cell>
          <cell r="L2675">
            <v>53284</v>
          </cell>
          <cell r="M2675">
            <v>100284</v>
          </cell>
          <cell r="N2675">
            <v>27150</v>
          </cell>
          <cell r="O2675">
            <v>4464</v>
          </cell>
          <cell r="P2675">
            <v>2294</v>
          </cell>
          <cell r="Q2675">
            <v>0</v>
          </cell>
          <cell r="R2675">
            <v>6822</v>
          </cell>
          <cell r="S2675">
            <v>44895</v>
          </cell>
          <cell r="T2675">
            <v>548</v>
          </cell>
          <cell r="U2675">
            <v>472235</v>
          </cell>
        </row>
        <row r="2676">
          <cell r="A2676"/>
          <cell r="B2676"/>
          <cell r="C2676"/>
          <cell r="D2676">
            <v>258021</v>
          </cell>
          <cell r="E2676" t="str">
            <v>Кон нефинансиски друштва - нерезиденти</v>
          </cell>
          <cell r="F2676">
            <v>0</v>
          </cell>
          <cell r="G2676">
            <v>0</v>
          </cell>
          <cell r="H2676">
            <v>23</v>
          </cell>
          <cell r="I2676">
            <v>0</v>
          </cell>
          <cell r="J2676">
            <v>92</v>
          </cell>
          <cell r="K2676">
            <v>0</v>
          </cell>
          <cell r="L2676">
            <v>14</v>
          </cell>
          <cell r="M2676">
            <v>0</v>
          </cell>
          <cell r="N2676">
            <v>0</v>
          </cell>
          <cell r="O2676">
            <v>0</v>
          </cell>
          <cell r="P2676">
            <v>0</v>
          </cell>
          <cell r="Q2676">
            <v>0</v>
          </cell>
          <cell r="R2676">
            <v>0</v>
          </cell>
          <cell r="S2676">
            <v>0</v>
          </cell>
          <cell r="T2676">
            <v>0</v>
          </cell>
          <cell r="U2676">
            <v>129</v>
          </cell>
        </row>
        <row r="2677">
          <cell r="A2677"/>
          <cell r="B2677"/>
          <cell r="C2677"/>
          <cell r="D2677">
            <v>258121</v>
          </cell>
          <cell r="E2677" t="str">
            <v>Кон сектор држава - нерезиденти</v>
          </cell>
          <cell r="F2677">
            <v>0</v>
          </cell>
          <cell r="G2677">
            <v>0</v>
          </cell>
          <cell r="H2677">
            <v>0</v>
          </cell>
          <cell r="I2677">
            <v>0</v>
          </cell>
          <cell r="J2677">
            <v>1</v>
          </cell>
          <cell r="K2677">
            <v>0</v>
          </cell>
          <cell r="L2677">
            <v>0</v>
          </cell>
          <cell r="M2677">
            <v>0</v>
          </cell>
          <cell r="N2677">
            <v>0</v>
          </cell>
          <cell r="O2677">
            <v>0</v>
          </cell>
          <cell r="P2677">
            <v>0</v>
          </cell>
          <cell r="Q2677">
            <v>0</v>
          </cell>
          <cell r="R2677">
            <v>0</v>
          </cell>
          <cell r="S2677">
            <v>0</v>
          </cell>
          <cell r="T2677">
            <v>0</v>
          </cell>
          <cell r="U2677">
            <v>1</v>
          </cell>
        </row>
        <row r="2678">
          <cell r="A2678"/>
          <cell r="B2678"/>
          <cell r="C2678"/>
          <cell r="D2678">
            <v>258221</v>
          </cell>
          <cell r="E2678" t="str">
            <v>Кон непрофитни институции кои им служат на домаќинствата - нерезиденти</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row>
        <row r="2679">
          <cell r="A2679"/>
          <cell r="B2679"/>
          <cell r="C2679"/>
          <cell r="D2679">
            <v>258521</v>
          </cell>
          <cell r="E2679" t="str">
            <v>Кон финансиски друштва - нерезиденти</v>
          </cell>
          <cell r="F2679">
            <v>24</v>
          </cell>
          <cell r="G2679">
            <v>0</v>
          </cell>
          <cell r="H2679">
            <v>49</v>
          </cell>
          <cell r="I2679">
            <v>9</v>
          </cell>
          <cell r="J2679">
            <v>0</v>
          </cell>
          <cell r="K2679">
            <v>1495</v>
          </cell>
          <cell r="L2679">
            <v>0</v>
          </cell>
          <cell r="M2679">
            <v>0</v>
          </cell>
          <cell r="N2679">
            <v>0</v>
          </cell>
          <cell r="O2679">
            <v>0</v>
          </cell>
          <cell r="P2679">
            <v>0</v>
          </cell>
          <cell r="Q2679">
            <v>0</v>
          </cell>
          <cell r="R2679">
            <v>0</v>
          </cell>
          <cell r="S2679">
            <v>0</v>
          </cell>
          <cell r="T2679">
            <v>0</v>
          </cell>
          <cell r="U2679">
            <v>1577</v>
          </cell>
        </row>
        <row r="2680">
          <cell r="A2680"/>
          <cell r="B2680"/>
          <cell r="C2680"/>
          <cell r="D2680">
            <v>258721</v>
          </cell>
          <cell r="E2680" t="str">
            <v>Кон сектор домаќинства - нерезиденти</v>
          </cell>
          <cell r="F2680">
            <v>543</v>
          </cell>
          <cell r="G2680">
            <v>2076</v>
          </cell>
          <cell r="H2680">
            <v>3230</v>
          </cell>
          <cell r="I2680">
            <v>867</v>
          </cell>
          <cell r="J2680">
            <v>643</v>
          </cell>
          <cell r="K2680">
            <v>0</v>
          </cell>
          <cell r="L2680">
            <v>687</v>
          </cell>
          <cell r="M2680">
            <v>1335</v>
          </cell>
          <cell r="N2680">
            <v>408</v>
          </cell>
          <cell r="O2680">
            <v>0</v>
          </cell>
          <cell r="P2680">
            <v>228</v>
          </cell>
          <cell r="Q2680">
            <v>0</v>
          </cell>
          <cell r="R2680">
            <v>364</v>
          </cell>
          <cell r="S2680">
            <v>513</v>
          </cell>
          <cell r="T2680">
            <v>0</v>
          </cell>
          <cell r="U2680">
            <v>10894</v>
          </cell>
        </row>
        <row r="2681">
          <cell r="A2681"/>
          <cell r="B2681"/>
          <cell r="C2681" t="str">
            <v>P11-03-04</v>
          </cell>
          <cell r="D2681"/>
          <cell r="E2681" t="str">
            <v>Достасани обврски врз основа на камати по орочени депозити во странска валута</v>
          </cell>
          <cell r="F2681">
            <v>0</v>
          </cell>
          <cell r="G2681">
            <v>0</v>
          </cell>
          <cell r="H2681">
            <v>77</v>
          </cell>
          <cell r="I2681">
            <v>63</v>
          </cell>
          <cell r="J2681">
            <v>0</v>
          </cell>
          <cell r="K2681">
            <v>0</v>
          </cell>
          <cell r="L2681">
            <v>93</v>
          </cell>
          <cell r="M2681">
            <v>2</v>
          </cell>
          <cell r="N2681">
            <v>0</v>
          </cell>
          <cell r="O2681">
            <v>0</v>
          </cell>
          <cell r="P2681">
            <v>627</v>
          </cell>
          <cell r="Q2681">
            <v>0</v>
          </cell>
          <cell r="R2681">
            <v>0</v>
          </cell>
          <cell r="S2681">
            <v>0</v>
          </cell>
          <cell r="T2681">
            <v>0</v>
          </cell>
          <cell r="U2681">
            <v>862</v>
          </cell>
        </row>
        <row r="2682">
          <cell r="A2682"/>
          <cell r="B2682"/>
          <cell r="C2682"/>
          <cell r="D2682">
            <v>250024</v>
          </cell>
          <cell r="E2682" t="str">
            <v>Кон приватни нефинансиски субјекти</v>
          </cell>
          <cell r="F2682">
            <v>0</v>
          </cell>
          <cell r="G2682">
            <v>0</v>
          </cell>
          <cell r="H2682">
            <v>64</v>
          </cell>
          <cell r="I2682">
            <v>63</v>
          </cell>
          <cell r="J2682">
            <v>0</v>
          </cell>
          <cell r="K2682">
            <v>0</v>
          </cell>
          <cell r="L2682">
            <v>0</v>
          </cell>
          <cell r="M2682">
            <v>2</v>
          </cell>
          <cell r="N2682">
            <v>0</v>
          </cell>
          <cell r="O2682">
            <v>0</v>
          </cell>
          <cell r="P2682">
            <v>0</v>
          </cell>
          <cell r="Q2682">
            <v>0</v>
          </cell>
          <cell r="R2682">
            <v>0</v>
          </cell>
          <cell r="S2682">
            <v>0</v>
          </cell>
          <cell r="T2682">
            <v>0</v>
          </cell>
          <cell r="U2682">
            <v>129</v>
          </cell>
        </row>
        <row r="2683">
          <cell r="A2683"/>
          <cell r="B2683"/>
          <cell r="C2683"/>
          <cell r="D2683">
            <v>250124</v>
          </cell>
          <cell r="E2683" t="str">
            <v>Кон јавни нефинансиски субјекти</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row>
        <row r="2684">
          <cell r="A2684"/>
          <cell r="B2684"/>
          <cell r="C2684"/>
          <cell r="D2684">
            <v>25224</v>
          </cell>
          <cell r="E2684" t="str">
            <v>Кон непрофитни институции кои им служат на домаќинствата</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row>
        <row r="2685">
          <cell r="A2685"/>
          <cell r="B2685"/>
          <cell r="C2685"/>
          <cell r="D2685">
            <v>255124</v>
          </cell>
          <cell r="E2685" t="str">
            <v>Кон банки</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row>
        <row r="2686">
          <cell r="A2686"/>
          <cell r="B2686"/>
          <cell r="C2686"/>
          <cell r="D2686">
            <v>255324</v>
          </cell>
          <cell r="E2686" t="str">
            <v>Кон осигурителни друштва</v>
          </cell>
          <cell r="F2686">
            <v>0</v>
          </cell>
          <cell r="G2686">
            <v>0</v>
          </cell>
          <cell r="H2686">
            <v>13</v>
          </cell>
          <cell r="I2686">
            <v>0</v>
          </cell>
          <cell r="J2686">
            <v>0</v>
          </cell>
          <cell r="K2686">
            <v>0</v>
          </cell>
          <cell r="L2686">
            <v>0</v>
          </cell>
          <cell r="M2686">
            <v>0</v>
          </cell>
          <cell r="N2686">
            <v>0</v>
          </cell>
          <cell r="O2686">
            <v>0</v>
          </cell>
          <cell r="P2686">
            <v>0</v>
          </cell>
          <cell r="Q2686">
            <v>0</v>
          </cell>
          <cell r="R2686">
            <v>0</v>
          </cell>
          <cell r="S2686">
            <v>0</v>
          </cell>
          <cell r="T2686">
            <v>0</v>
          </cell>
          <cell r="U2686">
            <v>13</v>
          </cell>
        </row>
        <row r="2687">
          <cell r="A2687"/>
          <cell r="B2687"/>
          <cell r="C2687"/>
          <cell r="D2687">
            <v>255524</v>
          </cell>
          <cell r="E2687" t="str">
            <v>Кон други финансиски институции</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row>
        <row r="2688">
          <cell r="A2688"/>
          <cell r="B2688"/>
          <cell r="C2688"/>
          <cell r="D2688">
            <v>257024</v>
          </cell>
          <cell r="E2688" t="str">
            <v>Кон самостојни вршители на дејност со личен труд</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row>
        <row r="2689">
          <cell r="A2689"/>
          <cell r="B2689"/>
          <cell r="C2689"/>
          <cell r="D2689">
            <v>257124</v>
          </cell>
          <cell r="E2689" t="str">
            <v>Кон физички лица</v>
          </cell>
          <cell r="F2689">
            <v>0</v>
          </cell>
          <cell r="G2689">
            <v>0</v>
          </cell>
          <cell r="H2689">
            <v>0</v>
          </cell>
          <cell r="I2689">
            <v>0</v>
          </cell>
          <cell r="J2689">
            <v>0</v>
          </cell>
          <cell r="K2689">
            <v>0</v>
          </cell>
          <cell r="L2689">
            <v>93</v>
          </cell>
          <cell r="M2689">
            <v>0</v>
          </cell>
          <cell r="N2689">
            <v>0</v>
          </cell>
          <cell r="O2689">
            <v>0</v>
          </cell>
          <cell r="P2689">
            <v>627</v>
          </cell>
          <cell r="Q2689">
            <v>0</v>
          </cell>
          <cell r="R2689">
            <v>0</v>
          </cell>
          <cell r="S2689">
            <v>0</v>
          </cell>
          <cell r="T2689">
            <v>0</v>
          </cell>
          <cell r="U2689">
            <v>720</v>
          </cell>
        </row>
        <row r="2690">
          <cell r="A2690"/>
          <cell r="B2690"/>
          <cell r="C2690"/>
          <cell r="D2690">
            <v>258024</v>
          </cell>
          <cell r="E2690" t="str">
            <v>Кон нефинансиски друштва - нерезиденти</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row>
        <row r="2691">
          <cell r="A2691"/>
          <cell r="B2691"/>
          <cell r="C2691"/>
          <cell r="D2691">
            <v>258224</v>
          </cell>
          <cell r="E2691" t="str">
            <v>Кон непрофитни институции кои им служат на домаќинствата - нерезиденти</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row>
        <row r="2692">
          <cell r="A2692"/>
          <cell r="B2692"/>
          <cell r="C2692"/>
          <cell r="D2692">
            <v>258524</v>
          </cell>
          <cell r="E2692" t="str">
            <v>Кон финансиски друштва - нерезиденти</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row>
        <row r="2693">
          <cell r="A2693"/>
          <cell r="B2693"/>
          <cell r="C2693"/>
          <cell r="D2693">
            <v>258724</v>
          </cell>
          <cell r="E2693" t="str">
            <v>Кон сектор домаќинства - нерезиденти</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row>
        <row r="2694">
          <cell r="A2694"/>
          <cell r="B2694"/>
          <cell r="C2694" t="str">
            <v>P11-03-05</v>
          </cell>
          <cell r="D2694"/>
          <cell r="E2694" t="str">
            <v>Недостасани, а пресметани камати врз основа на орочени депозити во денари со валутна клаузула</v>
          </cell>
          <cell r="F2694">
            <v>154</v>
          </cell>
          <cell r="G2694">
            <v>0</v>
          </cell>
          <cell r="H2694">
            <v>38</v>
          </cell>
          <cell r="I2694">
            <v>1017</v>
          </cell>
          <cell r="J2694">
            <v>0</v>
          </cell>
          <cell r="K2694">
            <v>4300</v>
          </cell>
          <cell r="L2694">
            <v>574</v>
          </cell>
          <cell r="M2694">
            <v>263</v>
          </cell>
          <cell r="N2694">
            <v>8324</v>
          </cell>
          <cell r="O2694">
            <v>1856</v>
          </cell>
          <cell r="P2694">
            <v>700</v>
          </cell>
          <cell r="Q2694">
            <v>0</v>
          </cell>
          <cell r="R2694">
            <v>129</v>
          </cell>
          <cell r="S2694">
            <v>83</v>
          </cell>
          <cell r="T2694">
            <v>38</v>
          </cell>
          <cell r="U2694">
            <v>17476</v>
          </cell>
        </row>
        <row r="2695">
          <cell r="A2695"/>
          <cell r="B2695"/>
          <cell r="C2695"/>
          <cell r="D2695">
            <v>250022</v>
          </cell>
          <cell r="E2695" t="str">
            <v>Кон приватни нефинансиски субјекти</v>
          </cell>
          <cell r="F2695">
            <v>154</v>
          </cell>
          <cell r="G2695">
            <v>0</v>
          </cell>
          <cell r="H2695">
            <v>34</v>
          </cell>
          <cell r="I2695">
            <v>145</v>
          </cell>
          <cell r="J2695">
            <v>0</v>
          </cell>
          <cell r="K2695">
            <v>932</v>
          </cell>
          <cell r="L2695">
            <v>574</v>
          </cell>
          <cell r="M2695">
            <v>177</v>
          </cell>
          <cell r="N2695">
            <v>8324</v>
          </cell>
          <cell r="O2695">
            <v>1</v>
          </cell>
          <cell r="P2695">
            <v>0</v>
          </cell>
          <cell r="Q2695">
            <v>0</v>
          </cell>
          <cell r="R2695">
            <v>0</v>
          </cell>
          <cell r="S2695">
            <v>83</v>
          </cell>
          <cell r="T2695">
            <v>0</v>
          </cell>
          <cell r="U2695">
            <v>10424</v>
          </cell>
        </row>
        <row r="2696">
          <cell r="A2696"/>
          <cell r="B2696"/>
          <cell r="C2696"/>
          <cell r="D2696">
            <v>250122</v>
          </cell>
          <cell r="E2696" t="str">
            <v>Кон јавни нефинансиски субјекти</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row>
        <row r="2697">
          <cell r="A2697"/>
          <cell r="B2697"/>
          <cell r="C2697"/>
          <cell r="D2697">
            <v>251122</v>
          </cell>
          <cell r="E2697" t="str">
            <v>Кон локална самоуправа</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row>
        <row r="2698">
          <cell r="A2698"/>
          <cell r="B2698"/>
          <cell r="C2698"/>
          <cell r="D2698">
            <v>25222</v>
          </cell>
          <cell r="E2698" t="str">
            <v>Кон непрофитни институции кои им служат на домаќинствата</v>
          </cell>
          <cell r="F2698">
            <v>0</v>
          </cell>
          <cell r="G2698">
            <v>0</v>
          </cell>
          <cell r="H2698">
            <v>0</v>
          </cell>
          <cell r="I2698">
            <v>0</v>
          </cell>
          <cell r="J2698">
            <v>0</v>
          </cell>
          <cell r="K2698">
            <v>0</v>
          </cell>
          <cell r="L2698">
            <v>0</v>
          </cell>
          <cell r="M2698">
            <v>4</v>
          </cell>
          <cell r="N2698">
            <v>0</v>
          </cell>
          <cell r="O2698">
            <v>0</v>
          </cell>
          <cell r="P2698">
            <v>0</v>
          </cell>
          <cell r="Q2698">
            <v>0</v>
          </cell>
          <cell r="R2698">
            <v>0</v>
          </cell>
          <cell r="S2698">
            <v>0</v>
          </cell>
          <cell r="T2698">
            <v>38</v>
          </cell>
          <cell r="U2698">
            <v>42</v>
          </cell>
        </row>
        <row r="2699">
          <cell r="A2699"/>
          <cell r="B2699"/>
          <cell r="C2699"/>
          <cell r="D2699">
            <v>255122</v>
          </cell>
          <cell r="E2699" t="str">
            <v>Кон банки</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row>
        <row r="2700">
          <cell r="A2700"/>
          <cell r="B2700"/>
          <cell r="C2700"/>
          <cell r="D2700">
            <v>255222</v>
          </cell>
          <cell r="E2700" t="str">
            <v>Кон штедилници</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row>
        <row r="2701">
          <cell r="A2701"/>
          <cell r="B2701"/>
          <cell r="C2701"/>
          <cell r="D2701">
            <v>255322</v>
          </cell>
          <cell r="E2701" t="str">
            <v>Кон осигурителни друштва</v>
          </cell>
          <cell r="F2701">
            <v>0</v>
          </cell>
          <cell r="G2701">
            <v>0</v>
          </cell>
          <cell r="H2701">
            <v>4</v>
          </cell>
          <cell r="I2701">
            <v>872</v>
          </cell>
          <cell r="J2701">
            <v>0</v>
          </cell>
          <cell r="K2701">
            <v>331</v>
          </cell>
          <cell r="L2701">
            <v>0</v>
          </cell>
          <cell r="M2701">
            <v>0</v>
          </cell>
          <cell r="N2701">
            <v>0</v>
          </cell>
          <cell r="O2701">
            <v>1855</v>
          </cell>
          <cell r="P2701">
            <v>0</v>
          </cell>
          <cell r="Q2701">
            <v>0</v>
          </cell>
          <cell r="R2701">
            <v>0</v>
          </cell>
          <cell r="S2701">
            <v>0</v>
          </cell>
          <cell r="T2701">
            <v>0</v>
          </cell>
          <cell r="U2701">
            <v>3062</v>
          </cell>
        </row>
        <row r="2702">
          <cell r="A2702"/>
          <cell r="B2702"/>
          <cell r="C2702"/>
          <cell r="D2702">
            <v>255422</v>
          </cell>
          <cell r="E2702" t="str">
            <v>Кон пензиски фондови</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row>
        <row r="2703">
          <cell r="A2703"/>
          <cell r="B2703"/>
          <cell r="C2703"/>
          <cell r="D2703">
            <v>255522</v>
          </cell>
          <cell r="E2703" t="str">
            <v>Кон други финансиски институции</v>
          </cell>
          <cell r="F2703">
            <v>0</v>
          </cell>
          <cell r="G2703">
            <v>0</v>
          </cell>
          <cell r="H2703">
            <v>0</v>
          </cell>
          <cell r="I2703">
            <v>0</v>
          </cell>
          <cell r="J2703">
            <v>0</v>
          </cell>
          <cell r="K2703">
            <v>0</v>
          </cell>
          <cell r="L2703">
            <v>0</v>
          </cell>
          <cell r="M2703">
            <v>82</v>
          </cell>
          <cell r="N2703">
            <v>0</v>
          </cell>
          <cell r="O2703">
            <v>0</v>
          </cell>
          <cell r="P2703">
            <v>0</v>
          </cell>
          <cell r="Q2703">
            <v>0</v>
          </cell>
          <cell r="R2703">
            <v>0</v>
          </cell>
          <cell r="S2703">
            <v>0</v>
          </cell>
          <cell r="T2703">
            <v>0</v>
          </cell>
          <cell r="U2703">
            <v>82</v>
          </cell>
        </row>
        <row r="2704">
          <cell r="A2704"/>
          <cell r="B2704"/>
          <cell r="C2704"/>
          <cell r="D2704">
            <v>257122</v>
          </cell>
          <cell r="E2704" t="str">
            <v>Кон физички лица</v>
          </cell>
          <cell r="F2704">
            <v>0</v>
          </cell>
          <cell r="G2704">
            <v>0</v>
          </cell>
          <cell r="H2704">
            <v>0</v>
          </cell>
          <cell r="I2704">
            <v>0</v>
          </cell>
          <cell r="J2704">
            <v>0</v>
          </cell>
          <cell r="K2704">
            <v>1454</v>
          </cell>
          <cell r="L2704">
            <v>0</v>
          </cell>
          <cell r="M2704">
            <v>0</v>
          </cell>
          <cell r="N2704">
            <v>0</v>
          </cell>
          <cell r="O2704">
            <v>0</v>
          </cell>
          <cell r="P2704">
            <v>700</v>
          </cell>
          <cell r="Q2704">
            <v>0</v>
          </cell>
          <cell r="R2704">
            <v>129</v>
          </cell>
          <cell r="S2704">
            <v>0</v>
          </cell>
          <cell r="T2704">
            <v>0</v>
          </cell>
          <cell r="U2704">
            <v>2283</v>
          </cell>
        </row>
        <row r="2705">
          <cell r="A2705"/>
          <cell r="B2705"/>
          <cell r="C2705"/>
          <cell r="D2705">
            <v>258022</v>
          </cell>
          <cell r="E2705" t="str">
            <v>Кон нефинансиски друштва - нерезиденти</v>
          </cell>
          <cell r="F2705">
            <v>0</v>
          </cell>
          <cell r="G2705">
            <v>0</v>
          </cell>
          <cell r="H2705">
            <v>0</v>
          </cell>
          <cell r="I2705">
            <v>0</v>
          </cell>
          <cell r="J2705">
            <v>0</v>
          </cell>
          <cell r="K2705">
            <v>1085</v>
          </cell>
          <cell r="L2705">
            <v>0</v>
          </cell>
          <cell r="M2705">
            <v>0</v>
          </cell>
          <cell r="N2705">
            <v>0</v>
          </cell>
          <cell r="O2705">
            <v>0</v>
          </cell>
          <cell r="P2705">
            <v>0</v>
          </cell>
          <cell r="Q2705">
            <v>0</v>
          </cell>
          <cell r="R2705">
            <v>0</v>
          </cell>
          <cell r="S2705">
            <v>0</v>
          </cell>
          <cell r="T2705">
            <v>0</v>
          </cell>
          <cell r="U2705">
            <v>1085</v>
          </cell>
        </row>
        <row r="2706">
          <cell r="A2706"/>
          <cell r="B2706"/>
          <cell r="C2706"/>
          <cell r="D2706">
            <v>258522</v>
          </cell>
          <cell r="E2706" t="str">
            <v>Кон финансиски друштва - нерезиденти</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row>
        <row r="2707">
          <cell r="A2707"/>
          <cell r="B2707"/>
          <cell r="C2707"/>
          <cell r="D2707">
            <v>258722</v>
          </cell>
          <cell r="E2707" t="str">
            <v>Кон сектор домаќинства - нерезиденти</v>
          </cell>
          <cell r="F2707">
            <v>0</v>
          </cell>
          <cell r="G2707">
            <v>0</v>
          </cell>
          <cell r="H2707">
            <v>0</v>
          </cell>
          <cell r="I2707">
            <v>0</v>
          </cell>
          <cell r="J2707">
            <v>0</v>
          </cell>
          <cell r="K2707">
            <v>498</v>
          </cell>
          <cell r="L2707">
            <v>0</v>
          </cell>
          <cell r="M2707">
            <v>0</v>
          </cell>
          <cell r="N2707">
            <v>0</v>
          </cell>
          <cell r="O2707">
            <v>0</v>
          </cell>
          <cell r="P2707">
            <v>0</v>
          </cell>
          <cell r="Q2707">
            <v>0</v>
          </cell>
          <cell r="R2707">
            <v>0</v>
          </cell>
          <cell r="S2707">
            <v>0</v>
          </cell>
          <cell r="T2707">
            <v>0</v>
          </cell>
          <cell r="U2707">
            <v>498</v>
          </cell>
        </row>
        <row r="2708">
          <cell r="A2708"/>
          <cell r="B2708"/>
          <cell r="C2708" t="str">
            <v>P11-03-06</v>
          </cell>
          <cell r="D2708"/>
          <cell r="E2708" t="str">
            <v>Достасани обврски врз основа на камати по орочени депозити во денари со валутна клаузула</v>
          </cell>
          <cell r="F2708">
            <v>0</v>
          </cell>
          <cell r="G2708">
            <v>0</v>
          </cell>
          <cell r="H2708">
            <v>11</v>
          </cell>
          <cell r="I2708">
            <v>0</v>
          </cell>
          <cell r="J2708">
            <v>0</v>
          </cell>
          <cell r="K2708">
            <v>0</v>
          </cell>
          <cell r="L2708">
            <v>0</v>
          </cell>
          <cell r="M2708">
            <v>0</v>
          </cell>
          <cell r="N2708">
            <v>32</v>
          </cell>
          <cell r="O2708">
            <v>0</v>
          </cell>
          <cell r="P2708">
            <v>0</v>
          </cell>
          <cell r="Q2708">
            <v>0</v>
          </cell>
          <cell r="R2708">
            <v>0</v>
          </cell>
          <cell r="S2708">
            <v>0</v>
          </cell>
          <cell r="T2708">
            <v>0</v>
          </cell>
          <cell r="U2708">
            <v>43</v>
          </cell>
        </row>
        <row r="2709">
          <cell r="A2709"/>
          <cell r="B2709"/>
          <cell r="C2709"/>
          <cell r="D2709">
            <v>250025</v>
          </cell>
          <cell r="E2709" t="str">
            <v>Кон приватни нефинансиски субјекти</v>
          </cell>
          <cell r="F2709">
            <v>0</v>
          </cell>
          <cell r="G2709">
            <v>0</v>
          </cell>
          <cell r="H2709">
            <v>11</v>
          </cell>
          <cell r="I2709">
            <v>0</v>
          </cell>
          <cell r="J2709">
            <v>0</v>
          </cell>
          <cell r="K2709">
            <v>0</v>
          </cell>
          <cell r="L2709">
            <v>0</v>
          </cell>
          <cell r="M2709">
            <v>0</v>
          </cell>
          <cell r="N2709">
            <v>32</v>
          </cell>
          <cell r="O2709">
            <v>0</v>
          </cell>
          <cell r="P2709">
            <v>0</v>
          </cell>
          <cell r="Q2709">
            <v>0</v>
          </cell>
          <cell r="R2709">
            <v>0</v>
          </cell>
          <cell r="S2709">
            <v>0</v>
          </cell>
          <cell r="T2709">
            <v>0</v>
          </cell>
          <cell r="U2709">
            <v>43</v>
          </cell>
        </row>
        <row r="2710">
          <cell r="A2710"/>
          <cell r="B2710"/>
          <cell r="C2710"/>
          <cell r="D2710">
            <v>251125</v>
          </cell>
          <cell r="E2710" t="str">
            <v>Кон локална самоуправа</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row>
        <row r="2711">
          <cell r="A2711"/>
          <cell r="B2711"/>
          <cell r="C2711"/>
          <cell r="D2711">
            <v>25225</v>
          </cell>
          <cell r="E2711" t="str">
            <v>Кон непрофитни институции кои им служат на домаќинствата</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row>
        <row r="2712">
          <cell r="A2712"/>
          <cell r="B2712"/>
          <cell r="C2712"/>
          <cell r="D2712">
            <v>255125</v>
          </cell>
          <cell r="E2712" t="str">
            <v>Кон банки</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row>
        <row r="2713">
          <cell r="A2713"/>
          <cell r="B2713"/>
          <cell r="C2713"/>
          <cell r="D2713">
            <v>255325</v>
          </cell>
          <cell r="E2713" t="str">
            <v>Кон осигурителни друштва</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row>
        <row r="2714">
          <cell r="A2714"/>
          <cell r="B2714"/>
          <cell r="C2714"/>
          <cell r="D2714">
            <v>255425</v>
          </cell>
          <cell r="E2714" t="str">
            <v>Кон пензиски фондови</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row>
        <row r="2715">
          <cell r="A2715"/>
          <cell r="B2715"/>
          <cell r="C2715"/>
          <cell r="D2715">
            <v>255525</v>
          </cell>
          <cell r="E2715" t="str">
            <v>Кон други финансиски институции</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row>
        <row r="2716">
          <cell r="A2716"/>
          <cell r="B2716"/>
          <cell r="C2716"/>
          <cell r="D2716">
            <v>257125</v>
          </cell>
          <cell r="E2716" t="str">
            <v>Кон физички лица</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row>
        <row r="2717">
          <cell r="A2717"/>
          <cell r="B2717" t="str">
            <v>P11-04</v>
          </cell>
          <cell r="C2717"/>
          <cell r="D2717"/>
          <cell r="E2717" t="str">
            <v>Обврски врз основа на камати од хибридни инструменти</v>
          </cell>
          <cell r="F2717">
            <v>0</v>
          </cell>
          <cell r="G2717">
            <v>0</v>
          </cell>
          <cell r="H2717">
            <v>0</v>
          </cell>
          <cell r="I2717">
            <v>0</v>
          </cell>
          <cell r="J2717">
            <v>0</v>
          </cell>
          <cell r="K2717">
            <v>0</v>
          </cell>
          <cell r="L2717">
            <v>0</v>
          </cell>
          <cell r="M2717">
            <v>0</v>
          </cell>
          <cell r="N2717">
            <v>0</v>
          </cell>
          <cell r="O2717">
            <v>0</v>
          </cell>
          <cell r="P2717">
            <v>0</v>
          </cell>
          <cell r="Q2717">
            <v>0</v>
          </cell>
          <cell r="R2717">
            <v>53</v>
          </cell>
          <cell r="S2717">
            <v>32</v>
          </cell>
          <cell r="T2717">
            <v>0</v>
          </cell>
          <cell r="U2717">
            <v>85</v>
          </cell>
        </row>
        <row r="2718">
          <cell r="A2718"/>
          <cell r="B2718"/>
          <cell r="C2718" t="str">
            <v>P11-04-01</v>
          </cell>
          <cell r="D2718"/>
          <cell r="E2718" t="str">
            <v>Недостасани, а пресметани камати од хибридните инструменти во денари</v>
          </cell>
          <cell r="F2718">
            <v>0</v>
          </cell>
          <cell r="G2718">
            <v>0</v>
          </cell>
          <cell r="H2718">
            <v>0</v>
          </cell>
          <cell r="I2718">
            <v>0</v>
          </cell>
          <cell r="J2718">
            <v>0</v>
          </cell>
          <cell r="K2718">
            <v>0</v>
          </cell>
          <cell r="L2718">
            <v>0</v>
          </cell>
          <cell r="M2718">
            <v>0</v>
          </cell>
          <cell r="N2718">
            <v>0</v>
          </cell>
          <cell r="O2718">
            <v>0</v>
          </cell>
          <cell r="P2718">
            <v>0</v>
          </cell>
          <cell r="Q2718">
            <v>0</v>
          </cell>
          <cell r="R2718">
            <v>52</v>
          </cell>
          <cell r="S2718">
            <v>0</v>
          </cell>
          <cell r="T2718">
            <v>0</v>
          </cell>
          <cell r="U2718">
            <v>52</v>
          </cell>
        </row>
        <row r="2719">
          <cell r="A2719"/>
          <cell r="B2719"/>
          <cell r="C2719"/>
          <cell r="D2719">
            <v>250030</v>
          </cell>
          <cell r="E2719" t="str">
            <v>Кон приватни нефинансиски субјекти</v>
          </cell>
          <cell r="F2719">
            <v>0</v>
          </cell>
          <cell r="G2719">
            <v>0</v>
          </cell>
          <cell r="H2719">
            <v>0</v>
          </cell>
          <cell r="I2719">
            <v>0</v>
          </cell>
          <cell r="J2719">
            <v>0</v>
          </cell>
          <cell r="K2719">
            <v>0</v>
          </cell>
          <cell r="L2719">
            <v>0</v>
          </cell>
          <cell r="M2719">
            <v>0</v>
          </cell>
          <cell r="N2719">
            <v>0</v>
          </cell>
          <cell r="O2719">
            <v>0</v>
          </cell>
          <cell r="P2719">
            <v>0</v>
          </cell>
          <cell r="Q2719">
            <v>0</v>
          </cell>
          <cell r="R2719">
            <v>52</v>
          </cell>
          <cell r="S2719">
            <v>0</v>
          </cell>
          <cell r="T2719">
            <v>0</v>
          </cell>
          <cell r="U2719">
            <v>52</v>
          </cell>
        </row>
        <row r="2720">
          <cell r="A2720"/>
          <cell r="B2720"/>
          <cell r="C2720"/>
          <cell r="D2720">
            <v>250130</v>
          </cell>
          <cell r="E2720" t="str">
            <v>Кон јавни нефинансиски субјекти</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row>
        <row r="2721">
          <cell r="A2721"/>
          <cell r="B2721"/>
          <cell r="C2721"/>
          <cell r="D2721">
            <v>255130</v>
          </cell>
          <cell r="E2721" t="str">
            <v>Кон банки</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row>
        <row r="2722">
          <cell r="A2722"/>
          <cell r="B2722"/>
          <cell r="C2722" t="str">
            <v>P11-04-02</v>
          </cell>
          <cell r="D2722"/>
          <cell r="E2722" t="str">
            <v>Достасани обврски врз основа на камати од хибридни инструменти во денари</v>
          </cell>
          <cell r="F2722">
            <v>0</v>
          </cell>
          <cell r="G2722">
            <v>0</v>
          </cell>
          <cell r="H2722">
            <v>0</v>
          </cell>
          <cell r="I2722">
            <v>0</v>
          </cell>
          <cell r="J2722">
            <v>0</v>
          </cell>
          <cell r="K2722">
            <v>0</v>
          </cell>
          <cell r="L2722">
            <v>0</v>
          </cell>
          <cell r="M2722">
            <v>0</v>
          </cell>
          <cell r="N2722">
            <v>0</v>
          </cell>
          <cell r="O2722">
            <v>0</v>
          </cell>
          <cell r="P2722">
            <v>0</v>
          </cell>
          <cell r="Q2722">
            <v>0</v>
          </cell>
          <cell r="R2722">
            <v>1</v>
          </cell>
          <cell r="S2722">
            <v>0</v>
          </cell>
          <cell r="T2722">
            <v>0</v>
          </cell>
          <cell r="U2722">
            <v>1</v>
          </cell>
        </row>
        <row r="2723">
          <cell r="A2723"/>
          <cell r="B2723"/>
          <cell r="C2723"/>
          <cell r="D2723">
            <v>250033</v>
          </cell>
          <cell r="E2723" t="str">
            <v>Кон приватни нефинансиски субјекти</v>
          </cell>
          <cell r="F2723">
            <v>0</v>
          </cell>
          <cell r="G2723">
            <v>0</v>
          </cell>
          <cell r="H2723">
            <v>0</v>
          </cell>
          <cell r="I2723">
            <v>0</v>
          </cell>
          <cell r="J2723">
            <v>0</v>
          </cell>
          <cell r="K2723">
            <v>0</v>
          </cell>
          <cell r="L2723">
            <v>0</v>
          </cell>
          <cell r="M2723">
            <v>0</v>
          </cell>
          <cell r="N2723">
            <v>0</v>
          </cell>
          <cell r="O2723">
            <v>0</v>
          </cell>
          <cell r="P2723">
            <v>0</v>
          </cell>
          <cell r="Q2723">
            <v>0</v>
          </cell>
          <cell r="R2723">
            <v>1</v>
          </cell>
          <cell r="S2723">
            <v>0</v>
          </cell>
          <cell r="T2723">
            <v>0</v>
          </cell>
          <cell r="U2723">
            <v>1</v>
          </cell>
        </row>
        <row r="2724">
          <cell r="A2724"/>
          <cell r="B2724"/>
          <cell r="C2724" t="str">
            <v>P11-04-03</v>
          </cell>
          <cell r="D2724"/>
          <cell r="E2724" t="str">
            <v>Недостасани, а пресметани камати од хибридни инструменти во странска валута</v>
          </cell>
          <cell r="F2724">
            <v>0</v>
          </cell>
          <cell r="G2724">
            <v>0</v>
          </cell>
          <cell r="H2724">
            <v>0</v>
          </cell>
          <cell r="I2724">
            <v>0</v>
          </cell>
          <cell r="J2724">
            <v>0</v>
          </cell>
          <cell r="K2724">
            <v>0</v>
          </cell>
          <cell r="L2724">
            <v>0</v>
          </cell>
          <cell r="M2724">
            <v>0</v>
          </cell>
          <cell r="N2724">
            <v>0</v>
          </cell>
          <cell r="O2724">
            <v>0</v>
          </cell>
          <cell r="P2724">
            <v>0</v>
          </cell>
          <cell r="Q2724">
            <v>0</v>
          </cell>
          <cell r="R2724">
            <v>0</v>
          </cell>
          <cell r="S2724">
            <v>32</v>
          </cell>
          <cell r="T2724">
            <v>0</v>
          </cell>
          <cell r="U2724">
            <v>32</v>
          </cell>
        </row>
        <row r="2725">
          <cell r="A2725"/>
          <cell r="B2725"/>
          <cell r="C2725"/>
          <cell r="D2725">
            <v>258031</v>
          </cell>
          <cell r="E2725" t="str">
            <v>Кон нефинансиски друштва - нерезиденти</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32</v>
          </cell>
          <cell r="T2725">
            <v>0</v>
          </cell>
          <cell r="U2725">
            <v>32</v>
          </cell>
        </row>
        <row r="2726">
          <cell r="A2726"/>
          <cell r="B2726"/>
          <cell r="C2726" t="str">
            <v>P11-04-04</v>
          </cell>
          <cell r="D2726"/>
          <cell r="E2726" t="str">
            <v>Достасани обврски врз основа на камати од хибридни инструменти во странска валута</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row>
        <row r="2727">
          <cell r="A2727"/>
          <cell r="B2727"/>
          <cell r="C2727"/>
          <cell r="D2727">
            <v>258034</v>
          </cell>
          <cell r="E2727" t="str">
            <v>Кон нефинансиски друштва - нерезиденти</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row>
        <row r="2728">
          <cell r="A2728"/>
          <cell r="B2728" t="str">
            <v>P11-05</v>
          </cell>
          <cell r="C2728"/>
          <cell r="D2728"/>
          <cell r="E2728" t="str">
            <v>Обврски врз основа на камата од субординирани долг</v>
          </cell>
          <cell r="F2728">
            <v>10150</v>
          </cell>
          <cell r="G2728">
            <v>0</v>
          </cell>
          <cell r="H2728">
            <v>0</v>
          </cell>
          <cell r="I2728">
            <v>0</v>
          </cell>
          <cell r="J2728">
            <v>34</v>
          </cell>
          <cell r="K2728">
            <v>0</v>
          </cell>
          <cell r="L2728">
            <v>0</v>
          </cell>
          <cell r="M2728">
            <v>4605</v>
          </cell>
          <cell r="N2728">
            <v>33178</v>
          </cell>
          <cell r="O2728">
            <v>0</v>
          </cell>
          <cell r="P2728">
            <v>1060</v>
          </cell>
          <cell r="Q2728">
            <v>0</v>
          </cell>
          <cell r="R2728">
            <v>0</v>
          </cell>
          <cell r="S2728">
            <v>5519</v>
          </cell>
          <cell r="T2728">
            <v>0</v>
          </cell>
          <cell r="U2728">
            <v>54546</v>
          </cell>
        </row>
        <row r="2729">
          <cell r="A2729"/>
          <cell r="B2729"/>
          <cell r="C2729" t="str">
            <v>P11-05-02</v>
          </cell>
          <cell r="D2729"/>
          <cell r="E2729" t="str">
            <v>Достасани обврски врз основа на камати по субординиран долг во денари</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row>
        <row r="2730">
          <cell r="A2730"/>
          <cell r="B2730"/>
          <cell r="C2730"/>
          <cell r="D2730">
            <v>250043</v>
          </cell>
          <cell r="E2730" t="str">
            <v>Кон приватни нефинансиски субјекти</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row>
        <row r="2731">
          <cell r="A2731"/>
          <cell r="B2731"/>
          <cell r="C2731" t="str">
            <v>P11-05-03</v>
          </cell>
          <cell r="D2731"/>
          <cell r="E2731" t="str">
            <v>Недостасани, а пресметани камати од субординиран долг во странска валута</v>
          </cell>
          <cell r="F2731">
            <v>10150</v>
          </cell>
          <cell r="G2731">
            <v>0</v>
          </cell>
          <cell r="H2731">
            <v>0</v>
          </cell>
          <cell r="I2731">
            <v>0</v>
          </cell>
          <cell r="J2731">
            <v>34</v>
          </cell>
          <cell r="K2731">
            <v>0</v>
          </cell>
          <cell r="L2731">
            <v>0</v>
          </cell>
          <cell r="M2731">
            <v>4605</v>
          </cell>
          <cell r="N2731">
            <v>33178</v>
          </cell>
          <cell r="O2731">
            <v>0</v>
          </cell>
          <cell r="P2731">
            <v>1060</v>
          </cell>
          <cell r="Q2731">
            <v>0</v>
          </cell>
          <cell r="R2731">
            <v>0</v>
          </cell>
          <cell r="S2731">
            <v>5519</v>
          </cell>
          <cell r="T2731">
            <v>0</v>
          </cell>
          <cell r="U2731">
            <v>54546</v>
          </cell>
        </row>
        <row r="2732">
          <cell r="A2732"/>
          <cell r="B2732"/>
          <cell r="C2732"/>
          <cell r="D2732">
            <v>258041</v>
          </cell>
          <cell r="E2732" t="str">
            <v>Кон нефинансиски друштва - нерезиденти</v>
          </cell>
          <cell r="F2732">
            <v>0</v>
          </cell>
          <cell r="G2732">
            <v>0</v>
          </cell>
          <cell r="H2732">
            <v>0</v>
          </cell>
          <cell r="I2732">
            <v>0</v>
          </cell>
          <cell r="J2732">
            <v>0</v>
          </cell>
          <cell r="K2732">
            <v>0</v>
          </cell>
          <cell r="L2732">
            <v>0</v>
          </cell>
          <cell r="M2732">
            <v>0</v>
          </cell>
          <cell r="N2732">
            <v>0</v>
          </cell>
          <cell r="O2732">
            <v>0</v>
          </cell>
          <cell r="P2732">
            <v>1060</v>
          </cell>
          <cell r="Q2732">
            <v>0</v>
          </cell>
          <cell r="R2732">
            <v>0</v>
          </cell>
          <cell r="S2732">
            <v>1218</v>
          </cell>
          <cell r="T2732">
            <v>0</v>
          </cell>
          <cell r="U2732">
            <v>2278</v>
          </cell>
        </row>
        <row r="2733">
          <cell r="A2733"/>
          <cell r="B2733"/>
          <cell r="C2733"/>
          <cell r="D2733">
            <v>258541</v>
          </cell>
          <cell r="E2733" t="str">
            <v>Кон финансиски друштва - нерезиденти</v>
          </cell>
          <cell r="F2733">
            <v>10150</v>
          </cell>
          <cell r="G2733">
            <v>0</v>
          </cell>
          <cell r="H2733">
            <v>0</v>
          </cell>
          <cell r="I2733">
            <v>0</v>
          </cell>
          <cell r="J2733">
            <v>34</v>
          </cell>
          <cell r="K2733">
            <v>0</v>
          </cell>
          <cell r="L2733">
            <v>0</v>
          </cell>
          <cell r="M2733">
            <v>4605</v>
          </cell>
          <cell r="N2733">
            <v>33178</v>
          </cell>
          <cell r="O2733">
            <v>0</v>
          </cell>
          <cell r="P2733">
            <v>0</v>
          </cell>
          <cell r="Q2733">
            <v>0</v>
          </cell>
          <cell r="R2733">
            <v>0</v>
          </cell>
          <cell r="S2733">
            <v>4301</v>
          </cell>
          <cell r="T2733">
            <v>0</v>
          </cell>
          <cell r="U2733">
            <v>52268</v>
          </cell>
        </row>
        <row r="2734">
          <cell r="A2734"/>
          <cell r="B2734"/>
          <cell r="C2734" t="str">
            <v>P11-05-04</v>
          </cell>
          <cell r="D2734"/>
          <cell r="E2734" t="str">
            <v>Достасани обврски врз основа на камати по субординиран долг во странска валута</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row>
        <row r="2735">
          <cell r="A2735"/>
          <cell r="B2735"/>
          <cell r="C2735"/>
          <cell r="D2735">
            <v>258044</v>
          </cell>
          <cell r="E2735" t="str">
            <v>Кон нефинансиски друштва - нерезиденти</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row>
        <row r="2736">
          <cell r="A2736"/>
          <cell r="B2736"/>
          <cell r="C2736"/>
          <cell r="D2736">
            <v>258544</v>
          </cell>
          <cell r="E2736" t="str">
            <v>Кон финансиски друштва - нерезиденти</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row>
        <row r="2737">
          <cell r="A2737"/>
          <cell r="B2737" t="str">
            <v>P11-06</v>
          </cell>
          <cell r="C2737"/>
          <cell r="D2737"/>
          <cell r="E2737" t="str">
            <v>Обврски врз основа на камата од други инструменти</v>
          </cell>
          <cell r="F2737">
            <v>5396</v>
          </cell>
          <cell r="G2737">
            <v>0</v>
          </cell>
          <cell r="H2737">
            <v>0</v>
          </cell>
          <cell r="I2737">
            <v>0</v>
          </cell>
          <cell r="J2737">
            <v>0</v>
          </cell>
          <cell r="K2737">
            <v>0</v>
          </cell>
          <cell r="L2737">
            <v>0</v>
          </cell>
          <cell r="M2737">
            <v>96</v>
          </cell>
          <cell r="N2737">
            <v>0</v>
          </cell>
          <cell r="O2737">
            <v>0</v>
          </cell>
          <cell r="P2737">
            <v>0</v>
          </cell>
          <cell r="Q2737">
            <v>0</v>
          </cell>
          <cell r="R2737">
            <v>0</v>
          </cell>
          <cell r="S2737">
            <v>0</v>
          </cell>
          <cell r="T2737">
            <v>0</v>
          </cell>
          <cell r="U2737">
            <v>5492</v>
          </cell>
        </row>
        <row r="2738">
          <cell r="A2738"/>
          <cell r="B2738"/>
          <cell r="C2738" t="str">
            <v>P11-06-01</v>
          </cell>
          <cell r="D2738"/>
          <cell r="E2738" t="str">
            <v>Недостасани, а пресметани камати од други инструменти во денари</v>
          </cell>
          <cell r="F2738">
            <v>5375</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5375</v>
          </cell>
        </row>
        <row r="2739">
          <cell r="A2739"/>
          <cell r="B2739"/>
          <cell r="C2739"/>
          <cell r="D2739">
            <v>250050</v>
          </cell>
          <cell r="E2739" t="str">
            <v>Кон приватни нефинансиски субјекти</v>
          </cell>
          <cell r="F2739">
            <v>72</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72</v>
          </cell>
        </row>
        <row r="2740">
          <cell r="A2740"/>
          <cell r="B2740"/>
          <cell r="C2740"/>
          <cell r="D2740">
            <v>250150</v>
          </cell>
          <cell r="E2740" t="str">
            <v>Кон јавни нефинансиски субјекти</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row>
        <row r="2741">
          <cell r="A2741"/>
          <cell r="B2741"/>
          <cell r="C2741"/>
          <cell r="D2741">
            <v>255150</v>
          </cell>
          <cell r="E2741" t="str">
            <v>Кон банки</v>
          </cell>
          <cell r="F2741">
            <v>70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70</v>
          </cell>
        </row>
        <row r="2742">
          <cell r="A2742"/>
          <cell r="B2742"/>
          <cell r="C2742"/>
          <cell r="D2742">
            <v>255350</v>
          </cell>
          <cell r="E2742" t="str">
            <v>Кон осигурителни друштва</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row>
        <row r="2743">
          <cell r="A2743"/>
          <cell r="B2743"/>
          <cell r="C2743"/>
          <cell r="D2743">
            <v>257150</v>
          </cell>
          <cell r="E2743" t="str">
            <v>Кон физички лица</v>
          </cell>
          <cell r="F2743">
            <v>4970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4970</v>
          </cell>
        </row>
        <row r="2744">
          <cell r="A2744"/>
          <cell r="B2744"/>
          <cell r="C2744"/>
          <cell r="D2744">
            <v>258550</v>
          </cell>
          <cell r="E2744" t="str">
            <v>Кон финансиски друштва - нерезиденти</v>
          </cell>
          <cell r="F2744">
            <v>120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120</v>
          </cell>
        </row>
        <row r="2745">
          <cell r="A2745"/>
          <cell r="B2745"/>
          <cell r="C2745"/>
          <cell r="D2745">
            <v>258750</v>
          </cell>
          <cell r="E2745" t="str">
            <v>Кон сектор домаќинства - нерезиденти</v>
          </cell>
          <cell r="F2745">
            <v>143</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143</v>
          </cell>
        </row>
        <row r="2746">
          <cell r="A2746"/>
          <cell r="B2746"/>
          <cell r="C2746" t="str">
            <v>P11-06-02</v>
          </cell>
          <cell r="D2746"/>
          <cell r="E2746" t="str">
            <v>Достасани обврски врз основа на камати од други инструменти во денари</v>
          </cell>
          <cell r="F2746">
            <v>21</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21</v>
          </cell>
        </row>
        <row r="2747">
          <cell r="A2747"/>
          <cell r="B2747"/>
          <cell r="C2747"/>
          <cell r="D2747">
            <v>250053</v>
          </cell>
          <cell r="E2747" t="str">
            <v>Кон приватни нефинансиски субјекти</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row>
        <row r="2748">
          <cell r="A2748"/>
          <cell r="B2748"/>
          <cell r="C2748"/>
          <cell r="D2748">
            <v>251053</v>
          </cell>
          <cell r="E2748" t="str">
            <v>Кон централна влада</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row>
        <row r="2749">
          <cell r="A2749"/>
          <cell r="B2749"/>
          <cell r="C2749"/>
          <cell r="D2749">
            <v>255153</v>
          </cell>
          <cell r="E2749" t="str">
            <v>Кон банки</v>
          </cell>
          <cell r="F2749">
            <v>0</v>
          </cell>
          <cell r="G2749">
            <v>0</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row>
        <row r="2750">
          <cell r="A2750"/>
          <cell r="B2750"/>
          <cell r="C2750"/>
          <cell r="D2750">
            <v>255353</v>
          </cell>
          <cell r="E2750" t="str">
            <v>Кон осигурителни друштва</v>
          </cell>
          <cell r="F2750">
            <v>0</v>
          </cell>
          <cell r="G2750">
            <v>0</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row>
        <row r="2751">
          <cell r="A2751"/>
          <cell r="B2751"/>
          <cell r="C2751"/>
          <cell r="D2751">
            <v>257153</v>
          </cell>
          <cell r="E2751" t="str">
            <v>Кон физички лица</v>
          </cell>
          <cell r="F2751">
            <v>21</v>
          </cell>
          <cell r="G2751">
            <v>0</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21</v>
          </cell>
        </row>
        <row r="2752">
          <cell r="A2752"/>
          <cell r="B2752"/>
          <cell r="C2752" t="str">
            <v>P11-06-04</v>
          </cell>
          <cell r="D2752"/>
          <cell r="E2752" t="str">
            <v>Достасани обврски врз основа на камати од други инструменти во странска валута</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row>
        <row r="2753">
          <cell r="A2753"/>
          <cell r="B2753"/>
          <cell r="C2753"/>
          <cell r="D2753">
            <v>257154</v>
          </cell>
          <cell r="E2753" t="str">
            <v>Кон физички лица</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row>
        <row r="2754">
          <cell r="A2754"/>
          <cell r="B2754"/>
          <cell r="C2754" t="str">
            <v>P11-06-05</v>
          </cell>
          <cell r="D2754"/>
          <cell r="E2754" t="str">
            <v>Недостасани, а пресметани камати од други инструменти во денари со валутна клаузула</v>
          </cell>
          <cell r="F2754">
            <v>0</v>
          </cell>
          <cell r="G2754">
            <v>0</v>
          </cell>
          <cell r="H2754">
            <v>0</v>
          </cell>
          <cell r="I2754">
            <v>0</v>
          </cell>
          <cell r="J2754">
            <v>0</v>
          </cell>
          <cell r="K2754">
            <v>0</v>
          </cell>
          <cell r="L2754">
            <v>0</v>
          </cell>
          <cell r="M2754">
            <v>96</v>
          </cell>
          <cell r="N2754">
            <v>0</v>
          </cell>
          <cell r="O2754">
            <v>0</v>
          </cell>
          <cell r="P2754">
            <v>0</v>
          </cell>
          <cell r="Q2754">
            <v>0</v>
          </cell>
          <cell r="R2754">
            <v>0</v>
          </cell>
          <cell r="S2754">
            <v>0</v>
          </cell>
          <cell r="T2754">
            <v>0</v>
          </cell>
          <cell r="U2754">
            <v>96</v>
          </cell>
        </row>
        <row r="2755">
          <cell r="A2755"/>
          <cell r="B2755"/>
          <cell r="C2755"/>
          <cell r="D2755">
            <v>25252</v>
          </cell>
          <cell r="E2755" t="str">
            <v>Кон непрофитни институции кои им служат на домаќинствата</v>
          </cell>
          <cell r="F2755">
            <v>0</v>
          </cell>
          <cell r="G2755">
            <v>0</v>
          </cell>
          <cell r="H2755">
            <v>0</v>
          </cell>
          <cell r="I2755">
            <v>0</v>
          </cell>
          <cell r="J2755">
            <v>0</v>
          </cell>
          <cell r="K2755">
            <v>0</v>
          </cell>
          <cell r="L2755">
            <v>0</v>
          </cell>
          <cell r="M2755">
            <v>96</v>
          </cell>
          <cell r="N2755">
            <v>0</v>
          </cell>
          <cell r="O2755">
            <v>0</v>
          </cell>
          <cell r="P2755">
            <v>0</v>
          </cell>
          <cell r="Q2755">
            <v>0</v>
          </cell>
          <cell r="R2755">
            <v>0</v>
          </cell>
          <cell r="S2755">
            <v>0</v>
          </cell>
          <cell r="T2755">
            <v>0</v>
          </cell>
          <cell r="U2755">
            <v>96</v>
          </cell>
        </row>
        <row r="2756">
          <cell r="A2756"/>
          <cell r="B2756"/>
          <cell r="C2756" t="str">
            <v>P11-06-06</v>
          </cell>
          <cell r="D2756"/>
          <cell r="E2756" t="str">
            <v>Достасани обврски врз основа на камати од други инструменти во денари со валутна клаузула</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row>
        <row r="2757">
          <cell r="A2757"/>
          <cell r="B2757"/>
          <cell r="C2757"/>
          <cell r="D2757">
            <v>251055</v>
          </cell>
          <cell r="E2757" t="str">
            <v>Кон централна влада</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row>
        <row r="2758">
          <cell r="A2758"/>
          <cell r="B2758"/>
          <cell r="C2758"/>
          <cell r="D2758">
            <v>25255</v>
          </cell>
          <cell r="E2758" t="str">
            <v>Кон непрофитни институции кои им служат на домаќинствата</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row>
        <row r="2759">
          <cell r="A2759"/>
          <cell r="B2759" t="str">
            <v>P11-07</v>
          </cell>
          <cell r="C2759"/>
          <cell r="D2759"/>
          <cell r="E2759" t="str">
            <v>Обврски за камати за издадени хартии од вредност</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row>
        <row r="2760">
          <cell r="A2760"/>
          <cell r="B2760"/>
          <cell r="C2760" t="str">
            <v>P11-07-01</v>
          </cell>
          <cell r="D2760"/>
          <cell r="E2760" t="str">
            <v>Обврски за камати за издадени хартии од вредност во денари</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row>
        <row r="2761">
          <cell r="A2761"/>
          <cell r="B2761"/>
          <cell r="C2761"/>
          <cell r="D2761">
            <v>2590</v>
          </cell>
          <cell r="E2761" t="str">
            <v>Недостасани</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row>
        <row r="2762">
          <cell r="A2762"/>
          <cell r="B2762"/>
          <cell r="C2762"/>
          <cell r="D2762">
            <v>2593</v>
          </cell>
          <cell r="E2762" t="str">
            <v>Достасани</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row>
        <row r="2763">
          <cell r="A2763"/>
          <cell r="B2763"/>
          <cell r="C2763" t="str">
            <v>P11-07-02</v>
          </cell>
          <cell r="D2763"/>
          <cell r="E2763" t="str">
            <v>Обврски за камати за издадени хартии од вредност во странска валута</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row>
        <row r="2764">
          <cell r="A2764"/>
          <cell r="B2764"/>
          <cell r="C2764"/>
          <cell r="D2764">
            <v>2594</v>
          </cell>
          <cell r="E2764" t="str">
            <v>Достасани</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row>
        <row r="2765">
          <cell r="A2765" t="str">
            <v>P12</v>
          </cell>
          <cell r="B2765"/>
          <cell r="C2765"/>
          <cell r="D2765"/>
          <cell r="E2765" t="str">
            <v>ОСТАНАТИ ОБВРСКИ</v>
          </cell>
          <cell r="F2765">
            <v>2564374</v>
          </cell>
          <cell r="G2765">
            <v>396586</v>
          </cell>
          <cell r="H2765">
            <v>233452</v>
          </cell>
          <cell r="I2765">
            <v>553749</v>
          </cell>
          <cell r="J2765">
            <v>44007</v>
          </cell>
          <cell r="K2765">
            <v>53805</v>
          </cell>
          <cell r="L2765">
            <v>177808</v>
          </cell>
          <cell r="M2765">
            <v>819459</v>
          </cell>
          <cell r="N2765">
            <v>516764</v>
          </cell>
          <cell r="O2765">
            <v>68008</v>
          </cell>
          <cell r="P2765">
            <v>11905</v>
          </cell>
          <cell r="Q2765">
            <v>121865</v>
          </cell>
          <cell r="R2765">
            <v>29775</v>
          </cell>
          <cell r="S2765">
            <v>347958</v>
          </cell>
          <cell r="T2765">
            <v>82567</v>
          </cell>
          <cell r="U2765">
            <v>6022082</v>
          </cell>
        </row>
        <row r="2766">
          <cell r="A2766"/>
          <cell r="B2766" t="str">
            <v>P12-01</v>
          </cell>
          <cell r="C2766"/>
          <cell r="D2766"/>
          <cell r="E2766" t="str">
            <v>Обврски врз основа на провизии и надомести</v>
          </cell>
          <cell r="F2766">
            <v>67</v>
          </cell>
          <cell r="G2766">
            <v>4184</v>
          </cell>
          <cell r="H2766">
            <v>102</v>
          </cell>
          <cell r="I2766">
            <v>22</v>
          </cell>
          <cell r="J2766">
            <v>0</v>
          </cell>
          <cell r="K2766">
            <v>66</v>
          </cell>
          <cell r="L2766">
            <v>1031</v>
          </cell>
          <cell r="M2766">
            <v>25</v>
          </cell>
          <cell r="N2766">
            <v>0</v>
          </cell>
          <cell r="O2766">
            <v>517</v>
          </cell>
          <cell r="P2766">
            <v>217</v>
          </cell>
          <cell r="Q2766">
            <v>5390</v>
          </cell>
          <cell r="R2766">
            <v>0</v>
          </cell>
          <cell r="S2766">
            <v>3299</v>
          </cell>
          <cell r="T2766">
            <v>0</v>
          </cell>
          <cell r="U2766">
            <v>14920</v>
          </cell>
        </row>
        <row r="2767">
          <cell r="A2767"/>
          <cell r="B2767"/>
          <cell r="C2767" t="str">
            <v>P12-01-01</v>
          </cell>
          <cell r="D2767"/>
          <cell r="E2767" t="str">
            <v>Недостасани обврски врз основа на провизии и надомести во денари</v>
          </cell>
          <cell r="F2767">
            <v>0</v>
          </cell>
          <cell r="G2767">
            <v>0</v>
          </cell>
          <cell r="H2767">
            <v>0</v>
          </cell>
          <cell r="I2767">
            <v>0</v>
          </cell>
          <cell r="J2767">
            <v>0</v>
          </cell>
          <cell r="K2767">
            <v>9</v>
          </cell>
          <cell r="L2767">
            <v>0</v>
          </cell>
          <cell r="M2767">
            <v>0</v>
          </cell>
          <cell r="N2767">
            <v>0</v>
          </cell>
          <cell r="O2767">
            <v>404</v>
          </cell>
          <cell r="P2767">
            <v>0</v>
          </cell>
          <cell r="Q2767">
            <v>1</v>
          </cell>
          <cell r="R2767">
            <v>0</v>
          </cell>
          <cell r="S2767">
            <v>0</v>
          </cell>
          <cell r="T2767">
            <v>0</v>
          </cell>
          <cell r="U2767">
            <v>414</v>
          </cell>
        </row>
        <row r="2768">
          <cell r="A2768"/>
          <cell r="B2768"/>
          <cell r="C2768"/>
          <cell r="D2768">
            <v>26020</v>
          </cell>
          <cell r="E2768" t="str">
            <v>Кон нефинансиски друштва</v>
          </cell>
          <cell r="F2768">
            <v>0</v>
          </cell>
          <cell r="G2768">
            <v>0</v>
          </cell>
          <cell r="H2768">
            <v>0</v>
          </cell>
          <cell r="I2768">
            <v>0</v>
          </cell>
          <cell r="J2768">
            <v>0</v>
          </cell>
          <cell r="K2768">
            <v>0</v>
          </cell>
          <cell r="L2768">
            <v>0</v>
          </cell>
          <cell r="M2768">
            <v>0</v>
          </cell>
          <cell r="N2768">
            <v>0</v>
          </cell>
          <cell r="O2768">
            <v>0</v>
          </cell>
          <cell r="P2768">
            <v>0</v>
          </cell>
          <cell r="Q2768">
            <v>1</v>
          </cell>
          <cell r="R2768">
            <v>0</v>
          </cell>
          <cell r="S2768">
            <v>0</v>
          </cell>
          <cell r="T2768">
            <v>0</v>
          </cell>
          <cell r="U2768">
            <v>1</v>
          </cell>
        </row>
        <row r="2769">
          <cell r="A2769"/>
          <cell r="B2769"/>
          <cell r="C2769"/>
          <cell r="D2769">
            <v>26120</v>
          </cell>
          <cell r="E2769" t="str">
            <v>Кон држава</v>
          </cell>
          <cell r="F2769">
            <v>0</v>
          </cell>
          <cell r="G2769">
            <v>0</v>
          </cell>
          <cell r="H2769">
            <v>0</v>
          </cell>
          <cell r="I2769">
            <v>0</v>
          </cell>
          <cell r="J2769">
            <v>0</v>
          </cell>
          <cell r="K2769">
            <v>0</v>
          </cell>
          <cell r="L2769">
            <v>0</v>
          </cell>
          <cell r="M2769">
            <v>0</v>
          </cell>
          <cell r="N2769">
            <v>0</v>
          </cell>
          <cell r="O2769">
            <v>404</v>
          </cell>
          <cell r="P2769">
            <v>0</v>
          </cell>
          <cell r="Q2769">
            <v>0</v>
          </cell>
          <cell r="R2769">
            <v>0</v>
          </cell>
          <cell r="S2769">
            <v>0</v>
          </cell>
          <cell r="T2769">
            <v>0</v>
          </cell>
          <cell r="U2769">
            <v>404</v>
          </cell>
        </row>
        <row r="2770">
          <cell r="A2770"/>
          <cell r="B2770"/>
          <cell r="C2770"/>
          <cell r="D2770">
            <v>26520</v>
          </cell>
          <cell r="E2770" t="str">
            <v>Кон финансиски друштва</v>
          </cell>
          <cell r="F2770">
            <v>0</v>
          </cell>
          <cell r="G2770">
            <v>0</v>
          </cell>
          <cell r="H2770">
            <v>0</v>
          </cell>
          <cell r="I2770">
            <v>0</v>
          </cell>
          <cell r="J2770">
            <v>0</v>
          </cell>
          <cell r="K2770">
            <v>9</v>
          </cell>
          <cell r="L2770">
            <v>0</v>
          </cell>
          <cell r="M2770">
            <v>0</v>
          </cell>
          <cell r="N2770">
            <v>0</v>
          </cell>
          <cell r="O2770">
            <v>0</v>
          </cell>
          <cell r="P2770">
            <v>0</v>
          </cell>
          <cell r="Q2770">
            <v>0</v>
          </cell>
          <cell r="R2770">
            <v>0</v>
          </cell>
          <cell r="S2770">
            <v>0</v>
          </cell>
          <cell r="T2770">
            <v>0</v>
          </cell>
          <cell r="U2770">
            <v>9</v>
          </cell>
        </row>
        <row r="2771">
          <cell r="A2771"/>
          <cell r="B2771"/>
          <cell r="C2771"/>
          <cell r="D2771">
            <v>26820</v>
          </cell>
          <cell r="E2771" t="str">
            <v>Кон нерезиденти</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row>
        <row r="2772">
          <cell r="A2772"/>
          <cell r="B2772"/>
          <cell r="C2772" t="str">
            <v>P12-01-02</v>
          </cell>
          <cell r="D2772"/>
          <cell r="E2772" t="str">
            <v>Достасани обврски врз основа на провизии и надомести во денари</v>
          </cell>
          <cell r="F2772">
            <v>67</v>
          </cell>
          <cell r="G2772">
            <v>4106</v>
          </cell>
          <cell r="H2772">
            <v>50</v>
          </cell>
          <cell r="I2772">
            <v>22</v>
          </cell>
          <cell r="J2772">
            <v>0</v>
          </cell>
          <cell r="K2772">
            <v>57</v>
          </cell>
          <cell r="L2772">
            <v>208</v>
          </cell>
          <cell r="M2772">
            <v>25</v>
          </cell>
          <cell r="N2772">
            <v>0</v>
          </cell>
          <cell r="O2772">
            <v>113</v>
          </cell>
          <cell r="P2772">
            <v>217</v>
          </cell>
          <cell r="Q2772">
            <v>0</v>
          </cell>
          <cell r="R2772">
            <v>0</v>
          </cell>
          <cell r="S2772">
            <v>201</v>
          </cell>
          <cell r="T2772">
            <v>0</v>
          </cell>
          <cell r="U2772">
            <v>5066</v>
          </cell>
        </row>
        <row r="2773">
          <cell r="A2773"/>
          <cell r="B2773"/>
          <cell r="C2773"/>
          <cell r="D2773">
            <v>26030</v>
          </cell>
          <cell r="E2773" t="str">
            <v>Кон нефинансиски друштва</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row>
        <row r="2774">
          <cell r="A2774"/>
          <cell r="B2774"/>
          <cell r="C2774"/>
          <cell r="D2774">
            <v>26130</v>
          </cell>
          <cell r="E2774" t="str">
            <v>Кон држава</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row>
        <row r="2775">
          <cell r="A2775"/>
          <cell r="B2775"/>
          <cell r="C2775"/>
          <cell r="D2775">
            <v>26530</v>
          </cell>
          <cell r="E2775" t="str">
            <v>Кон финансиски друштва</v>
          </cell>
          <cell r="F2775">
            <v>67</v>
          </cell>
          <cell r="G2775">
            <v>4106</v>
          </cell>
          <cell r="H2775">
            <v>50</v>
          </cell>
          <cell r="I2775">
            <v>22</v>
          </cell>
          <cell r="J2775">
            <v>0</v>
          </cell>
          <cell r="K2775">
            <v>57</v>
          </cell>
          <cell r="L2775">
            <v>208</v>
          </cell>
          <cell r="M2775">
            <v>25</v>
          </cell>
          <cell r="N2775">
            <v>0</v>
          </cell>
          <cell r="O2775">
            <v>113</v>
          </cell>
          <cell r="P2775">
            <v>217</v>
          </cell>
          <cell r="Q2775">
            <v>0</v>
          </cell>
          <cell r="R2775">
            <v>0</v>
          </cell>
          <cell r="S2775">
            <v>201</v>
          </cell>
          <cell r="T2775">
            <v>0</v>
          </cell>
          <cell r="U2775">
            <v>5066</v>
          </cell>
        </row>
        <row r="2776">
          <cell r="A2776"/>
          <cell r="B2776"/>
          <cell r="C2776"/>
          <cell r="D2776">
            <v>26830</v>
          </cell>
          <cell r="E2776" t="str">
            <v>Кон нерезиденти</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row>
        <row r="2777">
          <cell r="A2777"/>
          <cell r="B2777"/>
          <cell r="C2777" t="str">
            <v>P12-01-03</v>
          </cell>
          <cell r="D2777"/>
          <cell r="E2777" t="str">
            <v>Недостасани обврски врз основа на провизии и надомести во странска валута</v>
          </cell>
          <cell r="F2777">
            <v>0</v>
          </cell>
          <cell r="G2777">
            <v>0</v>
          </cell>
          <cell r="H2777">
            <v>0</v>
          </cell>
          <cell r="I2777">
            <v>0</v>
          </cell>
          <cell r="J2777">
            <v>0</v>
          </cell>
          <cell r="K2777">
            <v>0</v>
          </cell>
          <cell r="L2777">
            <v>0</v>
          </cell>
          <cell r="M2777">
            <v>0</v>
          </cell>
          <cell r="N2777">
            <v>0</v>
          </cell>
          <cell r="O2777">
            <v>0</v>
          </cell>
          <cell r="P2777">
            <v>0</v>
          </cell>
          <cell r="Q2777">
            <v>5372</v>
          </cell>
          <cell r="R2777">
            <v>0</v>
          </cell>
          <cell r="S2777">
            <v>3098</v>
          </cell>
          <cell r="T2777">
            <v>0</v>
          </cell>
          <cell r="U2777">
            <v>8470</v>
          </cell>
        </row>
        <row r="2778">
          <cell r="A2778"/>
          <cell r="B2778"/>
          <cell r="C2778"/>
          <cell r="D2778">
            <v>26521</v>
          </cell>
          <cell r="E2778" t="str">
            <v>Кон финансиски друштва</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row>
        <row r="2779">
          <cell r="A2779"/>
          <cell r="B2779"/>
          <cell r="C2779"/>
          <cell r="D2779">
            <v>26821</v>
          </cell>
          <cell r="E2779" t="str">
            <v>Кон нерезиденти</v>
          </cell>
          <cell r="F2779">
            <v>0</v>
          </cell>
          <cell r="G2779">
            <v>0</v>
          </cell>
          <cell r="H2779">
            <v>0</v>
          </cell>
          <cell r="I2779">
            <v>0</v>
          </cell>
          <cell r="J2779">
            <v>0</v>
          </cell>
          <cell r="K2779">
            <v>0</v>
          </cell>
          <cell r="L2779">
            <v>0</v>
          </cell>
          <cell r="M2779">
            <v>0</v>
          </cell>
          <cell r="N2779">
            <v>0</v>
          </cell>
          <cell r="O2779">
            <v>0</v>
          </cell>
          <cell r="P2779">
            <v>0</v>
          </cell>
          <cell r="Q2779">
            <v>5372</v>
          </cell>
          <cell r="R2779">
            <v>0</v>
          </cell>
          <cell r="S2779">
            <v>3098</v>
          </cell>
          <cell r="T2779">
            <v>0</v>
          </cell>
          <cell r="U2779">
            <v>8470</v>
          </cell>
        </row>
        <row r="2780">
          <cell r="A2780"/>
          <cell r="B2780"/>
          <cell r="C2780" t="str">
            <v>P12-01-04</v>
          </cell>
          <cell r="D2780"/>
          <cell r="E2780" t="str">
            <v>Достасани обврски врз основа на провизии и надомести во странска валута</v>
          </cell>
          <cell r="F2780">
            <v>0</v>
          </cell>
          <cell r="G2780">
            <v>78</v>
          </cell>
          <cell r="H2780">
            <v>52</v>
          </cell>
          <cell r="I2780">
            <v>0</v>
          </cell>
          <cell r="J2780">
            <v>0</v>
          </cell>
          <cell r="K2780">
            <v>0</v>
          </cell>
          <cell r="L2780">
            <v>823</v>
          </cell>
          <cell r="M2780">
            <v>0</v>
          </cell>
          <cell r="N2780">
            <v>0</v>
          </cell>
          <cell r="O2780">
            <v>0</v>
          </cell>
          <cell r="P2780">
            <v>0</v>
          </cell>
          <cell r="Q2780">
            <v>17</v>
          </cell>
          <cell r="R2780">
            <v>0</v>
          </cell>
          <cell r="S2780">
            <v>0</v>
          </cell>
          <cell r="T2780">
            <v>0</v>
          </cell>
          <cell r="U2780">
            <v>970</v>
          </cell>
        </row>
        <row r="2781">
          <cell r="A2781"/>
          <cell r="B2781"/>
          <cell r="C2781"/>
          <cell r="D2781">
            <v>26131</v>
          </cell>
          <cell r="E2781" t="str">
            <v>Кон држава</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row>
        <row r="2782">
          <cell r="A2782"/>
          <cell r="B2782"/>
          <cell r="C2782"/>
          <cell r="D2782">
            <v>26531</v>
          </cell>
          <cell r="E2782" t="str">
            <v>Кон финансиски друштва</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row>
        <row r="2783">
          <cell r="A2783"/>
          <cell r="B2783"/>
          <cell r="C2783"/>
          <cell r="D2783">
            <v>26831</v>
          </cell>
          <cell r="E2783" t="str">
            <v>Кон нерезиденти</v>
          </cell>
          <cell r="F2783">
            <v>0</v>
          </cell>
          <cell r="G2783">
            <v>78</v>
          </cell>
          <cell r="H2783">
            <v>52</v>
          </cell>
          <cell r="I2783">
            <v>0</v>
          </cell>
          <cell r="J2783">
            <v>0</v>
          </cell>
          <cell r="K2783">
            <v>0</v>
          </cell>
          <cell r="L2783">
            <v>823</v>
          </cell>
          <cell r="M2783">
            <v>0</v>
          </cell>
          <cell r="N2783">
            <v>0</v>
          </cell>
          <cell r="O2783">
            <v>0</v>
          </cell>
          <cell r="P2783">
            <v>0</v>
          </cell>
          <cell r="Q2783">
            <v>17</v>
          </cell>
          <cell r="R2783">
            <v>0</v>
          </cell>
          <cell r="S2783">
            <v>0</v>
          </cell>
          <cell r="T2783">
            <v>0</v>
          </cell>
          <cell r="U2783">
            <v>970</v>
          </cell>
        </row>
        <row r="2784">
          <cell r="A2784"/>
          <cell r="B2784"/>
          <cell r="C2784" t="str">
            <v>P12-01-05</v>
          </cell>
          <cell r="D2784"/>
          <cell r="E2784" t="str">
            <v>Недостасани обврски врз основа на провизии и надомести во денари со валутна клаузула</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row>
        <row r="2785">
          <cell r="A2785"/>
          <cell r="B2785"/>
          <cell r="C2785"/>
          <cell r="D2785">
            <v>26522</v>
          </cell>
          <cell r="E2785" t="str">
            <v>Кон финансиски друштва</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row>
        <row r="2786">
          <cell r="A2786"/>
          <cell r="B2786"/>
          <cell r="C2786" t="str">
            <v>P12-01-06</v>
          </cell>
          <cell r="D2786"/>
          <cell r="E2786" t="str">
            <v>Достасани обврски врз основа на провизии и надомести во денари со валутна клаузула</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row>
        <row r="2787">
          <cell r="A2787"/>
          <cell r="B2787"/>
          <cell r="C2787"/>
          <cell r="D2787">
            <v>26132</v>
          </cell>
          <cell r="E2787" t="str">
            <v>Кон држава</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row>
        <row r="2788">
          <cell r="A2788"/>
          <cell r="B2788"/>
          <cell r="C2788"/>
          <cell r="D2788">
            <v>26232</v>
          </cell>
          <cell r="E2788" t="str">
            <v>Кон непрофитни институции кои им служат на домаќинствата</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row>
        <row r="2789">
          <cell r="A2789"/>
          <cell r="B2789"/>
          <cell r="C2789"/>
          <cell r="D2789">
            <v>26532</v>
          </cell>
          <cell r="E2789" t="str">
            <v>Кон финансиски друштва</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row>
        <row r="2790">
          <cell r="A2790"/>
          <cell r="B2790" t="str">
            <v>P12-02</v>
          </cell>
          <cell r="C2790"/>
          <cell r="D2790"/>
          <cell r="E2790" t="str">
            <v>Пресметани расходи, разграничени приходи и времени сметки</v>
          </cell>
          <cell r="F2790">
            <v>378916</v>
          </cell>
          <cell r="G2790">
            <v>139821</v>
          </cell>
          <cell r="H2790">
            <v>146430</v>
          </cell>
          <cell r="I2790">
            <v>196340</v>
          </cell>
          <cell r="J2790">
            <v>21829</v>
          </cell>
          <cell r="K2790">
            <v>26213</v>
          </cell>
          <cell r="L2790">
            <v>87836</v>
          </cell>
          <cell r="M2790">
            <v>600878</v>
          </cell>
          <cell r="N2790">
            <v>221834</v>
          </cell>
          <cell r="O2790">
            <v>30550</v>
          </cell>
          <cell r="P2790">
            <v>5839</v>
          </cell>
          <cell r="Q2790">
            <v>4130</v>
          </cell>
          <cell r="R2790">
            <v>21275</v>
          </cell>
          <cell r="S2790">
            <v>84445</v>
          </cell>
          <cell r="T2790">
            <v>8667</v>
          </cell>
          <cell r="U2790">
            <v>1975003</v>
          </cell>
        </row>
        <row r="2791">
          <cell r="A2791"/>
          <cell r="B2791"/>
          <cell r="C2791" t="str">
            <v>P12-02-01</v>
          </cell>
          <cell r="D2791"/>
          <cell r="E2791" t="str">
            <v>Пресметани расходи различни од камата</v>
          </cell>
          <cell r="F2791">
            <v>0</v>
          </cell>
          <cell r="G2791">
            <v>0</v>
          </cell>
          <cell r="H2791">
            <v>0</v>
          </cell>
          <cell r="I2791">
            <v>0</v>
          </cell>
          <cell r="J2791">
            <v>12481</v>
          </cell>
          <cell r="K2791">
            <v>0</v>
          </cell>
          <cell r="L2791">
            <v>111</v>
          </cell>
          <cell r="M2791">
            <v>0</v>
          </cell>
          <cell r="N2791">
            <v>0</v>
          </cell>
          <cell r="O2791">
            <v>0</v>
          </cell>
          <cell r="P2791">
            <v>0</v>
          </cell>
          <cell r="Q2791">
            <v>0</v>
          </cell>
          <cell r="R2791">
            <v>2267</v>
          </cell>
          <cell r="S2791">
            <v>0</v>
          </cell>
          <cell r="T2791">
            <v>0</v>
          </cell>
          <cell r="U2791">
            <v>14859</v>
          </cell>
        </row>
        <row r="2792">
          <cell r="A2792"/>
          <cell r="B2792"/>
          <cell r="C2792"/>
          <cell r="D2792">
            <v>290</v>
          </cell>
          <cell r="E2792" t="str">
            <v>Пресметани расходи различни од камата</v>
          </cell>
          <cell r="F2792">
            <v>0</v>
          </cell>
          <cell r="G2792">
            <v>0</v>
          </cell>
          <cell r="H2792">
            <v>0</v>
          </cell>
          <cell r="I2792">
            <v>0</v>
          </cell>
          <cell r="J2792">
            <v>12481</v>
          </cell>
          <cell r="K2792">
            <v>0</v>
          </cell>
          <cell r="L2792">
            <v>111</v>
          </cell>
          <cell r="M2792">
            <v>0</v>
          </cell>
          <cell r="N2792">
            <v>0</v>
          </cell>
          <cell r="O2792">
            <v>0</v>
          </cell>
          <cell r="P2792">
            <v>0</v>
          </cell>
          <cell r="Q2792">
            <v>0</v>
          </cell>
          <cell r="R2792">
            <v>2267</v>
          </cell>
          <cell r="S2792">
            <v>0</v>
          </cell>
          <cell r="T2792">
            <v>0</v>
          </cell>
          <cell r="U2792">
            <v>14859</v>
          </cell>
        </row>
        <row r="2793">
          <cell r="A2793"/>
          <cell r="B2793"/>
          <cell r="C2793" t="str">
            <v>P12-02-02</v>
          </cell>
          <cell r="D2793"/>
          <cell r="E2793" t="str">
            <v>Одложени даночни обврски</v>
          </cell>
          <cell r="F2793">
            <v>0</v>
          </cell>
          <cell r="G2793">
            <v>0</v>
          </cell>
          <cell r="H2793">
            <v>0</v>
          </cell>
          <cell r="I2793">
            <v>0</v>
          </cell>
          <cell r="J2793">
            <v>0</v>
          </cell>
          <cell r="K2793">
            <v>0</v>
          </cell>
          <cell r="L2793">
            <v>0</v>
          </cell>
          <cell r="M2793">
            <v>0</v>
          </cell>
          <cell r="N2793">
            <v>0</v>
          </cell>
          <cell r="O2793">
            <v>550</v>
          </cell>
          <cell r="P2793">
            <v>0</v>
          </cell>
          <cell r="Q2793">
            <v>0</v>
          </cell>
          <cell r="R2793">
            <v>0</v>
          </cell>
          <cell r="S2793">
            <v>0</v>
          </cell>
          <cell r="T2793">
            <v>0</v>
          </cell>
          <cell r="U2793">
            <v>550</v>
          </cell>
        </row>
        <row r="2794">
          <cell r="A2794"/>
          <cell r="B2794"/>
          <cell r="C2794"/>
          <cell r="D2794">
            <v>291</v>
          </cell>
          <cell r="E2794" t="str">
            <v>Одложени даночни обврски</v>
          </cell>
          <cell r="F2794">
            <v>0</v>
          </cell>
          <cell r="G2794">
            <v>0</v>
          </cell>
          <cell r="H2794">
            <v>0</v>
          </cell>
          <cell r="I2794">
            <v>0</v>
          </cell>
          <cell r="J2794">
            <v>0</v>
          </cell>
          <cell r="K2794">
            <v>0</v>
          </cell>
          <cell r="L2794">
            <v>0</v>
          </cell>
          <cell r="M2794">
            <v>0</v>
          </cell>
          <cell r="N2794">
            <v>0</v>
          </cell>
          <cell r="O2794">
            <v>550</v>
          </cell>
          <cell r="P2794">
            <v>0</v>
          </cell>
          <cell r="Q2794">
            <v>0</v>
          </cell>
          <cell r="R2794">
            <v>0</v>
          </cell>
          <cell r="S2794">
            <v>0</v>
          </cell>
          <cell r="T2794">
            <v>0</v>
          </cell>
          <cell r="U2794">
            <v>550</v>
          </cell>
        </row>
        <row r="2795">
          <cell r="A2795"/>
          <cell r="B2795"/>
          <cell r="C2795" t="str">
            <v>P12-02-03</v>
          </cell>
          <cell r="D2795"/>
          <cell r="E2795" t="str">
            <v>Обврски во пресметка од деловни односи</v>
          </cell>
          <cell r="F2795">
            <v>13355</v>
          </cell>
          <cell r="G2795">
            <v>11582</v>
          </cell>
          <cell r="H2795">
            <v>10262</v>
          </cell>
          <cell r="I2795">
            <v>118333</v>
          </cell>
          <cell r="J2795">
            <v>1708</v>
          </cell>
          <cell r="K2795">
            <v>11806</v>
          </cell>
          <cell r="L2795">
            <v>43432</v>
          </cell>
          <cell r="M2795">
            <v>53528</v>
          </cell>
          <cell r="N2795">
            <v>7367</v>
          </cell>
          <cell r="O2795">
            <v>104</v>
          </cell>
          <cell r="P2795">
            <v>2275</v>
          </cell>
          <cell r="Q2795">
            <v>271</v>
          </cell>
          <cell r="R2795">
            <v>14762</v>
          </cell>
          <cell r="S2795">
            <v>480</v>
          </cell>
          <cell r="T2795">
            <v>34</v>
          </cell>
          <cell r="U2795">
            <v>289299</v>
          </cell>
        </row>
        <row r="2796">
          <cell r="A2796"/>
          <cell r="B2796"/>
          <cell r="C2796"/>
          <cell r="D2796">
            <v>2920</v>
          </cell>
          <cell r="E2796" t="str">
            <v>Обврски во пресметка од деловните односи по девизно работење во денари</v>
          </cell>
          <cell r="F2796">
            <v>0</v>
          </cell>
          <cell r="G2796">
            <v>2451</v>
          </cell>
          <cell r="H2796">
            <v>9</v>
          </cell>
          <cell r="I2796">
            <v>1</v>
          </cell>
          <cell r="J2796">
            <v>1702</v>
          </cell>
          <cell r="K2796">
            <v>0</v>
          </cell>
          <cell r="L2796">
            <v>30049</v>
          </cell>
          <cell r="M2796">
            <v>0</v>
          </cell>
          <cell r="N2796">
            <v>0</v>
          </cell>
          <cell r="O2796">
            <v>86</v>
          </cell>
          <cell r="P2796">
            <v>0</v>
          </cell>
          <cell r="Q2796">
            <v>260</v>
          </cell>
          <cell r="R2796">
            <v>1</v>
          </cell>
          <cell r="S2796">
            <v>0</v>
          </cell>
          <cell r="T2796">
            <v>0</v>
          </cell>
          <cell r="U2796">
            <v>34559</v>
          </cell>
        </row>
        <row r="2797">
          <cell r="A2797"/>
          <cell r="B2797"/>
          <cell r="C2797"/>
          <cell r="D2797">
            <v>2921</v>
          </cell>
          <cell r="E2797" t="str">
            <v>Обврски во пресметка од деловните односи по девизно работење во девизи</v>
          </cell>
          <cell r="F2797">
            <v>649</v>
          </cell>
          <cell r="G2797">
            <v>0</v>
          </cell>
          <cell r="H2797">
            <v>1611</v>
          </cell>
          <cell r="I2797">
            <v>181</v>
          </cell>
          <cell r="J2797">
            <v>0</v>
          </cell>
          <cell r="K2797">
            <v>1553</v>
          </cell>
          <cell r="L2797">
            <v>0</v>
          </cell>
          <cell r="M2797">
            <v>0</v>
          </cell>
          <cell r="N2797">
            <v>0</v>
          </cell>
          <cell r="O2797">
            <v>0</v>
          </cell>
          <cell r="P2797">
            <v>0</v>
          </cell>
          <cell r="Q2797">
            <v>0</v>
          </cell>
          <cell r="R2797">
            <v>0</v>
          </cell>
          <cell r="S2797">
            <v>0</v>
          </cell>
          <cell r="T2797">
            <v>0</v>
          </cell>
          <cell r="U2797">
            <v>3994</v>
          </cell>
        </row>
        <row r="2798">
          <cell r="A2798"/>
          <cell r="B2798"/>
          <cell r="C2798"/>
          <cell r="D2798">
            <v>2924</v>
          </cell>
          <cell r="E2798" t="str">
            <v>Обврски во пресметка врз други основи</v>
          </cell>
          <cell r="F2798">
            <v>12706</v>
          </cell>
          <cell r="G2798">
            <v>9131</v>
          </cell>
          <cell r="H2798">
            <v>8642</v>
          </cell>
          <cell r="I2798">
            <v>118151</v>
          </cell>
          <cell r="J2798">
            <v>6</v>
          </cell>
          <cell r="K2798">
            <v>10253</v>
          </cell>
          <cell r="L2798">
            <v>13383</v>
          </cell>
          <cell r="M2798">
            <v>53528</v>
          </cell>
          <cell r="N2798">
            <v>7367</v>
          </cell>
          <cell r="O2798">
            <v>18</v>
          </cell>
          <cell r="P2798">
            <v>2275</v>
          </cell>
          <cell r="Q2798">
            <v>11</v>
          </cell>
          <cell r="R2798">
            <v>14761</v>
          </cell>
          <cell r="S2798">
            <v>480</v>
          </cell>
          <cell r="T2798">
            <v>34</v>
          </cell>
          <cell r="U2798">
            <v>250746</v>
          </cell>
        </row>
        <row r="2799">
          <cell r="A2799"/>
          <cell r="B2799"/>
          <cell r="C2799" t="str">
            <v>P12-02-04</v>
          </cell>
          <cell r="D2799"/>
          <cell r="E2799" t="str">
            <v>Обврски во пресметка од работењето со домаќинства</v>
          </cell>
          <cell r="F2799">
            <v>234053</v>
          </cell>
          <cell r="G2799">
            <v>51</v>
          </cell>
          <cell r="H2799">
            <v>31059</v>
          </cell>
          <cell r="I2799">
            <v>138</v>
          </cell>
          <cell r="J2799">
            <v>0</v>
          </cell>
          <cell r="K2799">
            <v>6058</v>
          </cell>
          <cell r="L2799">
            <v>190</v>
          </cell>
          <cell r="M2799">
            <v>90651</v>
          </cell>
          <cell r="N2799">
            <v>57329</v>
          </cell>
          <cell r="O2799">
            <v>840</v>
          </cell>
          <cell r="P2799">
            <v>1929</v>
          </cell>
          <cell r="Q2799">
            <v>0</v>
          </cell>
          <cell r="R2799">
            <v>1421</v>
          </cell>
          <cell r="S2799">
            <v>185</v>
          </cell>
          <cell r="T2799">
            <v>475</v>
          </cell>
          <cell r="U2799">
            <v>424379</v>
          </cell>
        </row>
        <row r="2800">
          <cell r="A2800"/>
          <cell r="B2800"/>
          <cell r="C2800"/>
          <cell r="D2800">
            <v>2930</v>
          </cell>
          <cell r="E2800" t="str">
            <v>Обврски во пресметка по депозити по видување</v>
          </cell>
          <cell r="F2800">
            <v>0</v>
          </cell>
          <cell r="G2800">
            <v>0</v>
          </cell>
          <cell r="H2800">
            <v>0</v>
          </cell>
          <cell r="I2800">
            <v>117</v>
          </cell>
          <cell r="J2800">
            <v>0</v>
          </cell>
          <cell r="K2800">
            <v>0</v>
          </cell>
          <cell r="L2800">
            <v>0</v>
          </cell>
          <cell r="M2800">
            <v>628</v>
          </cell>
          <cell r="N2800">
            <v>134</v>
          </cell>
          <cell r="O2800">
            <v>0</v>
          </cell>
          <cell r="P2800">
            <v>0</v>
          </cell>
          <cell r="Q2800">
            <v>0</v>
          </cell>
          <cell r="R2800">
            <v>0</v>
          </cell>
          <cell r="S2800">
            <v>0</v>
          </cell>
          <cell r="T2800">
            <v>0</v>
          </cell>
          <cell r="U2800">
            <v>879</v>
          </cell>
        </row>
        <row r="2801">
          <cell r="A2801"/>
          <cell r="B2801"/>
          <cell r="C2801"/>
          <cell r="D2801">
            <v>2931</v>
          </cell>
          <cell r="E2801" t="str">
            <v>Обврски во пресметка по краткорочни депозити</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row>
        <row r="2802">
          <cell r="A2802"/>
          <cell r="B2802"/>
          <cell r="C2802"/>
          <cell r="D2802">
            <v>2932</v>
          </cell>
          <cell r="E2802" t="str">
            <v>Обврски во пресметка по долгорочни депозити</v>
          </cell>
          <cell r="F2802">
            <v>0</v>
          </cell>
          <cell r="G2802">
            <v>0</v>
          </cell>
          <cell r="H2802">
            <v>0</v>
          </cell>
          <cell r="I2802">
            <v>0</v>
          </cell>
          <cell r="J2802">
            <v>0</v>
          </cell>
          <cell r="K2802">
            <v>0</v>
          </cell>
          <cell r="L2802">
            <v>0</v>
          </cell>
          <cell r="M2802">
            <v>0</v>
          </cell>
          <cell r="N2802">
            <v>26621</v>
          </cell>
          <cell r="O2802">
            <v>0</v>
          </cell>
          <cell r="P2802">
            <v>0</v>
          </cell>
          <cell r="Q2802">
            <v>0</v>
          </cell>
          <cell r="R2802">
            <v>0</v>
          </cell>
          <cell r="S2802">
            <v>0</v>
          </cell>
          <cell r="T2802">
            <v>0</v>
          </cell>
          <cell r="U2802">
            <v>26621</v>
          </cell>
        </row>
        <row r="2803">
          <cell r="A2803"/>
          <cell r="B2803"/>
          <cell r="C2803"/>
          <cell r="D2803">
            <v>2933</v>
          </cell>
          <cell r="E2803" t="str">
            <v>Обврски во пресметка по краткорочни кредити</v>
          </cell>
          <cell r="F2803">
            <v>0</v>
          </cell>
          <cell r="G2803">
            <v>0</v>
          </cell>
          <cell r="H2803">
            <v>1929</v>
          </cell>
          <cell r="I2803">
            <v>14</v>
          </cell>
          <cell r="J2803">
            <v>0</v>
          </cell>
          <cell r="K2803">
            <v>5118</v>
          </cell>
          <cell r="L2803">
            <v>0</v>
          </cell>
          <cell r="M2803">
            <v>2573</v>
          </cell>
          <cell r="N2803">
            <v>0</v>
          </cell>
          <cell r="O2803">
            <v>0</v>
          </cell>
          <cell r="P2803">
            <v>1112</v>
          </cell>
          <cell r="Q2803">
            <v>0</v>
          </cell>
          <cell r="R2803">
            <v>234</v>
          </cell>
          <cell r="S2803">
            <v>0</v>
          </cell>
          <cell r="T2803">
            <v>0</v>
          </cell>
          <cell r="U2803">
            <v>10980</v>
          </cell>
        </row>
        <row r="2804">
          <cell r="A2804"/>
          <cell r="B2804"/>
          <cell r="C2804"/>
          <cell r="D2804">
            <v>2934</v>
          </cell>
          <cell r="E2804" t="str">
            <v>Обврски во пресметка по долгорочни кредити</v>
          </cell>
          <cell r="F2804">
            <v>35316</v>
          </cell>
          <cell r="G2804">
            <v>0</v>
          </cell>
          <cell r="H2804">
            <v>24454</v>
          </cell>
          <cell r="I2804">
            <v>4</v>
          </cell>
          <cell r="J2804">
            <v>0</v>
          </cell>
          <cell r="K2804">
            <v>15</v>
          </cell>
          <cell r="L2804">
            <v>0</v>
          </cell>
          <cell r="M2804">
            <v>86951</v>
          </cell>
          <cell r="N2804">
            <v>20345</v>
          </cell>
          <cell r="O2804">
            <v>840</v>
          </cell>
          <cell r="P2804">
            <v>817</v>
          </cell>
          <cell r="Q2804">
            <v>0</v>
          </cell>
          <cell r="R2804">
            <v>1187</v>
          </cell>
          <cell r="S2804">
            <v>0</v>
          </cell>
          <cell r="T2804">
            <v>475</v>
          </cell>
          <cell r="U2804">
            <v>170404</v>
          </cell>
        </row>
        <row r="2805">
          <cell r="A2805"/>
          <cell r="B2805"/>
          <cell r="C2805"/>
          <cell r="D2805">
            <v>2939</v>
          </cell>
          <cell r="E2805" t="str">
            <v>Останати обврски во пресметка</v>
          </cell>
          <cell r="F2805">
            <v>198737</v>
          </cell>
          <cell r="G2805">
            <v>51</v>
          </cell>
          <cell r="H2805">
            <v>4676</v>
          </cell>
          <cell r="I2805">
            <v>3</v>
          </cell>
          <cell r="J2805">
            <v>0</v>
          </cell>
          <cell r="K2805">
            <v>925</v>
          </cell>
          <cell r="L2805">
            <v>190</v>
          </cell>
          <cell r="M2805">
            <v>499</v>
          </cell>
          <cell r="N2805">
            <v>10229</v>
          </cell>
          <cell r="O2805">
            <v>0</v>
          </cell>
          <cell r="P2805">
            <v>0</v>
          </cell>
          <cell r="Q2805">
            <v>0</v>
          </cell>
          <cell r="R2805">
            <v>0</v>
          </cell>
          <cell r="S2805">
            <v>185</v>
          </cell>
          <cell r="T2805">
            <v>0</v>
          </cell>
          <cell r="U2805">
            <v>215495</v>
          </cell>
        </row>
        <row r="2806">
          <cell r="A2806"/>
          <cell r="B2806"/>
          <cell r="C2806" t="str">
            <v>P12-02-05</v>
          </cell>
          <cell r="D2806"/>
          <cell r="E2806" t="str">
            <v>Други трансакциски сметки</v>
          </cell>
          <cell r="F2806">
            <v>66269</v>
          </cell>
          <cell r="G2806">
            <v>113321</v>
          </cell>
          <cell r="H2806">
            <v>54875</v>
          </cell>
          <cell r="I2806">
            <v>42643</v>
          </cell>
          <cell r="J2806">
            <v>7640</v>
          </cell>
          <cell r="K2806">
            <v>8031</v>
          </cell>
          <cell r="L2806">
            <v>43999</v>
          </cell>
          <cell r="M2806">
            <v>283543</v>
          </cell>
          <cell r="N2806">
            <v>13737</v>
          </cell>
          <cell r="O2806">
            <v>5577</v>
          </cell>
          <cell r="P2806">
            <v>1635</v>
          </cell>
          <cell r="Q2806">
            <v>93</v>
          </cell>
          <cell r="R2806">
            <v>2814</v>
          </cell>
          <cell r="S2806">
            <v>63886</v>
          </cell>
          <cell r="T2806">
            <v>3962</v>
          </cell>
          <cell r="U2806">
            <v>712025</v>
          </cell>
        </row>
        <row r="2807">
          <cell r="A2807"/>
          <cell r="B2807"/>
          <cell r="C2807"/>
          <cell r="D2807">
            <v>2952</v>
          </cell>
          <cell r="E2807" t="str">
            <v>Обврски за неизвршени исплати по наплати од странство</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row>
        <row r="2808">
          <cell r="A2808"/>
          <cell r="B2808"/>
          <cell r="C2808"/>
          <cell r="D2808">
            <v>29520</v>
          </cell>
          <cell r="E2808" t="str">
            <v>Обврски за неизвршени исплати по наплати од странство за сите сектори, освен физички лица</v>
          </cell>
          <cell r="F2808">
            <v>35279</v>
          </cell>
          <cell r="G2808">
            <v>61769</v>
          </cell>
          <cell r="H2808">
            <v>19289</v>
          </cell>
          <cell r="I2808">
            <v>37420</v>
          </cell>
          <cell r="J2808">
            <v>1995</v>
          </cell>
          <cell r="K2808">
            <v>7650</v>
          </cell>
          <cell r="L2808">
            <v>17432</v>
          </cell>
          <cell r="M2808">
            <v>219779</v>
          </cell>
          <cell r="N2808">
            <v>3837</v>
          </cell>
          <cell r="O2808">
            <v>1712</v>
          </cell>
          <cell r="P2808">
            <v>1327</v>
          </cell>
          <cell r="Q2808">
            <v>0</v>
          </cell>
          <cell r="R2808">
            <v>1634</v>
          </cell>
          <cell r="S2808">
            <v>52676</v>
          </cell>
          <cell r="T2808">
            <v>1113</v>
          </cell>
          <cell r="U2808">
            <v>462912</v>
          </cell>
        </row>
        <row r="2809">
          <cell r="A2809"/>
          <cell r="B2809"/>
          <cell r="C2809"/>
          <cell r="D2809">
            <v>29521</v>
          </cell>
          <cell r="E2809" t="str">
            <v>Обврски за неизвршени исплати по наплати од странство за физички лица</v>
          </cell>
          <cell r="F2809">
            <v>28988</v>
          </cell>
          <cell r="G2809">
            <v>12643</v>
          </cell>
          <cell r="H2809">
            <v>21616</v>
          </cell>
          <cell r="I2809">
            <v>669</v>
          </cell>
          <cell r="J2809">
            <v>3655</v>
          </cell>
          <cell r="K2809">
            <v>9</v>
          </cell>
          <cell r="L2809">
            <v>8476</v>
          </cell>
          <cell r="M2809">
            <v>51687</v>
          </cell>
          <cell r="N2809">
            <v>157</v>
          </cell>
          <cell r="O2809">
            <v>3713</v>
          </cell>
          <cell r="P2809">
            <v>0</v>
          </cell>
          <cell r="Q2809">
            <v>0</v>
          </cell>
          <cell r="R2809">
            <v>30</v>
          </cell>
          <cell r="S2809">
            <v>9221</v>
          </cell>
          <cell r="T2809">
            <v>2849</v>
          </cell>
          <cell r="U2809">
            <v>143713</v>
          </cell>
        </row>
        <row r="2810">
          <cell r="A2810"/>
          <cell r="B2810"/>
          <cell r="C2810"/>
          <cell r="D2810">
            <v>29530</v>
          </cell>
          <cell r="E2810" t="str">
            <v>Обврски за нераспределени приливи во пресметковна валута за сите сектори, освен физички лица</v>
          </cell>
          <cell r="F2810">
            <v>0</v>
          </cell>
          <cell r="G2810">
            <v>0</v>
          </cell>
          <cell r="H2810">
            <v>0</v>
          </cell>
          <cell r="I2810">
            <v>0</v>
          </cell>
          <cell r="J2810">
            <v>0</v>
          </cell>
          <cell r="K2810">
            <v>0</v>
          </cell>
          <cell r="L2810">
            <v>0</v>
          </cell>
          <cell r="M2810">
            <v>0</v>
          </cell>
          <cell r="N2810">
            <v>0</v>
          </cell>
          <cell r="O2810">
            <v>0</v>
          </cell>
          <cell r="P2810">
            <v>0</v>
          </cell>
          <cell r="Q2810">
            <v>0</v>
          </cell>
          <cell r="R2810">
            <v>0</v>
          </cell>
          <cell r="S2810">
            <v>0</v>
          </cell>
          <cell r="T2810">
            <v>0</v>
          </cell>
          <cell r="U2810">
            <v>0</v>
          </cell>
        </row>
        <row r="2811">
          <cell r="A2811"/>
          <cell r="B2811"/>
          <cell r="C2811"/>
          <cell r="D2811">
            <v>29531</v>
          </cell>
          <cell r="E2811" t="str">
            <v>Обврски за нераспределени приливи во пресметковна валута за физички лица</v>
          </cell>
          <cell r="F2811">
            <v>0</v>
          </cell>
          <cell r="G2811">
            <v>0</v>
          </cell>
          <cell r="H2811">
            <v>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row>
        <row r="2812">
          <cell r="A2812"/>
          <cell r="B2812"/>
          <cell r="C2812"/>
          <cell r="D2812">
            <v>2954</v>
          </cell>
          <cell r="E2812" t="str">
            <v>Обврски во странска валута за привремени уплати од домашни и странски лица за основање на трговски друштва од Република Македонија</v>
          </cell>
          <cell r="F2812">
            <v>2002</v>
          </cell>
          <cell r="G2812">
            <v>19082</v>
          </cell>
          <cell r="H2812">
            <v>1421</v>
          </cell>
          <cell r="I2812">
            <v>1830</v>
          </cell>
          <cell r="J2812">
            <v>1990</v>
          </cell>
          <cell r="K2812">
            <v>332</v>
          </cell>
          <cell r="L2812">
            <v>1788</v>
          </cell>
          <cell r="M2812">
            <v>8448</v>
          </cell>
          <cell r="N2812">
            <v>8510</v>
          </cell>
          <cell r="O2812">
            <v>152</v>
          </cell>
          <cell r="P2812">
            <v>308</v>
          </cell>
          <cell r="Q2812">
            <v>0</v>
          </cell>
          <cell r="R2812">
            <v>12</v>
          </cell>
          <cell r="S2812">
            <v>1989</v>
          </cell>
          <cell r="T2812">
            <v>0</v>
          </cell>
          <cell r="U2812">
            <v>47864</v>
          </cell>
        </row>
        <row r="2813">
          <cell r="A2813"/>
          <cell r="B2813"/>
          <cell r="C2813"/>
          <cell r="D2813">
            <v>2955</v>
          </cell>
          <cell r="E2813" t="str">
            <v>Обврски во странска валута кон странски банки врз други основи</v>
          </cell>
          <cell r="F2813">
            <v>0</v>
          </cell>
          <cell r="G2813">
            <v>0</v>
          </cell>
          <cell r="H2813">
            <v>0</v>
          </cell>
          <cell r="I2813">
            <v>86</v>
          </cell>
          <cell r="J2813">
            <v>0</v>
          </cell>
          <cell r="K2813">
            <v>0</v>
          </cell>
          <cell r="L2813">
            <v>0</v>
          </cell>
          <cell r="M2813">
            <v>0</v>
          </cell>
          <cell r="N2813">
            <v>0</v>
          </cell>
          <cell r="O2813">
            <v>0</v>
          </cell>
          <cell r="P2813">
            <v>0</v>
          </cell>
          <cell r="Q2813">
            <v>0</v>
          </cell>
          <cell r="R2813">
            <v>0</v>
          </cell>
          <cell r="S2813">
            <v>0</v>
          </cell>
          <cell r="T2813">
            <v>0</v>
          </cell>
          <cell r="U2813">
            <v>86</v>
          </cell>
        </row>
        <row r="2814">
          <cell r="A2814"/>
          <cell r="B2814"/>
          <cell r="C2814"/>
          <cell r="D2814">
            <v>2956</v>
          </cell>
          <cell r="E2814" t="str">
            <v>Други обврски во странска валута врз други основи</v>
          </cell>
          <cell r="F2814">
            <v>0</v>
          </cell>
          <cell r="G2814">
            <v>19827</v>
          </cell>
          <cell r="H2814">
            <v>12549</v>
          </cell>
          <cell r="I2814">
            <v>2638</v>
          </cell>
          <cell r="J2814">
            <v>0</v>
          </cell>
          <cell r="K2814">
            <v>40</v>
          </cell>
          <cell r="L2814">
            <v>16303</v>
          </cell>
          <cell r="M2814">
            <v>3629</v>
          </cell>
          <cell r="N2814">
            <v>1233</v>
          </cell>
          <cell r="O2814">
            <v>0</v>
          </cell>
          <cell r="P2814">
            <v>0</v>
          </cell>
          <cell r="Q2814">
            <v>93</v>
          </cell>
          <cell r="R2814">
            <v>1138</v>
          </cell>
          <cell r="S2814">
            <v>0</v>
          </cell>
          <cell r="T2814">
            <v>0</v>
          </cell>
          <cell r="U2814">
            <v>57450</v>
          </cell>
        </row>
        <row r="2815">
          <cell r="A2815"/>
          <cell r="B2815"/>
          <cell r="C2815" t="str">
            <v>P12-02-06</v>
          </cell>
          <cell r="D2815"/>
          <cell r="E2815" t="str">
            <v>Други разграничени приходи</v>
          </cell>
          <cell r="F2815">
            <v>65239</v>
          </cell>
          <cell r="G2815">
            <v>14867</v>
          </cell>
          <cell r="H2815">
            <v>50234</v>
          </cell>
          <cell r="I2815">
            <v>35226</v>
          </cell>
          <cell r="J2815">
            <v>0</v>
          </cell>
          <cell r="K2815">
            <v>318</v>
          </cell>
          <cell r="L2815">
            <v>104</v>
          </cell>
          <cell r="M2815">
            <v>173156</v>
          </cell>
          <cell r="N2815">
            <v>143401</v>
          </cell>
          <cell r="O2815">
            <v>23479</v>
          </cell>
          <cell r="P2815">
            <v>0</v>
          </cell>
          <cell r="Q2815">
            <v>3766</v>
          </cell>
          <cell r="R2815">
            <v>11</v>
          </cell>
          <cell r="S2815">
            <v>19894</v>
          </cell>
          <cell r="T2815">
            <v>4196</v>
          </cell>
          <cell r="U2815">
            <v>533891</v>
          </cell>
        </row>
        <row r="2816">
          <cell r="A2816"/>
          <cell r="B2816"/>
          <cell r="C2816"/>
          <cell r="D2816">
            <v>294</v>
          </cell>
          <cell r="E2816" t="str">
            <v>Разграничени приходи од претходната година</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row>
        <row r="2817">
          <cell r="A2817"/>
          <cell r="B2817"/>
          <cell r="C2817"/>
          <cell r="D2817">
            <v>298</v>
          </cell>
          <cell r="E2817" t="str">
            <v>Други разграничени приходи</v>
          </cell>
          <cell r="F2817">
            <v>65239</v>
          </cell>
          <cell r="G2817">
            <v>14867</v>
          </cell>
          <cell r="H2817">
            <v>50234</v>
          </cell>
          <cell r="I2817">
            <v>35226</v>
          </cell>
          <cell r="J2817">
            <v>0</v>
          </cell>
          <cell r="K2817">
            <v>318</v>
          </cell>
          <cell r="L2817">
            <v>104</v>
          </cell>
          <cell r="M2817">
            <v>173156</v>
          </cell>
          <cell r="N2817">
            <v>143401</v>
          </cell>
          <cell r="O2817">
            <v>23479</v>
          </cell>
          <cell r="P2817">
            <v>0</v>
          </cell>
          <cell r="Q2817">
            <v>3766</v>
          </cell>
          <cell r="R2817">
            <v>11</v>
          </cell>
          <cell r="S2817">
            <v>19894</v>
          </cell>
          <cell r="T2817">
            <v>4196</v>
          </cell>
          <cell r="U2817">
            <v>533891</v>
          </cell>
        </row>
        <row r="2818">
          <cell r="A2818"/>
          <cell r="B2818" t="str">
            <v>P12-03</v>
          </cell>
          <cell r="C2818"/>
          <cell r="D2818"/>
          <cell r="E2818" t="str">
            <v>Останати обврски од работењето</v>
          </cell>
          <cell r="F2818">
            <v>2185391</v>
          </cell>
          <cell r="G2818">
            <v>252581</v>
          </cell>
          <cell r="H2818">
            <v>86920</v>
          </cell>
          <cell r="I2818">
            <v>357387</v>
          </cell>
          <cell r="J2818">
            <v>22178</v>
          </cell>
          <cell r="K2818">
            <v>27526</v>
          </cell>
          <cell r="L2818">
            <v>88941</v>
          </cell>
          <cell r="M2818">
            <v>218556</v>
          </cell>
          <cell r="N2818">
            <v>294930</v>
          </cell>
          <cell r="O2818">
            <v>36941</v>
          </cell>
          <cell r="P2818">
            <v>5849</v>
          </cell>
          <cell r="Q2818">
            <v>112345</v>
          </cell>
          <cell r="R2818">
            <v>8500</v>
          </cell>
          <cell r="S2818">
            <v>260214</v>
          </cell>
          <cell r="T2818">
            <v>73900</v>
          </cell>
          <cell r="U2818">
            <v>4032159</v>
          </cell>
        </row>
        <row r="2819">
          <cell r="A2819"/>
          <cell r="B2819"/>
          <cell r="C2819" t="str">
            <v>P12-03-01</v>
          </cell>
          <cell r="D2819"/>
          <cell r="E2819" t="str">
            <v>Обврски за даноци, придонеси и плати</v>
          </cell>
          <cell r="F2819">
            <v>54702</v>
          </cell>
          <cell r="G2819">
            <v>46465</v>
          </cell>
          <cell r="H2819">
            <v>22056</v>
          </cell>
          <cell r="I2819">
            <v>27370</v>
          </cell>
          <cell r="J2819">
            <v>2412</v>
          </cell>
          <cell r="K2819">
            <v>1417</v>
          </cell>
          <cell r="L2819">
            <v>10303</v>
          </cell>
          <cell r="M2819">
            <v>26708</v>
          </cell>
          <cell r="N2819">
            <v>20236</v>
          </cell>
          <cell r="O2819">
            <v>0</v>
          </cell>
          <cell r="P2819">
            <v>2866</v>
          </cell>
          <cell r="Q2819">
            <v>2767</v>
          </cell>
          <cell r="R2819">
            <v>4</v>
          </cell>
          <cell r="S2819">
            <v>63</v>
          </cell>
          <cell r="T2819">
            <v>0</v>
          </cell>
          <cell r="U2819">
            <v>217369</v>
          </cell>
        </row>
        <row r="2820">
          <cell r="A2820"/>
          <cell r="B2820"/>
          <cell r="C2820"/>
          <cell r="D2820">
            <v>201</v>
          </cell>
          <cell r="E2820" t="str">
            <v>Обврски за данок, придонеси и други давачки</v>
          </cell>
          <cell r="F2820">
            <v>275</v>
          </cell>
          <cell r="G2820">
            <v>78</v>
          </cell>
          <cell r="H2820">
            <v>3423</v>
          </cell>
          <cell r="I2820">
            <v>0</v>
          </cell>
          <cell r="J2820">
            <v>2412</v>
          </cell>
          <cell r="K2820">
            <v>1356</v>
          </cell>
          <cell r="L2820">
            <v>81</v>
          </cell>
          <cell r="M2820">
            <v>0</v>
          </cell>
          <cell r="N2820">
            <v>0</v>
          </cell>
          <cell r="O2820">
            <v>0</v>
          </cell>
          <cell r="P2820">
            <v>479</v>
          </cell>
          <cell r="Q2820">
            <v>0</v>
          </cell>
          <cell r="R2820">
            <v>4</v>
          </cell>
          <cell r="S2820">
            <v>63</v>
          </cell>
          <cell r="T2820">
            <v>0</v>
          </cell>
          <cell r="U2820">
            <v>8171</v>
          </cell>
        </row>
        <row r="2821">
          <cell r="A2821"/>
          <cell r="B2821"/>
          <cell r="C2821"/>
          <cell r="D2821">
            <v>202</v>
          </cell>
          <cell r="E2821" t="str">
            <v>Обврски за плати и надомести за плати</v>
          </cell>
          <cell r="F2821">
            <v>0</v>
          </cell>
          <cell r="G2821">
            <v>0</v>
          </cell>
          <cell r="H2821">
            <v>0</v>
          </cell>
          <cell r="I2821">
            <v>190</v>
          </cell>
          <cell r="J2821">
            <v>0</v>
          </cell>
          <cell r="K2821">
            <v>0</v>
          </cell>
          <cell r="L2821">
            <v>0</v>
          </cell>
          <cell r="M2821">
            <v>0</v>
          </cell>
          <cell r="N2821">
            <v>0</v>
          </cell>
          <cell r="O2821">
            <v>0</v>
          </cell>
          <cell r="P2821">
            <v>0</v>
          </cell>
          <cell r="Q2821">
            <v>0</v>
          </cell>
          <cell r="R2821">
            <v>0</v>
          </cell>
          <cell r="S2821">
            <v>0</v>
          </cell>
          <cell r="T2821">
            <v>0</v>
          </cell>
          <cell r="U2821">
            <v>190</v>
          </cell>
        </row>
        <row r="2822">
          <cell r="A2822"/>
          <cell r="B2822"/>
          <cell r="C2822"/>
          <cell r="D2822">
            <v>203</v>
          </cell>
          <cell r="E2822" t="str">
            <v>Нето-плати</v>
          </cell>
          <cell r="F2822">
            <v>36707</v>
          </cell>
          <cell r="G2822">
            <v>31261</v>
          </cell>
          <cell r="H2822">
            <v>12612</v>
          </cell>
          <cell r="I2822">
            <v>18358</v>
          </cell>
          <cell r="J2822">
            <v>0</v>
          </cell>
          <cell r="K2822">
            <v>55</v>
          </cell>
          <cell r="L2822">
            <v>7150</v>
          </cell>
          <cell r="M2822">
            <v>0</v>
          </cell>
          <cell r="N2822">
            <v>13716</v>
          </cell>
          <cell r="O2822">
            <v>0</v>
          </cell>
          <cell r="P2822">
            <v>1559</v>
          </cell>
          <cell r="Q2822">
            <v>1842</v>
          </cell>
          <cell r="R2822">
            <v>0</v>
          </cell>
          <cell r="S2822">
            <v>0</v>
          </cell>
          <cell r="T2822">
            <v>0</v>
          </cell>
          <cell r="U2822">
            <v>123260</v>
          </cell>
        </row>
        <row r="2823">
          <cell r="A2823"/>
          <cell r="B2823"/>
          <cell r="C2823"/>
          <cell r="D2823">
            <v>204</v>
          </cell>
          <cell r="E2823" t="str">
            <v>Надомести за нето-плати</v>
          </cell>
          <cell r="F2823">
            <v>0</v>
          </cell>
          <cell r="G2823">
            <v>0</v>
          </cell>
          <cell r="H2823">
            <v>0</v>
          </cell>
          <cell r="I2823">
            <v>0</v>
          </cell>
          <cell r="J2823">
            <v>0</v>
          </cell>
          <cell r="K2823">
            <v>0</v>
          </cell>
          <cell r="L2823">
            <v>0</v>
          </cell>
          <cell r="M2823">
            <v>0</v>
          </cell>
          <cell r="N2823">
            <v>0</v>
          </cell>
          <cell r="O2823">
            <v>0</v>
          </cell>
          <cell r="P2823">
            <v>48</v>
          </cell>
          <cell r="Q2823">
            <v>0</v>
          </cell>
          <cell r="R2823">
            <v>0</v>
          </cell>
          <cell r="S2823">
            <v>0</v>
          </cell>
          <cell r="T2823">
            <v>0</v>
          </cell>
          <cell r="U2823">
            <v>48</v>
          </cell>
        </row>
        <row r="2824">
          <cell r="A2824"/>
          <cell r="B2824"/>
          <cell r="C2824"/>
          <cell r="D2824">
            <v>206</v>
          </cell>
          <cell r="E2824" t="str">
            <v>Придонеси од плати</v>
          </cell>
          <cell r="F2824">
            <v>14495</v>
          </cell>
          <cell r="G2824">
            <v>12526</v>
          </cell>
          <cell r="H2824">
            <v>4859</v>
          </cell>
          <cell r="I2824">
            <v>7103</v>
          </cell>
          <cell r="J2824">
            <v>0</v>
          </cell>
          <cell r="K2824">
            <v>0</v>
          </cell>
          <cell r="L2824">
            <v>2539</v>
          </cell>
          <cell r="M2824">
            <v>7069</v>
          </cell>
          <cell r="N2824">
            <v>5304</v>
          </cell>
          <cell r="O2824">
            <v>0</v>
          </cell>
          <cell r="P2824">
            <v>658</v>
          </cell>
          <cell r="Q2824">
            <v>753</v>
          </cell>
          <cell r="R2824">
            <v>0</v>
          </cell>
          <cell r="S2824">
            <v>0</v>
          </cell>
          <cell r="T2824">
            <v>0</v>
          </cell>
          <cell r="U2824">
            <v>55306</v>
          </cell>
        </row>
        <row r="2825">
          <cell r="A2825"/>
          <cell r="B2825"/>
          <cell r="C2825"/>
          <cell r="D2825">
            <v>207</v>
          </cell>
          <cell r="E2825" t="str">
            <v>Даноци од плати</v>
          </cell>
          <cell r="F2825">
            <v>3225</v>
          </cell>
          <cell r="G2825">
            <v>2600</v>
          </cell>
          <cell r="H2825">
            <v>1162</v>
          </cell>
          <cell r="I2825">
            <v>1719</v>
          </cell>
          <cell r="J2825">
            <v>0</v>
          </cell>
          <cell r="K2825">
            <v>6</v>
          </cell>
          <cell r="L2825">
            <v>504</v>
          </cell>
          <cell r="M2825">
            <v>1409</v>
          </cell>
          <cell r="N2825">
            <v>1216</v>
          </cell>
          <cell r="O2825">
            <v>0</v>
          </cell>
          <cell r="P2825">
            <v>122</v>
          </cell>
          <cell r="Q2825">
            <v>172</v>
          </cell>
          <cell r="R2825">
            <v>0</v>
          </cell>
          <cell r="S2825">
            <v>0</v>
          </cell>
          <cell r="T2825">
            <v>0</v>
          </cell>
          <cell r="U2825">
            <v>12135</v>
          </cell>
        </row>
        <row r="2826">
          <cell r="A2826"/>
          <cell r="B2826"/>
          <cell r="C2826"/>
          <cell r="D2826">
            <v>208</v>
          </cell>
          <cell r="E2826" t="str">
            <v>Други обврски</v>
          </cell>
          <cell r="F2826">
            <v>0</v>
          </cell>
          <cell r="G2826">
            <v>0</v>
          </cell>
          <cell r="H2826">
            <v>0</v>
          </cell>
          <cell r="I2826">
            <v>0</v>
          </cell>
          <cell r="J2826">
            <v>0</v>
          </cell>
          <cell r="K2826">
            <v>0</v>
          </cell>
          <cell r="L2826">
            <v>29</v>
          </cell>
          <cell r="M2826">
            <v>18230</v>
          </cell>
          <cell r="N2826">
            <v>0</v>
          </cell>
          <cell r="O2826">
            <v>0</v>
          </cell>
          <cell r="P2826">
            <v>0</v>
          </cell>
          <cell r="Q2826">
            <v>0</v>
          </cell>
          <cell r="R2826">
            <v>0</v>
          </cell>
          <cell r="S2826">
            <v>0</v>
          </cell>
          <cell r="T2826">
            <v>0</v>
          </cell>
          <cell r="U2826">
            <v>18259</v>
          </cell>
        </row>
        <row r="2827">
          <cell r="A2827"/>
          <cell r="B2827"/>
          <cell r="C2827" t="str">
            <v>P12-03-02</v>
          </cell>
          <cell r="D2827"/>
          <cell r="E2827" t="str">
            <v>Обврски врз основа на распределба на добивката и на нераспределената добивка/загуба</v>
          </cell>
          <cell r="F2827">
            <v>1512343</v>
          </cell>
          <cell r="G2827">
            <v>0</v>
          </cell>
          <cell r="H2827">
            <v>27991</v>
          </cell>
          <cell r="I2827">
            <v>271138</v>
          </cell>
          <cell r="J2827">
            <v>0</v>
          </cell>
          <cell r="K2827">
            <v>0</v>
          </cell>
          <cell r="L2827">
            <v>67878</v>
          </cell>
          <cell r="M2827">
            <v>5249</v>
          </cell>
          <cell r="N2827">
            <v>232247</v>
          </cell>
          <cell r="O2827">
            <v>0</v>
          </cell>
          <cell r="P2827">
            <v>0</v>
          </cell>
          <cell r="Q2827">
            <v>107511</v>
          </cell>
          <cell r="R2827">
            <v>0</v>
          </cell>
          <cell r="S2827">
            <v>226175</v>
          </cell>
          <cell r="T2827">
            <v>36955</v>
          </cell>
          <cell r="U2827">
            <v>2487487</v>
          </cell>
        </row>
        <row r="2828">
          <cell r="A2828"/>
          <cell r="B2828"/>
          <cell r="C2828"/>
          <cell r="D2828">
            <v>210</v>
          </cell>
          <cell r="E2828" t="str">
            <v>Обврски за дивиденди</v>
          </cell>
          <cell r="F2828">
            <v>0</v>
          </cell>
          <cell r="G2828">
            <v>0</v>
          </cell>
          <cell r="H2828">
            <v>190</v>
          </cell>
          <cell r="I2828">
            <v>64</v>
          </cell>
          <cell r="J2828">
            <v>0</v>
          </cell>
          <cell r="K2828">
            <v>0</v>
          </cell>
          <cell r="L2828">
            <v>0</v>
          </cell>
          <cell r="M2828">
            <v>5249</v>
          </cell>
          <cell r="N2828">
            <v>0</v>
          </cell>
          <cell r="O2828">
            <v>0</v>
          </cell>
          <cell r="P2828">
            <v>0</v>
          </cell>
          <cell r="Q2828">
            <v>0</v>
          </cell>
          <cell r="R2828">
            <v>0</v>
          </cell>
          <cell r="S2828">
            <v>0</v>
          </cell>
          <cell r="T2828">
            <v>6930</v>
          </cell>
          <cell r="U2828">
            <v>12433</v>
          </cell>
        </row>
        <row r="2829">
          <cell r="A2829"/>
          <cell r="B2829"/>
          <cell r="C2829"/>
          <cell r="D2829">
            <v>2190</v>
          </cell>
          <cell r="E2829" t="str">
            <v>Добивка за годината</v>
          </cell>
          <cell r="F2829">
            <v>1512343</v>
          </cell>
          <cell r="G2829">
            <v>0</v>
          </cell>
          <cell r="H2829">
            <v>27801</v>
          </cell>
          <cell r="I2829">
            <v>271074</v>
          </cell>
          <cell r="J2829">
            <v>0</v>
          </cell>
          <cell r="K2829">
            <v>0</v>
          </cell>
          <cell r="L2829">
            <v>67878</v>
          </cell>
          <cell r="M2829">
            <v>0</v>
          </cell>
          <cell r="N2829">
            <v>232247</v>
          </cell>
          <cell r="O2829">
            <v>0</v>
          </cell>
          <cell r="P2829">
            <v>0</v>
          </cell>
          <cell r="Q2829">
            <v>107511</v>
          </cell>
          <cell r="R2829">
            <v>0</v>
          </cell>
          <cell r="S2829">
            <v>226175</v>
          </cell>
          <cell r="T2829">
            <v>30025</v>
          </cell>
          <cell r="U2829">
            <v>2475054</v>
          </cell>
        </row>
        <row r="2830">
          <cell r="A2830"/>
          <cell r="B2830"/>
          <cell r="C2830" t="str">
            <v>P12-03-03</v>
          </cell>
          <cell r="D2830"/>
          <cell r="E2830" t="str">
            <v>Обврски кон добавувачите и други обврски</v>
          </cell>
          <cell r="F2830">
            <v>8266</v>
          </cell>
          <cell r="G2830">
            <v>10021</v>
          </cell>
          <cell r="H2830">
            <v>17751</v>
          </cell>
          <cell r="I2830">
            <v>5117</v>
          </cell>
          <cell r="J2830">
            <v>2581</v>
          </cell>
          <cell r="K2830">
            <v>2842</v>
          </cell>
          <cell r="L2830">
            <v>7225</v>
          </cell>
          <cell r="M2830">
            <v>13380</v>
          </cell>
          <cell r="N2830">
            <v>37565</v>
          </cell>
          <cell r="O2830">
            <v>1971</v>
          </cell>
          <cell r="P2830">
            <v>2816</v>
          </cell>
          <cell r="Q2830">
            <v>494</v>
          </cell>
          <cell r="R2830">
            <v>4135</v>
          </cell>
          <cell r="S2830">
            <v>207</v>
          </cell>
          <cell r="T2830">
            <v>11510</v>
          </cell>
          <cell r="U2830">
            <v>125881</v>
          </cell>
        </row>
        <row r="2831">
          <cell r="A2831"/>
          <cell r="B2831"/>
          <cell r="C2831"/>
          <cell r="D2831">
            <v>220</v>
          </cell>
          <cell r="E2831" t="str">
            <v>Обврски кон добавувачите во земјата</v>
          </cell>
          <cell r="F2831">
            <v>7718</v>
          </cell>
          <cell r="G2831">
            <v>8089</v>
          </cell>
          <cell r="H2831">
            <v>17241</v>
          </cell>
          <cell r="I2831">
            <v>3443</v>
          </cell>
          <cell r="J2831">
            <v>2335</v>
          </cell>
          <cell r="K2831">
            <v>1766</v>
          </cell>
          <cell r="L2831">
            <v>6252</v>
          </cell>
          <cell r="M2831">
            <v>12727</v>
          </cell>
          <cell r="N2831">
            <v>6611</v>
          </cell>
          <cell r="O2831">
            <v>1971</v>
          </cell>
          <cell r="P2831">
            <v>1514</v>
          </cell>
          <cell r="Q2831">
            <v>358</v>
          </cell>
          <cell r="R2831">
            <v>4089</v>
          </cell>
          <cell r="S2831">
            <v>6</v>
          </cell>
          <cell r="T2831">
            <v>11510</v>
          </cell>
          <cell r="U2831">
            <v>85630</v>
          </cell>
        </row>
        <row r="2832">
          <cell r="A2832"/>
          <cell r="B2832"/>
          <cell r="C2832"/>
          <cell r="D2832">
            <v>221</v>
          </cell>
          <cell r="E2832" t="str">
            <v>Обврски кон добавувачите во странство</v>
          </cell>
          <cell r="F2832">
            <v>0</v>
          </cell>
          <cell r="G2832">
            <v>1932</v>
          </cell>
          <cell r="H2832">
            <v>510</v>
          </cell>
          <cell r="I2832">
            <v>1674</v>
          </cell>
          <cell r="J2832">
            <v>246</v>
          </cell>
          <cell r="K2832">
            <v>1076</v>
          </cell>
          <cell r="L2832">
            <v>853</v>
          </cell>
          <cell r="M2832">
            <v>653</v>
          </cell>
          <cell r="N2832">
            <v>30954</v>
          </cell>
          <cell r="O2832">
            <v>0</v>
          </cell>
          <cell r="P2832">
            <v>1302</v>
          </cell>
          <cell r="Q2832">
            <v>136</v>
          </cell>
          <cell r="R2832">
            <v>46</v>
          </cell>
          <cell r="S2832">
            <v>201</v>
          </cell>
          <cell r="T2832">
            <v>0</v>
          </cell>
          <cell r="U2832">
            <v>39583</v>
          </cell>
        </row>
        <row r="2833">
          <cell r="A2833"/>
          <cell r="B2833"/>
          <cell r="C2833"/>
          <cell r="D2833">
            <v>222</v>
          </cell>
          <cell r="E2833" t="str">
            <v>Обврски за нефактурирани стоки и услуги</v>
          </cell>
          <cell r="F2833">
            <v>548</v>
          </cell>
          <cell r="G2833">
            <v>0</v>
          </cell>
          <cell r="H2833">
            <v>0</v>
          </cell>
          <cell r="I2833">
            <v>0</v>
          </cell>
          <cell r="J2833">
            <v>0</v>
          </cell>
          <cell r="K2833">
            <v>0</v>
          </cell>
          <cell r="L2833">
            <v>120</v>
          </cell>
          <cell r="M2833">
            <v>0</v>
          </cell>
          <cell r="N2833">
            <v>0</v>
          </cell>
          <cell r="O2833">
            <v>0</v>
          </cell>
          <cell r="P2833">
            <v>0</v>
          </cell>
          <cell r="Q2833">
            <v>0</v>
          </cell>
          <cell r="R2833">
            <v>0</v>
          </cell>
          <cell r="S2833">
            <v>0</v>
          </cell>
          <cell r="T2833">
            <v>0</v>
          </cell>
          <cell r="U2833">
            <v>668</v>
          </cell>
        </row>
        <row r="2834">
          <cell r="A2834"/>
          <cell r="B2834"/>
          <cell r="C2834" t="str">
            <v>P12-03-04</v>
          </cell>
          <cell r="D2834"/>
          <cell r="E2834" t="str">
            <v>Обврски за помалку платени даноци и придонеси</v>
          </cell>
          <cell r="F2834">
            <v>172184</v>
          </cell>
          <cell r="G2834">
            <v>3187</v>
          </cell>
          <cell r="H2834">
            <v>0</v>
          </cell>
          <cell r="I2834">
            <v>33753</v>
          </cell>
          <cell r="J2834">
            <v>0</v>
          </cell>
          <cell r="K2834">
            <v>780</v>
          </cell>
          <cell r="L2834">
            <v>601</v>
          </cell>
          <cell r="M2834">
            <v>100889</v>
          </cell>
          <cell r="N2834">
            <v>3588</v>
          </cell>
          <cell r="O2834">
            <v>0</v>
          </cell>
          <cell r="P2834">
            <v>0</v>
          </cell>
          <cell r="Q2834">
            <v>0</v>
          </cell>
          <cell r="R2834">
            <v>136</v>
          </cell>
          <cell r="S2834">
            <v>22864</v>
          </cell>
          <cell r="T2834">
            <v>136</v>
          </cell>
          <cell r="U2834">
            <v>338118</v>
          </cell>
        </row>
        <row r="2835">
          <cell r="A2835"/>
          <cell r="B2835"/>
          <cell r="C2835"/>
          <cell r="D2835">
            <v>2230</v>
          </cell>
          <cell r="E2835" t="str">
            <v>Обврски за данок на добивка</v>
          </cell>
          <cell r="F2835">
            <v>172184</v>
          </cell>
          <cell r="G2835">
            <v>0</v>
          </cell>
          <cell r="H2835">
            <v>0</v>
          </cell>
          <cell r="I2835">
            <v>30575</v>
          </cell>
          <cell r="J2835">
            <v>0</v>
          </cell>
          <cell r="K2835">
            <v>0</v>
          </cell>
          <cell r="L2835">
            <v>0</v>
          </cell>
          <cell r="M2835">
            <v>80210</v>
          </cell>
          <cell r="N2835">
            <v>0</v>
          </cell>
          <cell r="O2835">
            <v>0</v>
          </cell>
          <cell r="P2835">
            <v>0</v>
          </cell>
          <cell r="Q2835">
            <v>0</v>
          </cell>
          <cell r="R2835">
            <v>0</v>
          </cell>
          <cell r="S2835">
            <v>6307</v>
          </cell>
          <cell r="T2835">
            <v>0</v>
          </cell>
          <cell r="U2835">
            <v>289276</v>
          </cell>
        </row>
        <row r="2836">
          <cell r="A2836"/>
          <cell r="B2836"/>
          <cell r="C2836"/>
          <cell r="D2836">
            <v>2231</v>
          </cell>
          <cell r="E2836" t="str">
            <v>Обврски за придонеси од добивка</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row>
        <row r="2837">
          <cell r="A2837"/>
          <cell r="B2837"/>
          <cell r="C2837"/>
          <cell r="D2837">
            <v>2232</v>
          </cell>
          <cell r="E2837" t="str">
            <v>Обврски за данок на додадена вредност</v>
          </cell>
          <cell r="F2837">
            <v>0</v>
          </cell>
          <cell r="G2837">
            <v>1965</v>
          </cell>
          <cell r="H2837">
            <v>0</v>
          </cell>
          <cell r="I2837">
            <v>0</v>
          </cell>
          <cell r="J2837">
            <v>0</v>
          </cell>
          <cell r="K2837">
            <v>780</v>
          </cell>
          <cell r="L2837">
            <v>601</v>
          </cell>
          <cell r="M2837">
            <v>20645</v>
          </cell>
          <cell r="N2837">
            <v>3588</v>
          </cell>
          <cell r="O2837">
            <v>0</v>
          </cell>
          <cell r="P2837">
            <v>0</v>
          </cell>
          <cell r="Q2837">
            <v>0</v>
          </cell>
          <cell r="R2837">
            <v>136</v>
          </cell>
          <cell r="S2837">
            <v>16557</v>
          </cell>
          <cell r="T2837">
            <v>136</v>
          </cell>
          <cell r="U2837">
            <v>44408</v>
          </cell>
        </row>
        <row r="2838">
          <cell r="A2838"/>
          <cell r="B2838"/>
          <cell r="C2838"/>
          <cell r="D2838">
            <v>2233</v>
          </cell>
          <cell r="E2838" t="str">
            <v>Обврски за други даноци и придонеси</v>
          </cell>
          <cell r="F2838">
            <v>0</v>
          </cell>
          <cell r="G2838">
            <v>1222</v>
          </cell>
          <cell r="H2838">
            <v>0</v>
          </cell>
          <cell r="I2838">
            <v>3178</v>
          </cell>
          <cell r="J2838">
            <v>0</v>
          </cell>
          <cell r="K2838">
            <v>0</v>
          </cell>
          <cell r="L2838">
            <v>0</v>
          </cell>
          <cell r="M2838">
            <v>34</v>
          </cell>
          <cell r="N2838">
            <v>0</v>
          </cell>
          <cell r="O2838">
            <v>0</v>
          </cell>
          <cell r="P2838">
            <v>0</v>
          </cell>
          <cell r="Q2838">
            <v>0</v>
          </cell>
          <cell r="R2838">
            <v>0</v>
          </cell>
          <cell r="S2838">
            <v>0</v>
          </cell>
          <cell r="T2838">
            <v>0</v>
          </cell>
          <cell r="U2838">
            <v>4434</v>
          </cell>
        </row>
        <row r="2839">
          <cell r="A2839"/>
          <cell r="B2839"/>
          <cell r="C2839" t="str">
            <v>P12-03-05</v>
          </cell>
          <cell r="D2839"/>
          <cell r="E2839" t="str">
            <v>Добиени аванси</v>
          </cell>
          <cell r="F2839">
            <v>0</v>
          </cell>
          <cell r="G2839">
            <v>51371</v>
          </cell>
          <cell r="H2839">
            <v>584</v>
          </cell>
          <cell r="I2839">
            <v>16112</v>
          </cell>
          <cell r="J2839">
            <v>0</v>
          </cell>
          <cell r="K2839">
            <v>3487</v>
          </cell>
          <cell r="L2839">
            <v>240</v>
          </cell>
          <cell r="M2839">
            <v>26386</v>
          </cell>
          <cell r="N2839">
            <v>0</v>
          </cell>
          <cell r="O2839">
            <v>6</v>
          </cell>
          <cell r="P2839">
            <v>0</v>
          </cell>
          <cell r="Q2839">
            <v>0</v>
          </cell>
          <cell r="R2839">
            <v>6</v>
          </cell>
          <cell r="S2839">
            <v>0</v>
          </cell>
          <cell r="T2839">
            <v>8562</v>
          </cell>
          <cell r="U2839">
            <v>106754</v>
          </cell>
        </row>
        <row r="2840">
          <cell r="A2840"/>
          <cell r="B2840"/>
          <cell r="C2840"/>
          <cell r="D2840">
            <v>2249</v>
          </cell>
          <cell r="E2840" t="str">
            <v>Добиени аванси за други намени во денари</v>
          </cell>
          <cell r="F2840">
            <v>0</v>
          </cell>
          <cell r="G2840">
            <v>51340</v>
          </cell>
          <cell r="H2840">
            <v>584</v>
          </cell>
          <cell r="I2840">
            <v>16112</v>
          </cell>
          <cell r="J2840">
            <v>0</v>
          </cell>
          <cell r="K2840">
            <v>3487</v>
          </cell>
          <cell r="L2840">
            <v>0</v>
          </cell>
          <cell r="M2840">
            <v>26386</v>
          </cell>
          <cell r="N2840">
            <v>0</v>
          </cell>
          <cell r="O2840">
            <v>0</v>
          </cell>
          <cell r="P2840">
            <v>0</v>
          </cell>
          <cell r="Q2840">
            <v>0</v>
          </cell>
          <cell r="R2840">
            <v>6</v>
          </cell>
          <cell r="S2840">
            <v>0</v>
          </cell>
          <cell r="T2840">
            <v>8247</v>
          </cell>
          <cell r="U2840">
            <v>106162</v>
          </cell>
        </row>
        <row r="2841">
          <cell r="A2841"/>
          <cell r="B2841"/>
          <cell r="C2841"/>
          <cell r="D2841">
            <v>2250</v>
          </cell>
          <cell r="E2841" t="str">
            <v>Добиени аванси од домашни банки во странска валута</v>
          </cell>
          <cell r="F2841">
            <v>0</v>
          </cell>
          <cell r="G2841">
            <v>0</v>
          </cell>
          <cell r="H2841">
            <v>0</v>
          </cell>
          <cell r="I2841">
            <v>0</v>
          </cell>
          <cell r="J2841">
            <v>0</v>
          </cell>
          <cell r="K2841">
            <v>0</v>
          </cell>
          <cell r="L2841">
            <v>0</v>
          </cell>
          <cell r="M2841">
            <v>0</v>
          </cell>
          <cell r="N2841">
            <v>0</v>
          </cell>
          <cell r="O2841">
            <v>6</v>
          </cell>
          <cell r="P2841">
            <v>0</v>
          </cell>
          <cell r="Q2841">
            <v>0</v>
          </cell>
          <cell r="R2841">
            <v>0</v>
          </cell>
          <cell r="S2841">
            <v>0</v>
          </cell>
          <cell r="T2841">
            <v>315</v>
          </cell>
          <cell r="U2841">
            <v>321</v>
          </cell>
        </row>
        <row r="2842">
          <cell r="A2842"/>
          <cell r="B2842"/>
          <cell r="C2842"/>
          <cell r="D2842">
            <v>2251</v>
          </cell>
          <cell r="E2842" t="str">
            <v>Добиени аванси од странски банки во странска валута</v>
          </cell>
          <cell r="F2842">
            <v>0</v>
          </cell>
          <cell r="G2842">
            <v>31</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31</v>
          </cell>
        </row>
        <row r="2843">
          <cell r="A2843"/>
          <cell r="B2843"/>
          <cell r="C2843"/>
          <cell r="D2843">
            <v>2259</v>
          </cell>
          <cell r="E2843" t="str">
            <v>Останати добиени аванси во странска валута</v>
          </cell>
          <cell r="F2843">
            <v>0</v>
          </cell>
          <cell r="G2843">
            <v>0</v>
          </cell>
          <cell r="H2843">
            <v>0</v>
          </cell>
          <cell r="I2843">
            <v>0</v>
          </cell>
          <cell r="J2843">
            <v>0</v>
          </cell>
          <cell r="K2843">
            <v>0</v>
          </cell>
          <cell r="L2843">
            <v>240</v>
          </cell>
          <cell r="M2843">
            <v>0</v>
          </cell>
          <cell r="N2843">
            <v>0</v>
          </cell>
          <cell r="O2843">
            <v>0</v>
          </cell>
          <cell r="P2843">
            <v>0</v>
          </cell>
          <cell r="Q2843">
            <v>0</v>
          </cell>
          <cell r="R2843">
            <v>0</v>
          </cell>
          <cell r="S2843">
            <v>0</v>
          </cell>
          <cell r="T2843">
            <v>0</v>
          </cell>
          <cell r="U2843">
            <v>240</v>
          </cell>
        </row>
        <row r="2844">
          <cell r="A2844"/>
          <cell r="B2844"/>
          <cell r="C2844" t="str">
            <v>P12-03-06</v>
          </cell>
          <cell r="D2844"/>
          <cell r="E2844" t="str">
            <v>Други обврски во денари</v>
          </cell>
          <cell r="F2844">
            <v>265069</v>
          </cell>
          <cell r="G2844">
            <v>137524</v>
          </cell>
          <cell r="H2844">
            <v>869</v>
          </cell>
          <cell r="I2844">
            <v>2606</v>
          </cell>
          <cell r="J2844">
            <v>13338</v>
          </cell>
          <cell r="K2844">
            <v>18999</v>
          </cell>
          <cell r="L2844">
            <v>0</v>
          </cell>
          <cell r="M2844">
            <v>26231</v>
          </cell>
          <cell r="N2844">
            <v>1231</v>
          </cell>
          <cell r="O2844">
            <v>34960</v>
          </cell>
          <cell r="P2844">
            <v>167</v>
          </cell>
          <cell r="Q2844">
            <v>0</v>
          </cell>
          <cell r="R2844">
            <v>3765</v>
          </cell>
          <cell r="S2844">
            <v>9457</v>
          </cell>
          <cell r="T2844">
            <v>16151</v>
          </cell>
          <cell r="U2844">
            <v>530367</v>
          </cell>
        </row>
        <row r="2845">
          <cell r="A2845"/>
          <cell r="B2845"/>
          <cell r="C2845"/>
          <cell r="D2845">
            <v>226</v>
          </cell>
          <cell r="E2845" t="str">
            <v>Обврски за плаќање врз основа на акредитиви и гаранции во денари платени за банката</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row>
        <row r="2846">
          <cell r="A2846"/>
          <cell r="B2846"/>
          <cell r="C2846"/>
          <cell r="D2846">
            <v>2281</v>
          </cell>
          <cell r="E2846" t="str">
            <v>Обврски за неподмирени плаќања кон МИПС</v>
          </cell>
          <cell r="F2846">
            <v>0</v>
          </cell>
          <cell r="G2846">
            <v>0</v>
          </cell>
          <cell r="H2846">
            <v>0</v>
          </cell>
          <cell r="I2846">
            <v>0</v>
          </cell>
          <cell r="J2846">
            <v>0</v>
          </cell>
          <cell r="K2846">
            <v>0</v>
          </cell>
          <cell r="L2846">
            <v>0</v>
          </cell>
          <cell r="M2846">
            <v>0</v>
          </cell>
          <cell r="N2846">
            <v>0</v>
          </cell>
          <cell r="O2846">
            <v>0</v>
          </cell>
          <cell r="P2846">
            <v>0</v>
          </cell>
          <cell r="Q2846">
            <v>0</v>
          </cell>
          <cell r="R2846">
            <v>3242</v>
          </cell>
          <cell r="S2846">
            <v>0</v>
          </cell>
          <cell r="T2846">
            <v>0</v>
          </cell>
          <cell r="U2846">
            <v>3242</v>
          </cell>
        </row>
        <row r="2847">
          <cell r="A2847"/>
          <cell r="B2847"/>
          <cell r="C2847"/>
          <cell r="D2847">
            <v>22881</v>
          </cell>
          <cell r="E2847" t="str">
            <v>Сметки за краткорочно работење со кредитни картички</v>
          </cell>
          <cell r="F2847">
            <v>3028</v>
          </cell>
          <cell r="G2847">
            <v>0</v>
          </cell>
          <cell r="H2847">
            <v>869</v>
          </cell>
          <cell r="I2847">
            <v>0</v>
          </cell>
          <cell r="J2847">
            <v>1660</v>
          </cell>
          <cell r="K2847">
            <v>18910</v>
          </cell>
          <cell r="L2847">
            <v>0</v>
          </cell>
          <cell r="M2847">
            <v>19089</v>
          </cell>
          <cell r="N2847">
            <v>0</v>
          </cell>
          <cell r="O2847">
            <v>3917</v>
          </cell>
          <cell r="P2847">
            <v>162</v>
          </cell>
          <cell r="Q2847">
            <v>0</v>
          </cell>
          <cell r="R2847">
            <v>228</v>
          </cell>
          <cell r="S2847">
            <v>0</v>
          </cell>
          <cell r="T2847">
            <v>4117</v>
          </cell>
          <cell r="U2847">
            <v>51980</v>
          </cell>
        </row>
        <row r="2848">
          <cell r="A2848"/>
          <cell r="B2848"/>
          <cell r="C2848"/>
          <cell r="D2848">
            <v>22889</v>
          </cell>
          <cell r="E2848" t="str">
            <v>Други обврски врз други основи</v>
          </cell>
          <cell r="F2848">
            <v>262041</v>
          </cell>
          <cell r="G2848">
            <v>137524</v>
          </cell>
          <cell r="H2848">
            <v>0</v>
          </cell>
          <cell r="I2848">
            <v>2606</v>
          </cell>
          <cell r="J2848">
            <v>11678</v>
          </cell>
          <cell r="K2848">
            <v>89</v>
          </cell>
          <cell r="L2848">
            <v>0</v>
          </cell>
          <cell r="M2848">
            <v>7142</v>
          </cell>
          <cell r="N2848">
            <v>1231</v>
          </cell>
          <cell r="O2848">
            <v>31043</v>
          </cell>
          <cell r="P2848">
            <v>5</v>
          </cell>
          <cell r="Q2848">
            <v>0</v>
          </cell>
          <cell r="R2848">
            <v>295</v>
          </cell>
          <cell r="S2848">
            <v>9457</v>
          </cell>
          <cell r="T2848">
            <v>12034</v>
          </cell>
          <cell r="U2848">
            <v>475145</v>
          </cell>
        </row>
        <row r="2849">
          <cell r="A2849"/>
          <cell r="B2849"/>
          <cell r="C2849" t="str">
            <v>P12-03-07</v>
          </cell>
          <cell r="D2849"/>
          <cell r="E2849" t="str">
            <v>Други обврски во странска валута</v>
          </cell>
          <cell r="F2849">
            <v>172827</v>
          </cell>
          <cell r="G2849">
            <v>4013</v>
          </cell>
          <cell r="H2849">
            <v>17669</v>
          </cell>
          <cell r="I2849">
            <v>1291</v>
          </cell>
          <cell r="J2849">
            <v>3847</v>
          </cell>
          <cell r="K2849">
            <v>1</v>
          </cell>
          <cell r="L2849">
            <v>2694</v>
          </cell>
          <cell r="M2849">
            <v>19713</v>
          </cell>
          <cell r="N2849">
            <v>63</v>
          </cell>
          <cell r="O2849">
            <v>4</v>
          </cell>
          <cell r="P2849">
            <v>0</v>
          </cell>
          <cell r="Q2849">
            <v>1573</v>
          </cell>
          <cell r="R2849">
            <v>454</v>
          </cell>
          <cell r="S2849">
            <v>1448</v>
          </cell>
          <cell r="T2849">
            <v>586</v>
          </cell>
          <cell r="U2849">
            <v>226183</v>
          </cell>
        </row>
        <row r="2850">
          <cell r="A2850"/>
          <cell r="B2850"/>
          <cell r="C2850"/>
          <cell r="D2850">
            <v>2290</v>
          </cell>
          <cell r="E2850" t="str">
            <v>Обврски за издадени чекови и кредитни писма во странска валута</v>
          </cell>
          <cell r="F2850">
            <v>424</v>
          </cell>
          <cell r="G2850">
            <v>2776</v>
          </cell>
          <cell r="H2850">
            <v>0</v>
          </cell>
          <cell r="I2850">
            <v>0</v>
          </cell>
          <cell r="J2850">
            <v>0</v>
          </cell>
          <cell r="K2850">
            <v>0</v>
          </cell>
          <cell r="L2850">
            <v>0</v>
          </cell>
          <cell r="M2850">
            <v>0</v>
          </cell>
          <cell r="N2850">
            <v>63</v>
          </cell>
          <cell r="O2850">
            <v>4</v>
          </cell>
          <cell r="P2850">
            <v>0</v>
          </cell>
          <cell r="Q2850">
            <v>0</v>
          </cell>
          <cell r="R2850">
            <v>0</v>
          </cell>
          <cell r="S2850">
            <v>0</v>
          </cell>
          <cell r="T2850">
            <v>0</v>
          </cell>
          <cell r="U2850">
            <v>3267</v>
          </cell>
        </row>
        <row r="2851">
          <cell r="A2851"/>
          <cell r="B2851"/>
          <cell r="C2851"/>
          <cell r="D2851">
            <v>22981</v>
          </cell>
          <cell r="E2851" t="str">
            <v>Сметки за краткорочно работење со кредитни картички</v>
          </cell>
          <cell r="F2851">
            <v>18</v>
          </cell>
          <cell r="G2851">
            <v>0</v>
          </cell>
          <cell r="H2851">
            <v>0</v>
          </cell>
          <cell r="I2851">
            <v>1291</v>
          </cell>
          <cell r="J2851">
            <v>2333</v>
          </cell>
          <cell r="K2851">
            <v>0</v>
          </cell>
          <cell r="L2851">
            <v>2694</v>
          </cell>
          <cell r="M2851">
            <v>19713</v>
          </cell>
          <cell r="N2851">
            <v>0</v>
          </cell>
          <cell r="O2851">
            <v>0</v>
          </cell>
          <cell r="P2851">
            <v>0</v>
          </cell>
          <cell r="Q2851">
            <v>0</v>
          </cell>
          <cell r="R2851">
            <v>23</v>
          </cell>
          <cell r="S2851">
            <v>0</v>
          </cell>
          <cell r="T2851">
            <v>583</v>
          </cell>
          <cell r="U2851">
            <v>26655</v>
          </cell>
        </row>
        <row r="2852">
          <cell r="A2852"/>
          <cell r="B2852"/>
          <cell r="C2852"/>
          <cell r="D2852">
            <v>22989</v>
          </cell>
          <cell r="E2852" t="str">
            <v>Други обврски врз други основи</v>
          </cell>
          <cell r="F2852">
            <v>172385</v>
          </cell>
          <cell r="G2852">
            <v>1237</v>
          </cell>
          <cell r="H2852">
            <v>17669</v>
          </cell>
          <cell r="I2852">
            <v>0</v>
          </cell>
          <cell r="J2852">
            <v>1514</v>
          </cell>
          <cell r="K2852">
            <v>1</v>
          </cell>
          <cell r="L2852">
            <v>0</v>
          </cell>
          <cell r="M2852">
            <v>0</v>
          </cell>
          <cell r="N2852">
            <v>0</v>
          </cell>
          <cell r="O2852">
            <v>0</v>
          </cell>
          <cell r="P2852">
            <v>0</v>
          </cell>
          <cell r="Q2852">
            <v>1573</v>
          </cell>
          <cell r="R2852">
            <v>431</v>
          </cell>
          <cell r="S2852">
            <v>1448</v>
          </cell>
          <cell r="T2852">
            <v>3</v>
          </cell>
          <cell r="U2852">
            <v>196261</v>
          </cell>
        </row>
        <row r="2853">
          <cell r="A2853"/>
          <cell r="B2853"/>
          <cell r="C2853" t="str">
            <v>P12-03-08</v>
          </cell>
          <cell r="D2853"/>
          <cell r="E2853" t="str">
            <v>Обврски по дадени инструменти за плаќања</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row>
        <row r="2854">
          <cell r="A2854"/>
          <cell r="B2854"/>
          <cell r="C2854"/>
          <cell r="D2854">
            <v>230</v>
          </cell>
          <cell r="E2854" t="str">
            <v>Дадени чекови</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row>
        <row r="2855">
          <cell r="A2855" t="str">
            <v>P13</v>
          </cell>
          <cell r="B2855"/>
          <cell r="C2855"/>
          <cell r="D2855"/>
          <cell r="E2855" t="str">
            <v>ПОСЕБНА РЕЗЕРВА И РЕЗЕРВИРАЊА</v>
          </cell>
          <cell r="F2855">
            <v>186320</v>
          </cell>
          <cell r="G2855">
            <v>208622</v>
          </cell>
          <cell r="H2855">
            <v>76078</v>
          </cell>
          <cell r="I2855">
            <v>30674</v>
          </cell>
          <cell r="J2855">
            <v>5514</v>
          </cell>
          <cell r="K2855">
            <v>1097</v>
          </cell>
          <cell r="L2855">
            <v>4044</v>
          </cell>
          <cell r="M2855">
            <v>250147</v>
          </cell>
          <cell r="N2855">
            <v>51057</v>
          </cell>
          <cell r="O2855">
            <v>3419</v>
          </cell>
          <cell r="P2855">
            <v>184</v>
          </cell>
          <cell r="Q2855">
            <v>13264</v>
          </cell>
          <cell r="R2855">
            <v>1179</v>
          </cell>
          <cell r="S2855">
            <v>30328</v>
          </cell>
          <cell r="T2855">
            <v>6709</v>
          </cell>
          <cell r="U2855">
            <v>868636</v>
          </cell>
        </row>
        <row r="2856">
          <cell r="A2856"/>
          <cell r="B2856" t="str">
            <v>P13-01</v>
          </cell>
          <cell r="C2856"/>
          <cell r="D2856"/>
          <cell r="E2856" t="str">
            <v>Посебна резерва</v>
          </cell>
          <cell r="F2856">
            <v>186320</v>
          </cell>
          <cell r="G2856">
            <v>208622</v>
          </cell>
          <cell r="H2856">
            <v>76078</v>
          </cell>
          <cell r="I2856">
            <v>30674</v>
          </cell>
          <cell r="J2856">
            <v>5514</v>
          </cell>
          <cell r="K2856">
            <v>1097</v>
          </cell>
          <cell r="L2856">
            <v>4044</v>
          </cell>
          <cell r="M2856">
            <v>250147</v>
          </cell>
          <cell r="N2856">
            <v>51057</v>
          </cell>
          <cell r="O2856">
            <v>3419</v>
          </cell>
          <cell r="P2856">
            <v>184</v>
          </cell>
          <cell r="Q2856">
            <v>13264</v>
          </cell>
          <cell r="R2856">
            <v>1179</v>
          </cell>
          <cell r="S2856">
            <v>30328</v>
          </cell>
          <cell r="T2856">
            <v>6709</v>
          </cell>
          <cell r="U2856">
            <v>868636</v>
          </cell>
        </row>
        <row r="2857">
          <cell r="A2857"/>
          <cell r="B2857"/>
          <cell r="C2857" t="str">
            <v>P13-01-01</v>
          </cell>
          <cell r="D2857"/>
          <cell r="E2857" t="str">
            <v>Посебна резерва за вонбилансната кредитна изложеност</v>
          </cell>
          <cell r="F2857">
            <v>121856</v>
          </cell>
          <cell r="G2857">
            <v>160090</v>
          </cell>
          <cell r="H2857">
            <v>24516</v>
          </cell>
          <cell r="I2857">
            <v>10147</v>
          </cell>
          <cell r="J2857">
            <v>5514</v>
          </cell>
          <cell r="K2857">
            <v>1097</v>
          </cell>
          <cell r="L2857">
            <v>4044</v>
          </cell>
          <cell r="M2857">
            <v>215200</v>
          </cell>
          <cell r="N2857">
            <v>33354</v>
          </cell>
          <cell r="O2857">
            <v>3419</v>
          </cell>
          <cell r="P2857">
            <v>184</v>
          </cell>
          <cell r="Q2857">
            <v>13264</v>
          </cell>
          <cell r="R2857">
            <v>1179</v>
          </cell>
          <cell r="S2857">
            <v>16932</v>
          </cell>
          <cell r="T2857">
            <v>6709</v>
          </cell>
          <cell r="U2857">
            <v>617505</v>
          </cell>
        </row>
        <row r="2858">
          <cell r="A2858"/>
          <cell r="B2858"/>
          <cell r="C2858"/>
          <cell r="D2858">
            <v>9200</v>
          </cell>
          <cell r="E2858" t="str">
            <v>Посебна резерва за вонбилансната кредитна изложеност на поединечна основа</v>
          </cell>
          <cell r="F2858">
            <v>114504</v>
          </cell>
          <cell r="G2858">
            <v>160090</v>
          </cell>
          <cell r="H2858">
            <v>24516</v>
          </cell>
          <cell r="I2858">
            <v>10147</v>
          </cell>
          <cell r="J2858">
            <v>257</v>
          </cell>
          <cell r="K2858">
            <v>1097</v>
          </cell>
          <cell r="L2858">
            <v>4044</v>
          </cell>
          <cell r="M2858">
            <v>215200</v>
          </cell>
          <cell r="N2858">
            <v>33354</v>
          </cell>
          <cell r="O2858">
            <v>3419</v>
          </cell>
          <cell r="P2858">
            <v>184</v>
          </cell>
          <cell r="Q2858">
            <v>13264</v>
          </cell>
          <cell r="R2858">
            <v>1179</v>
          </cell>
          <cell r="S2858">
            <v>12298</v>
          </cell>
          <cell r="T2858">
            <v>1830</v>
          </cell>
          <cell r="U2858">
            <v>595383</v>
          </cell>
        </row>
        <row r="2859">
          <cell r="A2859"/>
          <cell r="B2859"/>
          <cell r="C2859"/>
          <cell r="D2859">
            <v>9201</v>
          </cell>
          <cell r="E2859" t="str">
            <v>Посебна резерва за вонбилансната кредитна изложеност на групна основа</v>
          </cell>
          <cell r="F2859">
            <v>7352</v>
          </cell>
          <cell r="G2859">
            <v>0</v>
          </cell>
          <cell r="H2859">
            <v>0</v>
          </cell>
          <cell r="I2859">
            <v>0</v>
          </cell>
          <cell r="J2859">
            <v>5257</v>
          </cell>
          <cell r="K2859">
            <v>0</v>
          </cell>
          <cell r="L2859">
            <v>0</v>
          </cell>
          <cell r="M2859">
            <v>0</v>
          </cell>
          <cell r="N2859">
            <v>0</v>
          </cell>
          <cell r="O2859">
            <v>0</v>
          </cell>
          <cell r="P2859">
            <v>0</v>
          </cell>
          <cell r="Q2859">
            <v>0</v>
          </cell>
          <cell r="R2859">
            <v>0</v>
          </cell>
          <cell r="S2859">
            <v>4634</v>
          </cell>
          <cell r="T2859">
            <v>4879</v>
          </cell>
          <cell r="U2859">
            <v>22122</v>
          </cell>
        </row>
        <row r="2860">
          <cell r="A2860"/>
          <cell r="B2860"/>
          <cell r="C2860" t="str">
            <v>P13-01-02</v>
          </cell>
          <cell r="D2860"/>
          <cell r="E2860" t="str">
            <v>Резервирања за пензиите и за други користи за вработените</v>
          </cell>
          <cell r="F2860">
            <v>24573</v>
          </cell>
          <cell r="G2860">
            <v>48532</v>
          </cell>
          <cell r="H2860">
            <v>14318</v>
          </cell>
          <cell r="I2860">
            <v>20348</v>
          </cell>
          <cell r="J2860">
            <v>0</v>
          </cell>
          <cell r="K2860">
            <v>0</v>
          </cell>
          <cell r="L2860">
            <v>0</v>
          </cell>
          <cell r="M2860">
            <v>17801</v>
          </cell>
          <cell r="N2860">
            <v>0</v>
          </cell>
          <cell r="O2860">
            <v>0</v>
          </cell>
          <cell r="P2860">
            <v>0</v>
          </cell>
          <cell r="Q2860">
            <v>0</v>
          </cell>
          <cell r="R2860">
            <v>0</v>
          </cell>
          <cell r="S2860">
            <v>9586</v>
          </cell>
          <cell r="T2860">
            <v>0</v>
          </cell>
          <cell r="U2860">
            <v>135158</v>
          </cell>
        </row>
        <row r="2861">
          <cell r="A2861"/>
          <cell r="B2861"/>
          <cell r="C2861"/>
          <cell r="D2861">
            <v>921</v>
          </cell>
          <cell r="E2861" t="str">
            <v>Резервирања за пензиите и за други користи за вработените</v>
          </cell>
          <cell r="F2861">
            <v>24573</v>
          </cell>
          <cell r="G2861">
            <v>48532</v>
          </cell>
          <cell r="H2861">
            <v>14318</v>
          </cell>
          <cell r="I2861">
            <v>20348</v>
          </cell>
          <cell r="J2861">
            <v>0</v>
          </cell>
          <cell r="K2861">
            <v>0</v>
          </cell>
          <cell r="L2861">
            <v>0</v>
          </cell>
          <cell r="M2861">
            <v>17801</v>
          </cell>
          <cell r="N2861">
            <v>0</v>
          </cell>
          <cell r="O2861">
            <v>0</v>
          </cell>
          <cell r="P2861">
            <v>0</v>
          </cell>
          <cell r="Q2861">
            <v>0</v>
          </cell>
          <cell r="R2861">
            <v>0</v>
          </cell>
          <cell r="S2861">
            <v>9586</v>
          </cell>
          <cell r="T2861">
            <v>0</v>
          </cell>
          <cell r="U2861">
            <v>135158</v>
          </cell>
        </row>
        <row r="2862">
          <cell r="A2862"/>
          <cell r="B2862"/>
          <cell r="C2862" t="str">
            <v>P13-01-03</v>
          </cell>
          <cell r="D2862"/>
          <cell r="E2862" t="str">
            <v>Резервирања за потенцијалните обврски врз основа на судски спорови</v>
          </cell>
          <cell r="F2862">
            <v>39891</v>
          </cell>
          <cell r="G2862">
            <v>0</v>
          </cell>
          <cell r="H2862">
            <v>37244</v>
          </cell>
          <cell r="I2862">
            <v>179</v>
          </cell>
          <cell r="J2862">
            <v>0</v>
          </cell>
          <cell r="K2862">
            <v>0</v>
          </cell>
          <cell r="L2862">
            <v>0</v>
          </cell>
          <cell r="M2862">
            <v>0</v>
          </cell>
          <cell r="N2862">
            <v>0</v>
          </cell>
          <cell r="O2862">
            <v>0</v>
          </cell>
          <cell r="P2862">
            <v>0</v>
          </cell>
          <cell r="Q2862">
            <v>0</v>
          </cell>
          <cell r="R2862">
            <v>0</v>
          </cell>
          <cell r="S2862">
            <v>1343</v>
          </cell>
          <cell r="T2862">
            <v>0</v>
          </cell>
          <cell r="U2862">
            <v>78657</v>
          </cell>
        </row>
        <row r="2863">
          <cell r="A2863"/>
          <cell r="B2863"/>
          <cell r="C2863"/>
          <cell r="D2863">
            <v>922</v>
          </cell>
          <cell r="E2863" t="str">
            <v>Резервирања за потенцијалните обврски врз основа на судски спорови</v>
          </cell>
          <cell r="F2863">
            <v>39891</v>
          </cell>
          <cell r="G2863">
            <v>0</v>
          </cell>
          <cell r="H2863">
            <v>37244</v>
          </cell>
          <cell r="I2863">
            <v>179</v>
          </cell>
          <cell r="J2863">
            <v>0</v>
          </cell>
          <cell r="K2863">
            <v>0</v>
          </cell>
          <cell r="L2863">
            <v>0</v>
          </cell>
          <cell r="M2863">
            <v>0</v>
          </cell>
          <cell r="N2863">
            <v>0</v>
          </cell>
          <cell r="O2863">
            <v>0</v>
          </cell>
          <cell r="P2863">
            <v>0</v>
          </cell>
          <cell r="Q2863">
            <v>0</v>
          </cell>
          <cell r="R2863">
            <v>0</v>
          </cell>
          <cell r="S2863">
            <v>1343</v>
          </cell>
          <cell r="T2863">
            <v>0</v>
          </cell>
          <cell r="U2863">
            <v>78657</v>
          </cell>
        </row>
        <row r="2864">
          <cell r="A2864"/>
          <cell r="B2864"/>
          <cell r="C2864" t="str">
            <v>P13-01-06</v>
          </cell>
          <cell r="D2864"/>
          <cell r="E2864" t="str">
            <v>Други резервирања</v>
          </cell>
          <cell r="F2864">
            <v>0</v>
          </cell>
          <cell r="G2864">
            <v>0</v>
          </cell>
          <cell r="H2864">
            <v>0</v>
          </cell>
          <cell r="I2864">
            <v>0</v>
          </cell>
          <cell r="J2864">
            <v>0</v>
          </cell>
          <cell r="K2864">
            <v>0</v>
          </cell>
          <cell r="L2864">
            <v>0</v>
          </cell>
          <cell r="M2864">
            <v>17146</v>
          </cell>
          <cell r="N2864">
            <v>17703</v>
          </cell>
          <cell r="O2864">
            <v>0</v>
          </cell>
          <cell r="P2864">
            <v>0</v>
          </cell>
          <cell r="Q2864">
            <v>0</v>
          </cell>
          <cell r="R2864">
            <v>0</v>
          </cell>
          <cell r="S2864">
            <v>2467</v>
          </cell>
          <cell r="T2864">
            <v>0</v>
          </cell>
          <cell r="U2864">
            <v>37316</v>
          </cell>
        </row>
        <row r="2865">
          <cell r="A2865"/>
          <cell r="B2865"/>
          <cell r="C2865"/>
          <cell r="D2865">
            <v>929</v>
          </cell>
          <cell r="E2865" t="str">
            <v>Други резервирања</v>
          </cell>
          <cell r="F2865">
            <v>0</v>
          </cell>
          <cell r="G2865">
            <v>0</v>
          </cell>
          <cell r="H2865">
            <v>0</v>
          </cell>
          <cell r="I2865">
            <v>0</v>
          </cell>
          <cell r="J2865">
            <v>0</v>
          </cell>
          <cell r="K2865">
            <v>0</v>
          </cell>
          <cell r="L2865">
            <v>0</v>
          </cell>
          <cell r="M2865">
            <v>17146</v>
          </cell>
          <cell r="N2865">
            <v>17703</v>
          </cell>
          <cell r="O2865">
            <v>0</v>
          </cell>
          <cell r="P2865">
            <v>0</v>
          </cell>
          <cell r="Q2865">
            <v>0</v>
          </cell>
          <cell r="R2865">
            <v>0</v>
          </cell>
          <cell r="S2865">
            <v>2467</v>
          </cell>
          <cell r="T2865">
            <v>0</v>
          </cell>
          <cell r="U2865">
            <v>37316</v>
          </cell>
        </row>
        <row r="2866">
          <cell r="A2866" t="str">
            <v>P14</v>
          </cell>
          <cell r="B2866"/>
          <cell r="C2866"/>
          <cell r="D2866"/>
          <cell r="E2866" t="str">
            <v>КАПИТАЛ И РЕЗЕРВИ</v>
          </cell>
          <cell r="F2866">
            <v>10689504</v>
          </cell>
          <cell r="G2866">
            <v>8992328</v>
          </cell>
          <cell r="H2866">
            <v>2193496</v>
          </cell>
          <cell r="I2866">
            <v>3563788</v>
          </cell>
          <cell r="J2866">
            <v>422238</v>
          </cell>
          <cell r="K2866">
            <v>1209729</v>
          </cell>
          <cell r="L2866">
            <v>1159218</v>
          </cell>
          <cell r="M2866">
            <v>6923558</v>
          </cell>
          <cell r="N2866">
            <v>1992802</v>
          </cell>
          <cell r="O2866">
            <v>1211296</v>
          </cell>
          <cell r="P2866">
            <v>256431</v>
          </cell>
          <cell r="Q2866">
            <v>2141654</v>
          </cell>
          <cell r="R2866">
            <v>285744</v>
          </cell>
          <cell r="S2866">
            <v>1543233</v>
          </cell>
          <cell r="T2866">
            <v>987495</v>
          </cell>
          <cell r="U2866">
            <v>43572514</v>
          </cell>
        </row>
        <row r="2867">
          <cell r="A2867"/>
          <cell r="B2867" t="str">
            <v>P14-01</v>
          </cell>
          <cell r="C2867"/>
          <cell r="D2867"/>
          <cell r="E2867" t="str">
            <v>Акционерски капитал</v>
          </cell>
          <cell r="F2867">
            <v>3511242</v>
          </cell>
          <cell r="G2867">
            <v>3050593</v>
          </cell>
          <cell r="H2867">
            <v>2524394</v>
          </cell>
          <cell r="I2867">
            <v>3199999</v>
          </cell>
          <cell r="J2867">
            <v>1573769</v>
          </cell>
          <cell r="K2867">
            <v>1401179</v>
          </cell>
          <cell r="L2867">
            <v>1056374</v>
          </cell>
          <cell r="M2867">
            <v>3128620</v>
          </cell>
          <cell r="N2867">
            <v>1289481</v>
          </cell>
          <cell r="O2867">
            <v>1173576</v>
          </cell>
          <cell r="P2867">
            <v>855688</v>
          </cell>
          <cell r="Q2867">
            <v>1193792</v>
          </cell>
          <cell r="R2867">
            <v>1100668</v>
          </cell>
          <cell r="S2867">
            <v>798258</v>
          </cell>
          <cell r="T2867">
            <v>907963</v>
          </cell>
          <cell r="U2867">
            <v>26765596</v>
          </cell>
        </row>
        <row r="2868">
          <cell r="A2868"/>
          <cell r="B2868"/>
          <cell r="C2868" t="str">
            <v>P14-01-01</v>
          </cell>
          <cell r="D2868"/>
          <cell r="E2868" t="str">
            <v>Издадени обични акции (удели)</v>
          </cell>
          <cell r="F2868">
            <v>3511242</v>
          </cell>
          <cell r="G2868">
            <v>2279067</v>
          </cell>
          <cell r="H2868">
            <v>1662775</v>
          </cell>
          <cell r="I2868">
            <v>2893690</v>
          </cell>
          <cell r="J2868">
            <v>1236600</v>
          </cell>
          <cell r="K2868">
            <v>1397967</v>
          </cell>
          <cell r="L2868">
            <v>545987</v>
          </cell>
          <cell r="M2868">
            <v>854136</v>
          </cell>
          <cell r="N2868">
            <v>1162253</v>
          </cell>
          <cell r="O2868">
            <v>1172931</v>
          </cell>
          <cell r="P2868">
            <v>855688</v>
          </cell>
          <cell r="Q2868">
            <v>1193792</v>
          </cell>
          <cell r="R2868">
            <v>1100668</v>
          </cell>
          <cell r="S2868">
            <v>723625</v>
          </cell>
          <cell r="T2868">
            <v>907888</v>
          </cell>
          <cell r="U2868">
            <v>21498309</v>
          </cell>
        </row>
        <row r="2869">
          <cell r="A2869"/>
          <cell r="B2869"/>
          <cell r="C2869"/>
          <cell r="D2869">
            <v>9030</v>
          </cell>
          <cell r="E2869" t="str">
            <v>Обични акции во паричен облик</v>
          </cell>
          <cell r="F2869">
            <v>3511242</v>
          </cell>
          <cell r="G2869">
            <v>2279067</v>
          </cell>
          <cell r="H2869">
            <v>1662775</v>
          </cell>
          <cell r="I2869">
            <v>2893690</v>
          </cell>
          <cell r="J2869">
            <v>1236600</v>
          </cell>
          <cell r="K2869">
            <v>1397967</v>
          </cell>
          <cell r="L2869">
            <v>545987</v>
          </cell>
          <cell r="M2869">
            <v>854136</v>
          </cell>
          <cell r="N2869">
            <v>1162253</v>
          </cell>
          <cell r="O2869">
            <v>1172931</v>
          </cell>
          <cell r="P2869">
            <v>855688</v>
          </cell>
          <cell r="Q2869">
            <v>1193792</v>
          </cell>
          <cell r="R2869">
            <v>1100668</v>
          </cell>
          <cell r="S2869">
            <v>723625</v>
          </cell>
          <cell r="T2869">
            <v>907888</v>
          </cell>
          <cell r="U2869">
            <v>21498309</v>
          </cell>
        </row>
        <row r="2870">
          <cell r="A2870"/>
          <cell r="B2870"/>
          <cell r="C2870"/>
          <cell r="D2870">
            <v>9034</v>
          </cell>
          <cell r="E2870" t="str">
            <v>Удели во паричен облик</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row>
        <row r="2871">
          <cell r="A2871"/>
          <cell r="B2871"/>
          <cell r="C2871"/>
          <cell r="D2871">
            <v>9035</v>
          </cell>
          <cell r="E2871" t="str">
            <v>Удели во непаричен облик</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row>
        <row r="2872">
          <cell r="A2872"/>
          <cell r="B2872"/>
          <cell r="C2872" t="str">
            <v>P14-01-02</v>
          </cell>
          <cell r="D2872"/>
          <cell r="E2872" t="str">
            <v>Издадени приоритетни акции, освен кумулативни приоритетни акции</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row>
        <row r="2873">
          <cell r="A2873"/>
          <cell r="B2873"/>
          <cell r="C2873"/>
          <cell r="D2873">
            <v>9031</v>
          </cell>
          <cell r="E2873" t="str">
            <v>Приоритетни акции во паричен облик, освен кумулативни приоритетни акции</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row>
        <row r="2874">
          <cell r="A2874"/>
          <cell r="B2874"/>
          <cell r="C2874" t="str">
            <v>P14-01-03</v>
          </cell>
          <cell r="D2874"/>
          <cell r="E2874" t="str">
            <v>Премија од акции</v>
          </cell>
          <cell r="F2874">
            <v>0</v>
          </cell>
          <cell r="G2874">
            <v>771526</v>
          </cell>
          <cell r="H2874">
            <v>861619</v>
          </cell>
          <cell r="I2874">
            <v>306309</v>
          </cell>
          <cell r="J2874">
            <v>337169</v>
          </cell>
          <cell r="K2874">
            <v>3212</v>
          </cell>
          <cell r="L2874">
            <v>510387</v>
          </cell>
          <cell r="M2874">
            <v>2274484</v>
          </cell>
          <cell r="N2874">
            <v>127228</v>
          </cell>
          <cell r="O2874">
            <v>645</v>
          </cell>
          <cell r="P2874">
            <v>0</v>
          </cell>
          <cell r="Q2874">
            <v>0</v>
          </cell>
          <cell r="R2874">
            <v>0</v>
          </cell>
          <cell r="S2874">
            <v>74633</v>
          </cell>
          <cell r="T2874">
            <v>75</v>
          </cell>
          <cell r="U2874">
            <v>5267287</v>
          </cell>
        </row>
        <row r="2875">
          <cell r="A2875"/>
          <cell r="B2875"/>
          <cell r="C2875"/>
          <cell r="D2875">
            <v>9010</v>
          </cell>
          <cell r="E2875" t="str">
            <v>Премија од акции од обични акции</v>
          </cell>
          <cell r="F2875">
            <v>0</v>
          </cell>
          <cell r="G2875">
            <v>771526</v>
          </cell>
          <cell r="H2875">
            <v>861619</v>
          </cell>
          <cell r="I2875">
            <v>306309</v>
          </cell>
          <cell r="J2875">
            <v>337169</v>
          </cell>
          <cell r="K2875">
            <v>3212</v>
          </cell>
          <cell r="L2875">
            <v>510387</v>
          </cell>
          <cell r="M2875">
            <v>2274484</v>
          </cell>
          <cell r="N2875">
            <v>127228</v>
          </cell>
          <cell r="O2875">
            <v>645</v>
          </cell>
          <cell r="P2875">
            <v>0</v>
          </cell>
          <cell r="Q2875">
            <v>0</v>
          </cell>
          <cell r="R2875">
            <v>0</v>
          </cell>
          <cell r="S2875">
            <v>74633</v>
          </cell>
          <cell r="T2875">
            <v>75</v>
          </cell>
          <cell r="U2875">
            <v>5267287</v>
          </cell>
        </row>
        <row r="2876">
          <cell r="A2876"/>
          <cell r="B2876"/>
          <cell r="C2876"/>
          <cell r="D2876">
            <v>9011</v>
          </cell>
          <cell r="E2876" t="str">
            <v>Премија од акции од приоритетни акции, освен кумулативни приоритетни акции</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row>
        <row r="2877">
          <cell r="A2877"/>
          <cell r="B2877"/>
          <cell r="C2877" t="str">
            <v>P14-01-04</v>
          </cell>
          <cell r="D2877"/>
          <cell r="E2877" t="str">
            <v>Сопствени акции</v>
          </cell>
          <cell r="F2877">
            <v>0</v>
          </cell>
          <cell r="G2877">
            <v>0</v>
          </cell>
          <cell r="H2877">
            <v>0</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row>
        <row r="2878">
          <cell r="A2878"/>
          <cell r="B2878"/>
          <cell r="C2878"/>
          <cell r="D2878">
            <v>902</v>
          </cell>
          <cell r="E2878" t="str">
            <v>Сопствени акции</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row>
        <row r="2879">
          <cell r="A2879"/>
          <cell r="B2879" t="str">
            <v>P14-02</v>
          </cell>
          <cell r="C2879"/>
          <cell r="D2879"/>
          <cell r="E2879" t="str">
            <v>Резервен фонд</v>
          </cell>
          <cell r="F2879">
            <v>831373</v>
          </cell>
          <cell r="G2879">
            <v>6468548</v>
          </cell>
          <cell r="H2879">
            <v>0</v>
          </cell>
          <cell r="I2879">
            <v>137181</v>
          </cell>
          <cell r="J2879">
            <v>117323</v>
          </cell>
          <cell r="K2879">
            <v>15139</v>
          </cell>
          <cell r="L2879">
            <v>88011</v>
          </cell>
          <cell r="M2879">
            <v>3000286</v>
          </cell>
          <cell r="N2879">
            <v>110984</v>
          </cell>
          <cell r="O2879">
            <v>62143</v>
          </cell>
          <cell r="P2879">
            <v>0</v>
          </cell>
          <cell r="Q2879">
            <v>947073</v>
          </cell>
          <cell r="R2879">
            <v>25507</v>
          </cell>
          <cell r="S2879">
            <v>84505</v>
          </cell>
          <cell r="T2879">
            <v>53280</v>
          </cell>
          <cell r="U2879">
            <v>11941353</v>
          </cell>
        </row>
        <row r="2880">
          <cell r="A2880"/>
          <cell r="B2880"/>
          <cell r="C2880" t="str">
            <v>P14-02-01</v>
          </cell>
          <cell r="D2880"/>
          <cell r="E2880" t="str">
            <v>Резервен фонд</v>
          </cell>
          <cell r="F2880">
            <v>831373</v>
          </cell>
          <cell r="G2880">
            <v>6468548</v>
          </cell>
          <cell r="H2880">
            <v>0</v>
          </cell>
          <cell r="I2880">
            <v>137181</v>
          </cell>
          <cell r="J2880">
            <v>117323</v>
          </cell>
          <cell r="K2880">
            <v>15139</v>
          </cell>
          <cell r="L2880">
            <v>88011</v>
          </cell>
          <cell r="M2880">
            <v>3000286</v>
          </cell>
          <cell r="N2880">
            <v>110984</v>
          </cell>
          <cell r="O2880">
            <v>62143</v>
          </cell>
          <cell r="P2880">
            <v>0</v>
          </cell>
          <cell r="Q2880">
            <v>947073</v>
          </cell>
          <cell r="R2880">
            <v>25507</v>
          </cell>
          <cell r="S2880">
            <v>84505</v>
          </cell>
          <cell r="T2880">
            <v>53280</v>
          </cell>
          <cell r="U2880">
            <v>11941353</v>
          </cell>
        </row>
        <row r="2881">
          <cell r="A2881"/>
          <cell r="B2881"/>
          <cell r="C2881"/>
          <cell r="D2881">
            <v>9041</v>
          </cell>
          <cell r="E2881" t="str">
            <v>Законски резервен фонд</v>
          </cell>
          <cell r="F2881">
            <v>829795</v>
          </cell>
          <cell r="G2881">
            <v>455813</v>
          </cell>
          <cell r="H2881">
            <v>0</v>
          </cell>
          <cell r="I2881">
            <v>65672</v>
          </cell>
          <cell r="J2881">
            <v>0</v>
          </cell>
          <cell r="K2881">
            <v>15139</v>
          </cell>
          <cell r="L2881">
            <v>9524</v>
          </cell>
          <cell r="M2881">
            <v>215149</v>
          </cell>
          <cell r="N2881">
            <v>10866</v>
          </cell>
          <cell r="O2881">
            <v>62143</v>
          </cell>
          <cell r="P2881">
            <v>0</v>
          </cell>
          <cell r="Q2881">
            <v>49</v>
          </cell>
          <cell r="R2881">
            <v>0</v>
          </cell>
          <cell r="S2881">
            <v>84505</v>
          </cell>
          <cell r="T2881">
            <v>6035</v>
          </cell>
          <cell r="U2881">
            <v>1754690</v>
          </cell>
        </row>
        <row r="2882">
          <cell r="A2882"/>
          <cell r="B2882"/>
          <cell r="C2882"/>
          <cell r="D2882">
            <v>9048</v>
          </cell>
          <cell r="E2882" t="str">
            <v>Зголемување на резервите врз основа на распределба на ревалоризациската резерва</v>
          </cell>
          <cell r="F2882">
            <v>0</v>
          </cell>
          <cell r="G2882">
            <v>621340</v>
          </cell>
          <cell r="H2882">
            <v>0</v>
          </cell>
          <cell r="I2882">
            <v>6658</v>
          </cell>
          <cell r="J2882">
            <v>0</v>
          </cell>
          <cell r="K2882">
            <v>0</v>
          </cell>
          <cell r="L2882">
            <v>12427</v>
          </cell>
          <cell r="M2882">
            <v>157787</v>
          </cell>
          <cell r="N2882">
            <v>26691</v>
          </cell>
          <cell r="O2882">
            <v>0</v>
          </cell>
          <cell r="P2882">
            <v>0</v>
          </cell>
          <cell r="Q2882">
            <v>138</v>
          </cell>
          <cell r="R2882">
            <v>0</v>
          </cell>
          <cell r="S2882">
            <v>0</v>
          </cell>
          <cell r="T2882">
            <v>0</v>
          </cell>
          <cell r="U2882">
            <v>825041</v>
          </cell>
        </row>
        <row r="2883">
          <cell r="A2883"/>
          <cell r="B2883"/>
          <cell r="C2883"/>
          <cell r="D2883">
            <v>9049</v>
          </cell>
          <cell r="E2883" t="str">
            <v>Зголемување/намалување на резервите од распределбата на реализираниот годишен финансиски резултат</v>
          </cell>
          <cell r="F2883">
            <v>496</v>
          </cell>
          <cell r="G2883">
            <v>5391395</v>
          </cell>
          <cell r="H2883">
            <v>0</v>
          </cell>
          <cell r="I2883">
            <v>64851</v>
          </cell>
          <cell r="J2883">
            <v>117323</v>
          </cell>
          <cell r="K2883">
            <v>0</v>
          </cell>
          <cell r="L2883">
            <v>66060</v>
          </cell>
          <cell r="M2883">
            <v>2627350</v>
          </cell>
          <cell r="N2883">
            <v>73427</v>
          </cell>
          <cell r="O2883">
            <v>0</v>
          </cell>
          <cell r="P2883">
            <v>0</v>
          </cell>
          <cell r="Q2883">
            <v>793765</v>
          </cell>
          <cell r="R2883">
            <v>25507</v>
          </cell>
          <cell r="S2883">
            <v>0</v>
          </cell>
          <cell r="T2883">
            <v>47245</v>
          </cell>
          <cell r="U2883">
            <v>9207419</v>
          </cell>
        </row>
        <row r="2884">
          <cell r="A2884"/>
          <cell r="B2884"/>
          <cell r="C2884"/>
          <cell r="D2884">
            <v>909</v>
          </cell>
          <cell r="E2884" t="str">
            <v>Други резервни фондови</v>
          </cell>
          <cell r="F2884">
            <v>1082</v>
          </cell>
          <cell r="G2884">
            <v>0</v>
          </cell>
          <cell r="H2884">
            <v>0</v>
          </cell>
          <cell r="I2884">
            <v>0</v>
          </cell>
          <cell r="J2884">
            <v>0</v>
          </cell>
          <cell r="K2884">
            <v>0</v>
          </cell>
          <cell r="L2884">
            <v>0</v>
          </cell>
          <cell r="M2884">
            <v>0</v>
          </cell>
          <cell r="N2884">
            <v>0</v>
          </cell>
          <cell r="O2884">
            <v>0</v>
          </cell>
          <cell r="P2884">
            <v>0</v>
          </cell>
          <cell r="Q2884">
            <v>153121</v>
          </cell>
          <cell r="R2884">
            <v>0</v>
          </cell>
          <cell r="S2884">
            <v>0</v>
          </cell>
          <cell r="T2884">
            <v>0</v>
          </cell>
          <cell r="U2884">
            <v>154203</v>
          </cell>
        </row>
        <row r="2885">
          <cell r="A2885"/>
          <cell r="B2885" t="str">
            <v>P14-03</v>
          </cell>
          <cell r="C2885"/>
          <cell r="D2885"/>
          <cell r="E2885" t="str">
            <v>Задржана добивка/Акумулирана загуба</v>
          </cell>
          <cell r="F2885">
            <v>6371702</v>
          </cell>
          <cell r="G2885">
            <v>0</v>
          </cell>
          <cell r="H2885">
            <v>-330898</v>
          </cell>
          <cell r="I2885">
            <v>222009</v>
          </cell>
          <cell r="J2885">
            <v>-1262140</v>
          </cell>
          <cell r="K2885">
            <v>-163099</v>
          </cell>
          <cell r="L2885">
            <v>0</v>
          </cell>
          <cell r="M2885">
            <v>696582</v>
          </cell>
          <cell r="N2885">
            <v>583967</v>
          </cell>
          <cell r="O2885">
            <v>0</v>
          </cell>
          <cell r="P2885">
            <v>-590898</v>
          </cell>
          <cell r="Q2885">
            <v>0</v>
          </cell>
          <cell r="R2885">
            <v>-840431</v>
          </cell>
          <cell r="S2885">
            <v>626134</v>
          </cell>
          <cell r="T2885">
            <v>21873</v>
          </cell>
          <cell r="U2885">
            <v>5334801</v>
          </cell>
        </row>
        <row r="2886">
          <cell r="A2886"/>
          <cell r="B2886"/>
          <cell r="C2886" t="str">
            <v>P14-03-01</v>
          </cell>
          <cell r="D2886"/>
          <cell r="E2886" t="str">
            <v>Задржана добивка/Акумулирана загуба</v>
          </cell>
          <cell r="F2886">
            <v>6371702</v>
          </cell>
          <cell r="G2886">
            <v>0</v>
          </cell>
          <cell r="H2886">
            <v>0</v>
          </cell>
          <cell r="I2886">
            <v>222009</v>
          </cell>
          <cell r="J2886">
            <v>0</v>
          </cell>
          <cell r="K2886">
            <v>0</v>
          </cell>
          <cell r="L2886">
            <v>0</v>
          </cell>
          <cell r="M2886">
            <v>696582</v>
          </cell>
          <cell r="N2886">
            <v>583967</v>
          </cell>
          <cell r="O2886">
            <v>0</v>
          </cell>
          <cell r="P2886">
            <v>0</v>
          </cell>
          <cell r="Q2886">
            <v>0</v>
          </cell>
          <cell r="R2886">
            <v>0</v>
          </cell>
          <cell r="S2886">
            <v>626134</v>
          </cell>
          <cell r="T2886">
            <v>21873</v>
          </cell>
          <cell r="U2886">
            <v>8522267</v>
          </cell>
        </row>
        <row r="2887">
          <cell r="A2887"/>
          <cell r="B2887"/>
          <cell r="C2887"/>
          <cell r="D2887">
            <v>90600</v>
          </cell>
          <cell r="E2887" t="str">
            <v>Расположлива за распределба на акционерите</v>
          </cell>
          <cell r="F2887">
            <v>2605404</v>
          </cell>
          <cell r="G2887">
            <v>0</v>
          </cell>
          <cell r="H2887">
            <v>0</v>
          </cell>
          <cell r="I2887">
            <v>197891</v>
          </cell>
          <cell r="J2887">
            <v>0</v>
          </cell>
          <cell r="K2887">
            <v>0</v>
          </cell>
          <cell r="L2887">
            <v>0</v>
          </cell>
          <cell r="M2887">
            <v>691412</v>
          </cell>
          <cell r="N2887">
            <v>0</v>
          </cell>
          <cell r="O2887">
            <v>0</v>
          </cell>
          <cell r="P2887">
            <v>0</v>
          </cell>
          <cell r="Q2887">
            <v>0</v>
          </cell>
          <cell r="R2887">
            <v>0</v>
          </cell>
          <cell r="S2887">
            <v>0</v>
          </cell>
          <cell r="T2887">
            <v>0</v>
          </cell>
          <cell r="U2887">
            <v>3494707</v>
          </cell>
        </row>
        <row r="2888">
          <cell r="A2888"/>
          <cell r="B2888"/>
          <cell r="C2888"/>
          <cell r="D2888">
            <v>90601</v>
          </cell>
          <cell r="E2888" t="str">
            <v>Ограничена за распределба на акционерите</v>
          </cell>
          <cell r="F2888">
            <v>3766298</v>
          </cell>
          <cell r="G2888">
            <v>0</v>
          </cell>
          <cell r="H2888">
            <v>0</v>
          </cell>
          <cell r="I2888">
            <v>24118</v>
          </cell>
          <cell r="J2888">
            <v>0</v>
          </cell>
          <cell r="K2888">
            <v>0</v>
          </cell>
          <cell r="L2888">
            <v>0</v>
          </cell>
          <cell r="M2888">
            <v>5170</v>
          </cell>
          <cell r="N2888">
            <v>583967</v>
          </cell>
          <cell r="O2888">
            <v>0</v>
          </cell>
          <cell r="P2888">
            <v>0</v>
          </cell>
          <cell r="Q2888">
            <v>0</v>
          </cell>
          <cell r="R2888">
            <v>0</v>
          </cell>
          <cell r="S2888">
            <v>626134</v>
          </cell>
          <cell r="T2888">
            <v>21873</v>
          </cell>
          <cell r="U2888">
            <v>5027560</v>
          </cell>
        </row>
        <row r="2889">
          <cell r="A2889"/>
          <cell r="B2889"/>
          <cell r="C2889" t="str">
            <v>P14-03-02</v>
          </cell>
          <cell r="D2889"/>
          <cell r="E2889" t="str">
            <v>Акумулирани загуби</v>
          </cell>
          <cell r="F2889">
            <v>0</v>
          </cell>
          <cell r="G2889">
            <v>0</v>
          </cell>
          <cell r="H2889">
            <v>-330898</v>
          </cell>
          <cell r="I2889">
            <v>0</v>
          </cell>
          <cell r="J2889">
            <v>-1262140</v>
          </cell>
          <cell r="K2889">
            <v>-163099</v>
          </cell>
          <cell r="L2889">
            <v>0</v>
          </cell>
          <cell r="M2889">
            <v>0</v>
          </cell>
          <cell r="N2889">
            <v>0</v>
          </cell>
          <cell r="O2889">
            <v>0</v>
          </cell>
          <cell r="P2889">
            <v>-590898</v>
          </cell>
          <cell r="Q2889">
            <v>0</v>
          </cell>
          <cell r="R2889">
            <v>-840431</v>
          </cell>
          <cell r="S2889">
            <v>0</v>
          </cell>
          <cell r="T2889">
            <v>0</v>
          </cell>
          <cell r="U2889">
            <v>-3187466</v>
          </cell>
        </row>
        <row r="2890">
          <cell r="A2890"/>
          <cell r="B2890"/>
          <cell r="C2890"/>
          <cell r="D2890">
            <v>2191</v>
          </cell>
          <cell r="E2890" t="str">
            <v>Загуба за годината</v>
          </cell>
          <cell r="F2890">
            <v>0</v>
          </cell>
          <cell r="G2890">
            <v>0</v>
          </cell>
          <cell r="H2890">
            <v>0</v>
          </cell>
          <cell r="I2890">
            <v>0</v>
          </cell>
          <cell r="J2890">
            <v>-95279</v>
          </cell>
          <cell r="K2890">
            <v>-48974</v>
          </cell>
          <cell r="L2890">
            <v>0</v>
          </cell>
          <cell r="M2890">
            <v>0</v>
          </cell>
          <cell r="N2890">
            <v>0</v>
          </cell>
          <cell r="O2890">
            <v>0</v>
          </cell>
          <cell r="P2890">
            <v>-30041</v>
          </cell>
          <cell r="Q2890">
            <v>0</v>
          </cell>
          <cell r="R2890">
            <v>-252072</v>
          </cell>
          <cell r="S2890">
            <v>0</v>
          </cell>
          <cell r="T2890">
            <v>0</v>
          </cell>
          <cell r="U2890">
            <v>-426366</v>
          </cell>
        </row>
        <row r="2891">
          <cell r="A2891"/>
          <cell r="B2891"/>
          <cell r="C2891"/>
          <cell r="D2891">
            <v>9061</v>
          </cell>
          <cell r="E2891" t="str">
            <v>Акумулирани загуби</v>
          </cell>
          <cell r="F2891">
            <v>0</v>
          </cell>
          <cell r="G2891">
            <v>0</v>
          </cell>
          <cell r="H2891">
            <v>-330898</v>
          </cell>
          <cell r="I2891">
            <v>0</v>
          </cell>
          <cell r="J2891">
            <v>-1166861</v>
          </cell>
          <cell r="K2891">
            <v>-114125</v>
          </cell>
          <cell r="L2891">
            <v>0</v>
          </cell>
          <cell r="M2891">
            <v>0</v>
          </cell>
          <cell r="N2891">
            <v>0</v>
          </cell>
          <cell r="O2891">
            <v>0</v>
          </cell>
          <cell r="P2891">
            <v>-560857</v>
          </cell>
          <cell r="Q2891">
            <v>0</v>
          </cell>
          <cell r="R2891">
            <v>-588359</v>
          </cell>
          <cell r="S2891">
            <v>0</v>
          </cell>
          <cell r="T2891">
            <v>0</v>
          </cell>
          <cell r="U2891">
            <v>-2761100</v>
          </cell>
        </row>
        <row r="2892">
          <cell r="A2892"/>
          <cell r="B2892" t="str">
            <v>P14-04</v>
          </cell>
          <cell r="C2892"/>
          <cell r="D2892"/>
          <cell r="E2892" t="str">
            <v>Ревалоризациски резерви</v>
          </cell>
          <cell r="F2892">
            <v>-24813</v>
          </cell>
          <cell r="G2892">
            <v>0</v>
          </cell>
          <cell r="H2892">
            <v>0</v>
          </cell>
          <cell r="I2892">
            <v>4599</v>
          </cell>
          <cell r="J2892">
            <v>827</v>
          </cell>
          <cell r="K2892">
            <v>385</v>
          </cell>
          <cell r="L2892">
            <v>14833</v>
          </cell>
          <cell r="M2892">
            <v>98070</v>
          </cell>
          <cell r="N2892">
            <v>8370</v>
          </cell>
          <cell r="O2892">
            <v>22032</v>
          </cell>
          <cell r="P2892">
            <v>11597</v>
          </cell>
          <cell r="Q2892">
            <v>789</v>
          </cell>
          <cell r="R2892">
            <v>0</v>
          </cell>
          <cell r="S2892">
            <v>34336</v>
          </cell>
          <cell r="T2892">
            <v>29347</v>
          </cell>
          <cell r="U2892">
            <v>200372</v>
          </cell>
        </row>
        <row r="2893">
          <cell r="A2893"/>
          <cell r="B2893"/>
          <cell r="C2893" t="str">
            <v>P14-04-01</v>
          </cell>
          <cell r="D2893"/>
          <cell r="E2893" t="str">
            <v>Ревалоризациски резерви и останати разлики од вреднување</v>
          </cell>
          <cell r="F2893">
            <v>-24813</v>
          </cell>
          <cell r="G2893">
            <v>0</v>
          </cell>
          <cell r="H2893">
            <v>0</v>
          </cell>
          <cell r="I2893">
            <v>4599</v>
          </cell>
          <cell r="J2893">
            <v>827</v>
          </cell>
          <cell r="K2893">
            <v>385</v>
          </cell>
          <cell r="L2893">
            <v>14833</v>
          </cell>
          <cell r="M2893">
            <v>98070</v>
          </cell>
          <cell r="N2893">
            <v>8370</v>
          </cell>
          <cell r="O2893">
            <v>22032</v>
          </cell>
          <cell r="P2893">
            <v>11597</v>
          </cell>
          <cell r="Q2893">
            <v>789</v>
          </cell>
          <cell r="R2893">
            <v>0</v>
          </cell>
          <cell r="S2893">
            <v>34336</v>
          </cell>
          <cell r="T2893">
            <v>29347</v>
          </cell>
          <cell r="U2893">
            <v>200372</v>
          </cell>
        </row>
        <row r="2894">
          <cell r="A2894"/>
          <cell r="B2894"/>
          <cell r="C2894"/>
          <cell r="D2894">
            <v>9051</v>
          </cell>
          <cell r="E2894" t="str">
            <v>Разлики од вреднувањето на средствата расположливи за продажба</v>
          </cell>
          <cell r="F2894">
            <v>-1727</v>
          </cell>
          <cell r="G2894">
            <v>0</v>
          </cell>
          <cell r="H2894">
            <v>0</v>
          </cell>
          <cell r="I2894">
            <v>0</v>
          </cell>
          <cell r="J2894">
            <v>0</v>
          </cell>
          <cell r="K2894">
            <v>0</v>
          </cell>
          <cell r="L2894">
            <v>0</v>
          </cell>
          <cell r="M2894">
            <v>-5014</v>
          </cell>
          <cell r="N2894">
            <v>1</v>
          </cell>
          <cell r="O2894">
            <v>-1756</v>
          </cell>
          <cell r="P2894">
            <v>1994</v>
          </cell>
          <cell r="Q2894">
            <v>0</v>
          </cell>
          <cell r="R2894">
            <v>0</v>
          </cell>
          <cell r="S2894">
            <v>18</v>
          </cell>
          <cell r="T2894">
            <v>0</v>
          </cell>
          <cell r="U2894">
            <v>-6484</v>
          </cell>
        </row>
        <row r="2895">
          <cell r="A2895"/>
          <cell r="B2895"/>
          <cell r="C2895"/>
          <cell r="D2895">
            <v>9052</v>
          </cell>
          <cell r="E2895" t="str">
            <v>Разлики од вреднувањето на нетековните средства чувани за продажба или на групата за отуѓување</v>
          </cell>
          <cell r="F2895">
            <v>0</v>
          </cell>
          <cell r="G2895">
            <v>0</v>
          </cell>
          <cell r="H2895">
            <v>0</v>
          </cell>
          <cell r="I2895">
            <v>0</v>
          </cell>
          <cell r="J2895">
            <v>0</v>
          </cell>
          <cell r="K2895">
            <v>0</v>
          </cell>
          <cell r="L2895">
            <v>0</v>
          </cell>
          <cell r="M2895">
            <v>0</v>
          </cell>
          <cell r="N2895">
            <v>0</v>
          </cell>
          <cell r="O2895">
            <v>0</v>
          </cell>
          <cell r="P2895">
            <v>0</v>
          </cell>
          <cell r="Q2895">
            <v>0</v>
          </cell>
          <cell r="R2895">
            <v>0</v>
          </cell>
          <cell r="S2895">
            <v>0</v>
          </cell>
          <cell r="T2895">
            <v>0</v>
          </cell>
          <cell r="U2895">
            <v>0</v>
          </cell>
        </row>
        <row r="2896">
          <cell r="A2896"/>
          <cell r="B2896"/>
          <cell r="C2896"/>
          <cell r="D2896">
            <v>9053</v>
          </cell>
          <cell r="E2896" t="str">
            <v>Ревалоризациска резерва од курсни разлики</v>
          </cell>
          <cell r="F2896">
            <v>-23983</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-23983</v>
          </cell>
        </row>
        <row r="2897">
          <cell r="A2897"/>
          <cell r="B2897"/>
          <cell r="C2897"/>
          <cell r="D2897">
            <v>9055</v>
          </cell>
          <cell r="E2897" t="str">
            <v>Ревалоризациска резерва и останати разлики од вреднувањето на заштитата од ризик на нето-вложувањата во странска валута</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row>
        <row r="2898">
          <cell r="A2898"/>
          <cell r="B2898"/>
          <cell r="C2898"/>
          <cell r="D2898">
            <v>90592</v>
          </cell>
          <cell r="E2898" t="str">
            <v>Ревалоризациска резерва и останати разлики од вреднувањето на други ставки</v>
          </cell>
          <cell r="F2898">
            <v>897</v>
          </cell>
          <cell r="G2898">
            <v>0</v>
          </cell>
          <cell r="H2898">
            <v>0</v>
          </cell>
          <cell r="I2898">
            <v>4599</v>
          </cell>
          <cell r="J2898">
            <v>827</v>
          </cell>
          <cell r="K2898">
            <v>385</v>
          </cell>
          <cell r="L2898">
            <v>14833</v>
          </cell>
          <cell r="M2898">
            <v>103084</v>
          </cell>
          <cell r="N2898">
            <v>8369</v>
          </cell>
          <cell r="O2898">
            <v>23788</v>
          </cell>
          <cell r="P2898">
            <v>9603</v>
          </cell>
          <cell r="Q2898">
            <v>789</v>
          </cell>
          <cell r="R2898">
            <v>0</v>
          </cell>
          <cell r="S2898">
            <v>34318</v>
          </cell>
          <cell r="T2898">
            <v>29347</v>
          </cell>
          <cell r="U2898">
            <v>230839</v>
          </cell>
        </row>
        <row r="2899">
          <cell r="A2899"/>
          <cell r="B2899"/>
          <cell r="C2899"/>
          <cell r="D2899"/>
          <cell r="E2899" t="str">
            <v>ТЕКОВНА ЗАГУБА</v>
          </cell>
          <cell r="F2899">
            <v>0</v>
          </cell>
          <cell r="G2899">
            <v>-526813</v>
          </cell>
          <cell r="H2899">
            <v>0</v>
          </cell>
          <cell r="I2899">
            <v>0</v>
          </cell>
          <cell r="J2899">
            <v>-7541</v>
          </cell>
          <cell r="K2899">
            <v>-43875</v>
          </cell>
          <cell r="L2899">
            <v>0</v>
          </cell>
          <cell r="M2899">
            <v>0</v>
          </cell>
          <cell r="N2899">
            <v>0</v>
          </cell>
          <cell r="O2899">
            <v>-46455</v>
          </cell>
          <cell r="P2899">
            <v>-19956</v>
          </cell>
          <cell r="Q2899">
            <v>0</v>
          </cell>
          <cell r="R2899">
            <v>0</v>
          </cell>
          <cell r="S2899">
            <v>0</v>
          </cell>
          <cell r="T2899">
            <v>-24968</v>
          </cell>
          <cell r="U2899">
            <v>-669608</v>
          </cell>
        </row>
        <row r="2900">
          <cell r="A2900"/>
          <cell r="B2900"/>
          <cell r="C2900"/>
          <cell r="D2900"/>
          <cell r="E2900" t="str">
            <v>ТЕКОВНА ДОБИВКА</v>
          </cell>
          <cell r="F2900">
            <v>604081</v>
          </cell>
          <cell r="G2900">
            <v>0</v>
          </cell>
          <cell r="H2900">
            <v>12385</v>
          </cell>
          <cell r="I2900">
            <v>55525</v>
          </cell>
          <cell r="J2900">
            <v>0</v>
          </cell>
          <cell r="K2900">
            <v>0</v>
          </cell>
          <cell r="L2900">
            <v>508</v>
          </cell>
          <cell r="M2900">
            <v>256297</v>
          </cell>
          <cell r="N2900">
            <v>89571</v>
          </cell>
          <cell r="O2900">
            <v>0</v>
          </cell>
          <cell r="P2900">
            <v>0</v>
          </cell>
          <cell r="Q2900">
            <v>33276</v>
          </cell>
          <cell r="R2900">
            <v>157918</v>
          </cell>
          <cell r="S2900">
            <v>52705</v>
          </cell>
          <cell r="T2900">
            <v>0</v>
          </cell>
          <cell r="U2900">
            <v>1262266</v>
          </cell>
        </row>
        <row r="2901">
          <cell r="A2901" t="str">
            <v>U01</v>
          </cell>
          <cell r="B2901"/>
          <cell r="C2901"/>
          <cell r="D2901"/>
          <cell r="E2901" t="str">
            <v>ПРИХОДИ ОД КАМАТИ</v>
          </cell>
          <cell r="F2901">
            <v>1141683</v>
          </cell>
          <cell r="G2901">
            <v>1015668</v>
          </cell>
          <cell r="H2901">
            <v>172793</v>
          </cell>
          <cell r="I2901">
            <v>368912</v>
          </cell>
          <cell r="J2901">
            <v>75932</v>
          </cell>
          <cell r="K2901">
            <v>86451</v>
          </cell>
          <cell r="L2901">
            <v>161159</v>
          </cell>
          <cell r="M2901">
            <v>837002</v>
          </cell>
          <cell r="N2901">
            <v>365936</v>
          </cell>
          <cell r="O2901">
            <v>98767</v>
          </cell>
          <cell r="P2901">
            <v>39015</v>
          </cell>
          <cell r="Q2901">
            <v>87638</v>
          </cell>
          <cell r="R2901">
            <v>110829</v>
          </cell>
          <cell r="S2901">
            <v>295141</v>
          </cell>
          <cell r="T2901">
            <v>89189</v>
          </cell>
          <cell r="U2901">
            <v>4946115</v>
          </cell>
        </row>
        <row r="2902">
          <cell r="A2902"/>
          <cell r="B2902" t="str">
            <v>U01-01</v>
          </cell>
          <cell r="C2902"/>
          <cell r="D2902"/>
          <cell r="E2902" t="str">
            <v>Приходи од камати за нефинансиски друштва</v>
          </cell>
          <cell r="F2902">
            <v>293876</v>
          </cell>
          <cell r="G2902">
            <v>600324</v>
          </cell>
          <cell r="H2902">
            <v>82505</v>
          </cell>
          <cell r="I2902">
            <v>154545</v>
          </cell>
          <cell r="J2902">
            <v>25321</v>
          </cell>
          <cell r="K2902">
            <v>14731</v>
          </cell>
          <cell r="L2902">
            <v>48902</v>
          </cell>
          <cell r="M2902">
            <v>301244</v>
          </cell>
          <cell r="N2902">
            <v>177438</v>
          </cell>
          <cell r="O2902">
            <v>56954</v>
          </cell>
          <cell r="P2902">
            <v>27899</v>
          </cell>
          <cell r="Q2902">
            <v>902</v>
          </cell>
          <cell r="R2902">
            <v>81608</v>
          </cell>
          <cell r="S2902">
            <v>200963</v>
          </cell>
          <cell r="T2902">
            <v>45283</v>
          </cell>
          <cell r="U2902">
            <v>2112495</v>
          </cell>
        </row>
        <row r="2903">
          <cell r="A2903"/>
          <cell r="B2903"/>
          <cell r="C2903" t="str">
            <v>U01-01-01</v>
          </cell>
          <cell r="D2903"/>
          <cell r="E2903" t="str">
            <v>Приходи од камати за приватни нефинансиски друштва</v>
          </cell>
          <cell r="F2903">
            <v>292102</v>
          </cell>
          <cell r="G2903">
            <v>592764</v>
          </cell>
          <cell r="H2903">
            <v>80803</v>
          </cell>
          <cell r="I2903">
            <v>154545</v>
          </cell>
          <cell r="J2903">
            <v>25321</v>
          </cell>
          <cell r="K2903">
            <v>14731</v>
          </cell>
          <cell r="L2903">
            <v>48902</v>
          </cell>
          <cell r="M2903">
            <v>298113</v>
          </cell>
          <cell r="N2903">
            <v>177198</v>
          </cell>
          <cell r="O2903">
            <v>56567</v>
          </cell>
          <cell r="P2903">
            <v>27899</v>
          </cell>
          <cell r="Q2903">
            <v>902</v>
          </cell>
          <cell r="R2903">
            <v>81584</v>
          </cell>
          <cell r="S2903">
            <v>195826</v>
          </cell>
          <cell r="T2903">
            <v>45283</v>
          </cell>
          <cell r="U2903">
            <v>2092540</v>
          </cell>
        </row>
        <row r="2904">
          <cell r="A2904"/>
          <cell r="B2904"/>
          <cell r="C2904"/>
          <cell r="D2904">
            <v>66000</v>
          </cell>
          <cell r="E2904" t="str">
            <v>Приходи од камати на приватни нефинансиски друштва по основ на кредити и пласмани</v>
          </cell>
          <cell r="F2904">
            <v>285302</v>
          </cell>
          <cell r="G2904">
            <v>580720</v>
          </cell>
          <cell r="H2904">
            <v>75229</v>
          </cell>
          <cell r="I2904">
            <v>151972</v>
          </cell>
          <cell r="J2904">
            <v>20968</v>
          </cell>
          <cell r="K2904">
            <v>14641</v>
          </cell>
          <cell r="L2904">
            <v>47995</v>
          </cell>
          <cell r="M2904">
            <v>289669</v>
          </cell>
          <cell r="N2904">
            <v>171031</v>
          </cell>
          <cell r="O2904">
            <v>52629</v>
          </cell>
          <cell r="P2904">
            <v>25590</v>
          </cell>
          <cell r="Q2904">
            <v>902</v>
          </cell>
          <cell r="R2904">
            <v>80046</v>
          </cell>
          <cell r="S2904">
            <v>191537</v>
          </cell>
          <cell r="T2904">
            <v>43950</v>
          </cell>
          <cell r="U2904">
            <v>2032181</v>
          </cell>
        </row>
        <row r="2905">
          <cell r="A2905"/>
          <cell r="B2905"/>
          <cell r="C2905"/>
          <cell r="D2905">
            <v>66002</v>
          </cell>
          <cell r="E2905" t="str">
            <v>Приходи од камати на приватни нефинансиски друштва по основ на вложувања во хартии од вредност, останати</v>
          </cell>
          <cell r="F2905">
            <v>0</v>
          </cell>
          <cell r="G2905">
            <v>0</v>
          </cell>
          <cell r="H2905">
            <v>0</v>
          </cell>
          <cell r="I2905">
            <v>0</v>
          </cell>
          <cell r="J2905">
            <v>0</v>
          </cell>
          <cell r="K2905">
            <v>0</v>
          </cell>
          <cell r="L2905">
            <v>0</v>
          </cell>
          <cell r="M2905">
            <v>0</v>
          </cell>
          <cell r="N2905">
            <v>0</v>
          </cell>
          <cell r="O2905">
            <v>0</v>
          </cell>
          <cell r="P2905">
            <v>0</v>
          </cell>
          <cell r="Q2905">
            <v>0</v>
          </cell>
          <cell r="R2905">
            <v>0</v>
          </cell>
          <cell r="S2905">
            <v>0</v>
          </cell>
          <cell r="T2905">
            <v>0</v>
          </cell>
          <cell r="U2905">
            <v>0</v>
          </cell>
        </row>
        <row r="2906">
          <cell r="A2906"/>
          <cell r="B2906"/>
          <cell r="C2906"/>
          <cell r="D2906">
            <v>66005</v>
          </cell>
          <cell r="E2906" t="str">
            <v>Приходи од камати на приватни нефинансиски друштва по основ на други инструменти</v>
          </cell>
          <cell r="F2906">
            <v>0</v>
          </cell>
          <cell r="G2906">
            <v>0</v>
          </cell>
          <cell r="H2906">
            <v>0</v>
          </cell>
          <cell r="I2906">
            <v>117</v>
          </cell>
          <cell r="J2906">
            <v>0</v>
          </cell>
          <cell r="K2906">
            <v>90</v>
          </cell>
          <cell r="L2906">
            <v>0</v>
          </cell>
          <cell r="M2906">
            <v>1937</v>
          </cell>
          <cell r="N2906">
            <v>0</v>
          </cell>
          <cell r="O2906">
            <v>0</v>
          </cell>
          <cell r="P2906">
            <v>0</v>
          </cell>
          <cell r="Q2906">
            <v>0</v>
          </cell>
          <cell r="R2906">
            <v>0</v>
          </cell>
          <cell r="S2906">
            <v>0</v>
          </cell>
          <cell r="T2906">
            <v>0</v>
          </cell>
          <cell r="U2906">
            <v>2144</v>
          </cell>
        </row>
        <row r="2907">
          <cell r="A2907"/>
          <cell r="B2907"/>
          <cell r="C2907"/>
          <cell r="D2907">
            <v>66006</v>
          </cell>
          <cell r="E2907" t="str">
            <v>Приходи од казнена камата на приватни нефинансиски друштва</v>
          </cell>
          <cell r="F2907">
            <v>6800</v>
          </cell>
          <cell r="G2907">
            <v>12044</v>
          </cell>
          <cell r="H2907">
            <v>5574</v>
          </cell>
          <cell r="I2907">
            <v>2456</v>
          </cell>
          <cell r="J2907">
            <v>4353</v>
          </cell>
          <cell r="K2907">
            <v>0</v>
          </cell>
          <cell r="L2907">
            <v>907</v>
          </cell>
          <cell r="M2907">
            <v>6507</v>
          </cell>
          <cell r="N2907">
            <v>6167</v>
          </cell>
          <cell r="O2907">
            <v>3938</v>
          </cell>
          <cell r="P2907">
            <v>2309</v>
          </cell>
          <cell r="Q2907">
            <v>0</v>
          </cell>
          <cell r="R2907">
            <v>1538</v>
          </cell>
          <cell r="S2907">
            <v>4289</v>
          </cell>
          <cell r="T2907">
            <v>1333</v>
          </cell>
          <cell r="U2907">
            <v>58215</v>
          </cell>
        </row>
        <row r="2908">
          <cell r="A2908"/>
          <cell r="B2908"/>
          <cell r="C2908" t="str">
            <v>U01-01-02</v>
          </cell>
          <cell r="D2908"/>
          <cell r="E2908" t="str">
            <v>Приходи од камати за јавни нефинансиски друштва</v>
          </cell>
          <cell r="F2908">
            <v>1774</v>
          </cell>
          <cell r="G2908">
            <v>7560</v>
          </cell>
          <cell r="H2908">
            <v>1702</v>
          </cell>
          <cell r="I2908">
            <v>0</v>
          </cell>
          <cell r="J2908">
            <v>0</v>
          </cell>
          <cell r="K2908">
            <v>0</v>
          </cell>
          <cell r="L2908">
            <v>0</v>
          </cell>
          <cell r="M2908">
            <v>3131</v>
          </cell>
          <cell r="N2908">
            <v>240</v>
          </cell>
          <cell r="O2908">
            <v>387</v>
          </cell>
          <cell r="P2908">
            <v>0</v>
          </cell>
          <cell r="Q2908">
            <v>0</v>
          </cell>
          <cell r="R2908">
            <v>24</v>
          </cell>
          <cell r="S2908">
            <v>5137</v>
          </cell>
          <cell r="T2908">
            <v>0</v>
          </cell>
          <cell r="U2908">
            <v>19955</v>
          </cell>
        </row>
        <row r="2909">
          <cell r="A2909"/>
          <cell r="B2909"/>
          <cell r="C2909"/>
          <cell r="D2909">
            <v>66010</v>
          </cell>
          <cell r="E2909" t="str">
            <v>Приходи од камати на јавни нефинансиски друштва по основ на кредити и пласмани</v>
          </cell>
          <cell r="F2909">
            <v>1756</v>
          </cell>
          <cell r="G2909">
            <v>7249</v>
          </cell>
          <cell r="H2909">
            <v>1698</v>
          </cell>
          <cell r="I2909">
            <v>0</v>
          </cell>
          <cell r="J2909">
            <v>0</v>
          </cell>
          <cell r="K2909">
            <v>0</v>
          </cell>
          <cell r="L2909">
            <v>0</v>
          </cell>
          <cell r="M2909">
            <v>3131</v>
          </cell>
          <cell r="N2909">
            <v>240</v>
          </cell>
          <cell r="O2909">
            <v>387</v>
          </cell>
          <cell r="P2909">
            <v>0</v>
          </cell>
          <cell r="Q2909">
            <v>0</v>
          </cell>
          <cell r="R2909">
            <v>0</v>
          </cell>
          <cell r="S2909">
            <v>5137</v>
          </cell>
          <cell r="T2909">
            <v>0</v>
          </cell>
          <cell r="U2909">
            <v>19598</v>
          </cell>
        </row>
        <row r="2910">
          <cell r="A2910"/>
          <cell r="B2910"/>
          <cell r="C2910"/>
          <cell r="D2910">
            <v>66012</v>
          </cell>
          <cell r="E2910" t="str">
            <v>Приходи од камати на јавни нефинансиски друштва по основ на вложувања во хартии од вредност, останати</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row>
        <row r="2911">
          <cell r="A2911"/>
          <cell r="B2911"/>
          <cell r="C2911"/>
          <cell r="D2911">
            <v>66016</v>
          </cell>
          <cell r="E2911" t="str">
            <v>Приходи од казнени камати на јавни нефинансиски друштва</v>
          </cell>
          <cell r="F2911">
            <v>18</v>
          </cell>
          <cell r="G2911">
            <v>311</v>
          </cell>
          <cell r="H2911">
            <v>4</v>
          </cell>
          <cell r="I2911">
            <v>0</v>
          </cell>
          <cell r="J2911">
            <v>0</v>
          </cell>
          <cell r="K2911">
            <v>0</v>
          </cell>
          <cell r="L2911">
            <v>0</v>
          </cell>
          <cell r="M2911">
            <v>0</v>
          </cell>
          <cell r="N2911">
            <v>0</v>
          </cell>
          <cell r="O2911">
            <v>0</v>
          </cell>
          <cell r="P2911">
            <v>0</v>
          </cell>
          <cell r="Q2911">
            <v>0</v>
          </cell>
          <cell r="R2911">
            <v>24</v>
          </cell>
          <cell r="S2911">
            <v>0</v>
          </cell>
          <cell r="T2911">
            <v>0</v>
          </cell>
          <cell r="U2911">
            <v>357</v>
          </cell>
        </row>
        <row r="2912">
          <cell r="A2912"/>
          <cell r="B2912" t="str">
            <v>U01-02</v>
          </cell>
          <cell r="C2912"/>
          <cell r="D2912"/>
          <cell r="E2912" t="str">
            <v>Приходи од камати од сектор држава</v>
          </cell>
          <cell r="F2912">
            <v>85872</v>
          </cell>
          <cell r="G2912">
            <v>38087</v>
          </cell>
          <cell r="H2912">
            <v>23684</v>
          </cell>
          <cell r="I2912">
            <v>23594</v>
          </cell>
          <cell r="J2912">
            <v>2160</v>
          </cell>
          <cell r="K2912">
            <v>18310</v>
          </cell>
          <cell r="L2912">
            <v>0</v>
          </cell>
          <cell r="M2912">
            <v>77946</v>
          </cell>
          <cell r="N2912">
            <v>1644</v>
          </cell>
          <cell r="O2912">
            <v>755</v>
          </cell>
          <cell r="P2912">
            <v>1890</v>
          </cell>
          <cell r="Q2912">
            <v>45989</v>
          </cell>
          <cell r="R2912">
            <v>979</v>
          </cell>
          <cell r="S2912">
            <v>1851</v>
          </cell>
          <cell r="T2912">
            <v>6920</v>
          </cell>
          <cell r="U2912">
            <v>329681</v>
          </cell>
        </row>
        <row r="2913">
          <cell r="A2913"/>
          <cell r="B2913"/>
          <cell r="C2913" t="str">
            <v>U01-02-01</v>
          </cell>
          <cell r="D2913"/>
          <cell r="E2913" t="str">
            <v>Приходи од камати од централна влада</v>
          </cell>
          <cell r="F2913">
            <v>85872</v>
          </cell>
          <cell r="G2913">
            <v>35449</v>
          </cell>
          <cell r="H2913">
            <v>22604</v>
          </cell>
          <cell r="I2913">
            <v>22859</v>
          </cell>
          <cell r="J2913">
            <v>2160</v>
          </cell>
          <cell r="K2913">
            <v>18310</v>
          </cell>
          <cell r="L2913">
            <v>0</v>
          </cell>
          <cell r="M2913">
            <v>71029</v>
          </cell>
          <cell r="N2913">
            <v>1644</v>
          </cell>
          <cell r="O2913">
            <v>440</v>
          </cell>
          <cell r="P2913">
            <v>1890</v>
          </cell>
          <cell r="Q2913">
            <v>45923</v>
          </cell>
          <cell r="R2913">
            <v>979</v>
          </cell>
          <cell r="S2913">
            <v>1851</v>
          </cell>
          <cell r="T2913">
            <v>6920</v>
          </cell>
          <cell r="U2913">
            <v>317930</v>
          </cell>
        </row>
        <row r="2914">
          <cell r="A2914"/>
          <cell r="B2914"/>
          <cell r="C2914"/>
          <cell r="D2914">
            <v>66100</v>
          </cell>
          <cell r="E2914" t="str">
            <v>Приходи од камати од централна влада по основ на кредити и пласмани</v>
          </cell>
          <cell r="F2914">
            <v>0</v>
          </cell>
          <cell r="G2914">
            <v>13217</v>
          </cell>
          <cell r="H2914">
            <v>0</v>
          </cell>
          <cell r="I2914">
            <v>0</v>
          </cell>
          <cell r="J2914">
            <v>0</v>
          </cell>
          <cell r="K2914">
            <v>0</v>
          </cell>
          <cell r="L2914">
            <v>0</v>
          </cell>
          <cell r="M2914">
            <v>16</v>
          </cell>
          <cell r="N2914">
            <v>0</v>
          </cell>
          <cell r="O2914">
            <v>1</v>
          </cell>
          <cell r="P2914">
            <v>0</v>
          </cell>
          <cell r="Q2914">
            <v>45923</v>
          </cell>
          <cell r="R2914">
            <v>0</v>
          </cell>
          <cell r="S2914">
            <v>0</v>
          </cell>
          <cell r="T2914">
            <v>0</v>
          </cell>
          <cell r="U2914">
            <v>59157</v>
          </cell>
        </row>
        <row r="2915">
          <cell r="A2915"/>
          <cell r="B2915"/>
          <cell r="C2915"/>
          <cell r="D2915">
            <v>66102</v>
          </cell>
          <cell r="E2915" t="str">
            <v>Приходи од камати од централна влада по основ на вложувања во хартии од вредност, останато</v>
          </cell>
          <cell r="F2915">
            <v>85837</v>
          </cell>
          <cell r="G2915">
            <v>22163</v>
          </cell>
          <cell r="H2915">
            <v>22604</v>
          </cell>
          <cell r="I2915">
            <v>22859</v>
          </cell>
          <cell r="J2915">
            <v>2160</v>
          </cell>
          <cell r="K2915">
            <v>18310</v>
          </cell>
          <cell r="L2915">
            <v>0</v>
          </cell>
          <cell r="M2915">
            <v>71008</v>
          </cell>
          <cell r="N2915">
            <v>1644</v>
          </cell>
          <cell r="O2915">
            <v>435</v>
          </cell>
          <cell r="P2915">
            <v>1890</v>
          </cell>
          <cell r="Q2915">
            <v>0</v>
          </cell>
          <cell r="R2915">
            <v>979</v>
          </cell>
          <cell r="S2915">
            <v>1851</v>
          </cell>
          <cell r="T2915">
            <v>6920</v>
          </cell>
          <cell r="U2915">
            <v>258660</v>
          </cell>
        </row>
        <row r="2916">
          <cell r="A2916"/>
          <cell r="B2916"/>
          <cell r="C2916"/>
          <cell r="D2916">
            <v>66106</v>
          </cell>
          <cell r="E2916" t="str">
            <v>Приходи од казнена камата од централна влада</v>
          </cell>
          <cell r="F2916">
            <v>35</v>
          </cell>
          <cell r="G2916">
            <v>69</v>
          </cell>
          <cell r="H2916">
            <v>0</v>
          </cell>
          <cell r="I2916">
            <v>0</v>
          </cell>
          <cell r="J2916">
            <v>0</v>
          </cell>
          <cell r="K2916">
            <v>0</v>
          </cell>
          <cell r="L2916">
            <v>0</v>
          </cell>
          <cell r="M2916">
            <v>5</v>
          </cell>
          <cell r="N2916">
            <v>0</v>
          </cell>
          <cell r="O2916">
            <v>4</v>
          </cell>
          <cell r="P2916">
            <v>0</v>
          </cell>
          <cell r="Q2916">
            <v>0</v>
          </cell>
          <cell r="R2916">
            <v>0</v>
          </cell>
          <cell r="S2916">
            <v>0</v>
          </cell>
          <cell r="T2916">
            <v>0</v>
          </cell>
          <cell r="U2916">
            <v>113</v>
          </cell>
        </row>
        <row r="2917">
          <cell r="A2917"/>
          <cell r="B2917"/>
          <cell r="C2917" t="str">
            <v>U01-02-02</v>
          </cell>
          <cell r="D2917"/>
          <cell r="E2917" t="str">
            <v>Приходи од камати од локалана самоупрва</v>
          </cell>
          <cell r="F2917">
            <v>0</v>
          </cell>
          <cell r="G2917">
            <v>2638</v>
          </cell>
          <cell r="H2917">
            <v>1080</v>
          </cell>
          <cell r="I2917">
            <v>735</v>
          </cell>
          <cell r="J2917">
            <v>0</v>
          </cell>
          <cell r="K2917">
            <v>0</v>
          </cell>
          <cell r="L2917">
            <v>0</v>
          </cell>
          <cell r="M2917">
            <v>6917</v>
          </cell>
          <cell r="N2917">
            <v>0</v>
          </cell>
          <cell r="O2917">
            <v>315</v>
          </cell>
          <cell r="P2917">
            <v>0</v>
          </cell>
          <cell r="Q2917">
            <v>66</v>
          </cell>
          <cell r="R2917">
            <v>0</v>
          </cell>
          <cell r="S2917">
            <v>0</v>
          </cell>
          <cell r="T2917">
            <v>0</v>
          </cell>
          <cell r="U2917">
            <v>11751</v>
          </cell>
        </row>
        <row r="2918">
          <cell r="A2918"/>
          <cell r="B2918"/>
          <cell r="C2918"/>
          <cell r="D2918">
            <v>66110</v>
          </cell>
          <cell r="E2918" t="str">
            <v>Приходи од камати од локална самоуправа по основ на кредити и пласмани</v>
          </cell>
          <cell r="F2918">
            <v>0</v>
          </cell>
          <cell r="G2918">
            <v>2638</v>
          </cell>
          <cell r="H2918">
            <v>1079</v>
          </cell>
          <cell r="I2918">
            <v>735</v>
          </cell>
          <cell r="J2918">
            <v>0</v>
          </cell>
          <cell r="K2918">
            <v>0</v>
          </cell>
          <cell r="L2918">
            <v>0</v>
          </cell>
          <cell r="M2918">
            <v>6916</v>
          </cell>
          <cell r="N2918">
            <v>0</v>
          </cell>
          <cell r="O2918">
            <v>315</v>
          </cell>
          <cell r="P2918">
            <v>0</v>
          </cell>
          <cell r="Q2918">
            <v>66</v>
          </cell>
          <cell r="R2918">
            <v>0</v>
          </cell>
          <cell r="S2918">
            <v>0</v>
          </cell>
          <cell r="T2918">
            <v>0</v>
          </cell>
          <cell r="U2918">
            <v>11749</v>
          </cell>
        </row>
        <row r="2919">
          <cell r="A2919"/>
          <cell r="B2919"/>
          <cell r="C2919"/>
          <cell r="D2919">
            <v>66116</v>
          </cell>
          <cell r="E2919" t="str">
            <v>Приходи од казнена камата од локална самоуправа</v>
          </cell>
          <cell r="F2919">
            <v>0</v>
          </cell>
          <cell r="G2919">
            <v>0</v>
          </cell>
          <cell r="H2919">
            <v>1</v>
          </cell>
          <cell r="I2919">
            <v>0</v>
          </cell>
          <cell r="J2919">
            <v>0</v>
          </cell>
          <cell r="K2919">
            <v>0</v>
          </cell>
          <cell r="L2919">
            <v>0</v>
          </cell>
          <cell r="M2919">
            <v>1</v>
          </cell>
          <cell r="N2919">
            <v>0</v>
          </cell>
          <cell r="O2919">
            <v>0</v>
          </cell>
          <cell r="P2919">
            <v>0</v>
          </cell>
          <cell r="Q2919">
            <v>0</v>
          </cell>
          <cell r="R2919">
            <v>0</v>
          </cell>
          <cell r="S2919">
            <v>0</v>
          </cell>
          <cell r="T2919">
            <v>0</v>
          </cell>
          <cell r="U2919">
            <v>2</v>
          </cell>
        </row>
        <row r="2920">
          <cell r="A2920"/>
          <cell r="B2920" t="str">
            <v>U01-03</v>
          </cell>
          <cell r="C2920"/>
          <cell r="D2920"/>
          <cell r="E2920" t="str">
            <v>Приходи од камати од непрофитни институции кои им служат на домаќинствата</v>
          </cell>
          <cell r="F2920">
            <v>56</v>
          </cell>
          <cell r="G2920">
            <v>938</v>
          </cell>
          <cell r="H2920">
            <v>0</v>
          </cell>
          <cell r="I2920">
            <v>3</v>
          </cell>
          <cell r="J2920">
            <v>0</v>
          </cell>
          <cell r="K2920">
            <v>12</v>
          </cell>
          <cell r="L2920">
            <v>37</v>
          </cell>
          <cell r="M2920">
            <v>763</v>
          </cell>
          <cell r="N2920">
            <v>0</v>
          </cell>
          <cell r="O2920">
            <v>0</v>
          </cell>
          <cell r="P2920">
            <v>0</v>
          </cell>
          <cell r="Q2920">
            <v>0</v>
          </cell>
          <cell r="R2920">
            <v>188</v>
          </cell>
          <cell r="S2920">
            <v>0</v>
          </cell>
          <cell r="T2920">
            <v>110</v>
          </cell>
          <cell r="U2920">
            <v>2107</v>
          </cell>
        </row>
        <row r="2921">
          <cell r="A2921"/>
          <cell r="B2921"/>
          <cell r="C2921" t="str">
            <v>U01-03-01</v>
          </cell>
          <cell r="D2921"/>
          <cell r="E2921" t="str">
            <v>Приходи од камати од непрофитни институции кои им служат на домаќинствата</v>
          </cell>
          <cell r="F2921">
            <v>56</v>
          </cell>
          <cell r="G2921">
            <v>938</v>
          </cell>
          <cell r="H2921">
            <v>0</v>
          </cell>
          <cell r="I2921">
            <v>3</v>
          </cell>
          <cell r="J2921">
            <v>0</v>
          </cell>
          <cell r="K2921">
            <v>12</v>
          </cell>
          <cell r="L2921">
            <v>37</v>
          </cell>
          <cell r="M2921">
            <v>763</v>
          </cell>
          <cell r="N2921">
            <v>0</v>
          </cell>
          <cell r="O2921">
            <v>0</v>
          </cell>
          <cell r="P2921">
            <v>0</v>
          </cell>
          <cell r="Q2921">
            <v>0</v>
          </cell>
          <cell r="R2921">
            <v>188</v>
          </cell>
          <cell r="S2921">
            <v>0</v>
          </cell>
          <cell r="T2921">
            <v>110</v>
          </cell>
          <cell r="U2921">
            <v>2107</v>
          </cell>
        </row>
        <row r="2922">
          <cell r="A2922"/>
          <cell r="B2922"/>
          <cell r="C2922"/>
          <cell r="D2922">
            <v>6620</v>
          </cell>
          <cell r="E2922" t="str">
            <v>Приходи од камати од непрофитни институции кои им служат на домаќинствата од кредитит и пласмани</v>
          </cell>
          <cell r="F2922">
            <v>55</v>
          </cell>
          <cell r="G2922">
            <v>936</v>
          </cell>
          <cell r="H2922">
            <v>0</v>
          </cell>
          <cell r="I2922">
            <v>3</v>
          </cell>
          <cell r="J2922">
            <v>0</v>
          </cell>
          <cell r="K2922">
            <v>12</v>
          </cell>
          <cell r="L2922">
            <v>37</v>
          </cell>
          <cell r="M2922">
            <v>762</v>
          </cell>
          <cell r="N2922">
            <v>0</v>
          </cell>
          <cell r="O2922">
            <v>0</v>
          </cell>
          <cell r="P2922">
            <v>0</v>
          </cell>
          <cell r="Q2922">
            <v>0</v>
          </cell>
          <cell r="R2922">
            <v>185</v>
          </cell>
          <cell r="S2922">
            <v>0</v>
          </cell>
          <cell r="T2922">
            <v>109</v>
          </cell>
          <cell r="U2922">
            <v>2099</v>
          </cell>
        </row>
        <row r="2923">
          <cell r="A2923"/>
          <cell r="B2923"/>
          <cell r="C2923"/>
          <cell r="D2923">
            <v>6626</v>
          </cell>
          <cell r="E2923" t="str">
            <v>Приходи од казнена камата од непрофитни институции кои им служат на домаќинствата</v>
          </cell>
          <cell r="F2923">
            <v>1</v>
          </cell>
          <cell r="G2923">
            <v>2</v>
          </cell>
          <cell r="H2923">
            <v>0</v>
          </cell>
          <cell r="I2923">
            <v>0</v>
          </cell>
          <cell r="J2923">
            <v>0</v>
          </cell>
          <cell r="K2923">
            <v>0</v>
          </cell>
          <cell r="L2923">
            <v>0</v>
          </cell>
          <cell r="M2923">
            <v>1</v>
          </cell>
          <cell r="N2923">
            <v>0</v>
          </cell>
          <cell r="O2923">
            <v>0</v>
          </cell>
          <cell r="P2923">
            <v>0</v>
          </cell>
          <cell r="Q2923">
            <v>0</v>
          </cell>
          <cell r="R2923">
            <v>3</v>
          </cell>
          <cell r="S2923">
            <v>0</v>
          </cell>
          <cell r="T2923">
            <v>1</v>
          </cell>
          <cell r="U2923">
            <v>8</v>
          </cell>
        </row>
        <row r="2924">
          <cell r="A2924"/>
          <cell r="B2924" t="str">
            <v>U01-04</v>
          </cell>
          <cell r="C2924"/>
          <cell r="D2924"/>
          <cell r="E2924" t="str">
            <v>Приходи од камати од финансиски друштва</v>
          </cell>
          <cell r="F2924">
            <v>49844</v>
          </cell>
          <cell r="G2924">
            <v>109531</v>
          </cell>
          <cell r="H2924">
            <v>8546</v>
          </cell>
          <cell r="I2924">
            <v>18421</v>
          </cell>
          <cell r="J2924">
            <v>5009</v>
          </cell>
          <cell r="K2924">
            <v>5938</v>
          </cell>
          <cell r="L2924">
            <v>10930</v>
          </cell>
          <cell r="M2924">
            <v>27714</v>
          </cell>
          <cell r="N2924">
            <v>34978</v>
          </cell>
          <cell r="O2924">
            <v>9133</v>
          </cell>
          <cell r="P2924">
            <v>3416</v>
          </cell>
          <cell r="Q2924">
            <v>40036</v>
          </cell>
          <cell r="R2924">
            <v>9778</v>
          </cell>
          <cell r="S2924">
            <v>6170</v>
          </cell>
          <cell r="T2924">
            <v>3255</v>
          </cell>
          <cell r="U2924">
            <v>342699</v>
          </cell>
        </row>
        <row r="2925">
          <cell r="A2925"/>
          <cell r="B2925"/>
          <cell r="C2925" t="str">
            <v>U01-04-01</v>
          </cell>
          <cell r="D2925"/>
          <cell r="E2925" t="str">
            <v>Приходи од камати од централна банка</v>
          </cell>
          <cell r="F2925">
            <v>49528</v>
          </cell>
          <cell r="G2925">
            <v>47473</v>
          </cell>
          <cell r="H2925">
            <v>7983</v>
          </cell>
          <cell r="I2925">
            <v>18238</v>
          </cell>
          <cell r="J2925">
            <v>4887</v>
          </cell>
          <cell r="K2925">
            <v>5877</v>
          </cell>
          <cell r="L2925">
            <v>7328</v>
          </cell>
          <cell r="M2925">
            <v>25597</v>
          </cell>
          <cell r="N2925">
            <v>34689</v>
          </cell>
          <cell r="O2925">
            <v>7495</v>
          </cell>
          <cell r="P2925">
            <v>2592</v>
          </cell>
          <cell r="Q2925">
            <v>3227</v>
          </cell>
          <cell r="R2925">
            <v>8703</v>
          </cell>
          <cell r="S2925">
            <v>6074</v>
          </cell>
          <cell r="T2925">
            <v>3255</v>
          </cell>
          <cell r="U2925">
            <v>232946</v>
          </cell>
        </row>
        <row r="2926">
          <cell r="A2926"/>
          <cell r="B2926"/>
          <cell r="C2926"/>
          <cell r="D2926">
            <v>66502</v>
          </cell>
          <cell r="E2926" t="str">
            <v>Приходи од камати од централна банка по основ на вложувања во хартии од вредност, останати</v>
          </cell>
          <cell r="F2926">
            <v>47746</v>
          </cell>
          <cell r="G2926">
            <v>43797</v>
          </cell>
          <cell r="H2926">
            <v>7187</v>
          </cell>
          <cell r="I2926">
            <v>15750</v>
          </cell>
          <cell r="J2926">
            <v>4489</v>
          </cell>
          <cell r="K2926">
            <v>5078</v>
          </cell>
          <cell r="L2926">
            <v>6047</v>
          </cell>
          <cell r="M2926">
            <v>24670</v>
          </cell>
          <cell r="N2926">
            <v>28009</v>
          </cell>
          <cell r="O2926">
            <v>5386</v>
          </cell>
          <cell r="P2926">
            <v>1895</v>
          </cell>
          <cell r="Q2926">
            <v>2298</v>
          </cell>
          <cell r="R2926">
            <v>7122</v>
          </cell>
          <cell r="S2926">
            <v>4800</v>
          </cell>
          <cell r="T2926">
            <v>3216</v>
          </cell>
          <cell r="U2926">
            <v>207490</v>
          </cell>
        </row>
        <row r="2927">
          <cell r="A2927"/>
          <cell r="B2927"/>
          <cell r="C2927"/>
          <cell r="D2927">
            <v>66505</v>
          </cell>
          <cell r="E2927" t="str">
            <v>Приходи од камати од централна банка по основ на други инструменти</v>
          </cell>
          <cell r="F2927">
            <v>1782</v>
          </cell>
          <cell r="G2927">
            <v>3676</v>
          </cell>
          <cell r="H2927">
            <v>796</v>
          </cell>
          <cell r="I2927">
            <v>2488</v>
          </cell>
          <cell r="J2927">
            <v>398</v>
          </cell>
          <cell r="K2927">
            <v>799</v>
          </cell>
          <cell r="L2927">
            <v>1281</v>
          </cell>
          <cell r="M2927">
            <v>927</v>
          </cell>
          <cell r="N2927">
            <v>6680</v>
          </cell>
          <cell r="O2927">
            <v>2109</v>
          </cell>
          <cell r="P2927">
            <v>697</v>
          </cell>
          <cell r="Q2927">
            <v>929</v>
          </cell>
          <cell r="R2927">
            <v>1581</v>
          </cell>
          <cell r="S2927">
            <v>1274</v>
          </cell>
          <cell r="T2927">
            <v>39</v>
          </cell>
          <cell r="U2927">
            <v>25456</v>
          </cell>
        </row>
        <row r="2928">
          <cell r="A2928"/>
          <cell r="B2928"/>
          <cell r="C2928" t="str">
            <v>U01-04-02</v>
          </cell>
          <cell r="D2928"/>
          <cell r="E2928" t="str">
            <v>Приходи од камати од банки</v>
          </cell>
          <cell r="F2928">
            <v>64</v>
          </cell>
          <cell r="G2928">
            <v>62039</v>
          </cell>
          <cell r="H2928">
            <v>559</v>
          </cell>
          <cell r="I2928">
            <v>183</v>
          </cell>
          <cell r="J2928">
            <v>122</v>
          </cell>
          <cell r="K2928">
            <v>61</v>
          </cell>
          <cell r="L2928">
            <v>37</v>
          </cell>
          <cell r="M2928">
            <v>3</v>
          </cell>
          <cell r="N2928">
            <v>289</v>
          </cell>
          <cell r="O2928">
            <v>1638</v>
          </cell>
          <cell r="P2928">
            <v>24</v>
          </cell>
          <cell r="Q2928">
            <v>36809</v>
          </cell>
          <cell r="R2928">
            <v>38</v>
          </cell>
          <cell r="S2928">
            <v>96</v>
          </cell>
          <cell r="T2928">
            <v>0</v>
          </cell>
          <cell r="U2928">
            <v>101962</v>
          </cell>
        </row>
        <row r="2929">
          <cell r="A2929"/>
          <cell r="B2929"/>
          <cell r="C2929"/>
          <cell r="D2929">
            <v>66510</v>
          </cell>
          <cell r="E2929" t="str">
            <v>Приходи од камати од банки по основ на кредити и пласмани</v>
          </cell>
          <cell r="F2929">
            <v>0</v>
          </cell>
          <cell r="G2929">
            <v>0</v>
          </cell>
          <cell r="H2929">
            <v>44</v>
          </cell>
          <cell r="I2929">
            <v>183</v>
          </cell>
          <cell r="J2929">
            <v>0</v>
          </cell>
          <cell r="K2929">
            <v>6</v>
          </cell>
          <cell r="L2929">
            <v>0</v>
          </cell>
          <cell r="M2929">
            <v>0</v>
          </cell>
          <cell r="N2929">
            <v>104</v>
          </cell>
          <cell r="O2929">
            <v>4</v>
          </cell>
          <cell r="P2929">
            <v>24</v>
          </cell>
          <cell r="Q2929">
            <v>36809</v>
          </cell>
          <cell r="R2929">
            <v>0</v>
          </cell>
          <cell r="S2929">
            <v>75</v>
          </cell>
          <cell r="T2929">
            <v>0</v>
          </cell>
          <cell r="U2929">
            <v>37249</v>
          </cell>
        </row>
        <row r="2930">
          <cell r="A2930"/>
          <cell r="B2930"/>
          <cell r="C2930"/>
          <cell r="D2930">
            <v>66512</v>
          </cell>
          <cell r="E2930" t="str">
            <v>Приходи од камати од банки по основ на вложувања во хартии од вредност, останати</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row>
        <row r="2931">
          <cell r="A2931"/>
          <cell r="B2931"/>
          <cell r="C2931"/>
          <cell r="D2931">
            <v>66513</v>
          </cell>
          <cell r="E2931" t="str">
            <v>Приходи од камати од банки по основ на депозити</v>
          </cell>
          <cell r="F2931">
            <v>17</v>
          </cell>
          <cell r="G2931">
            <v>194</v>
          </cell>
          <cell r="H2931">
            <v>515</v>
          </cell>
          <cell r="I2931">
            <v>0</v>
          </cell>
          <cell r="J2931">
            <v>122</v>
          </cell>
          <cell r="K2931">
            <v>55</v>
          </cell>
          <cell r="L2931">
            <v>37</v>
          </cell>
          <cell r="M2931">
            <v>3</v>
          </cell>
          <cell r="N2931">
            <v>185</v>
          </cell>
          <cell r="O2931">
            <v>1634</v>
          </cell>
          <cell r="P2931">
            <v>0</v>
          </cell>
          <cell r="Q2931">
            <v>0</v>
          </cell>
          <cell r="R2931">
            <v>38</v>
          </cell>
          <cell r="S2931">
            <v>21</v>
          </cell>
          <cell r="T2931">
            <v>0</v>
          </cell>
          <cell r="U2931">
            <v>2821</v>
          </cell>
        </row>
        <row r="2932">
          <cell r="A2932"/>
          <cell r="B2932"/>
          <cell r="C2932"/>
          <cell r="D2932">
            <v>66515</v>
          </cell>
          <cell r="E2932" t="str">
            <v>Приходи од камати од банки по основ на други инструменти</v>
          </cell>
          <cell r="F2932">
            <v>0</v>
          </cell>
          <cell r="G2932">
            <v>61821</v>
          </cell>
          <cell r="H2932">
            <v>0</v>
          </cell>
          <cell r="I2932">
            <v>0</v>
          </cell>
          <cell r="J2932">
            <v>0</v>
          </cell>
          <cell r="K2932">
            <v>0</v>
          </cell>
          <cell r="L2932">
            <v>0</v>
          </cell>
          <cell r="M2932">
            <v>0</v>
          </cell>
          <cell r="N2932">
            <v>0</v>
          </cell>
          <cell r="O2932">
            <v>0</v>
          </cell>
          <cell r="P2932">
            <v>0</v>
          </cell>
          <cell r="Q2932">
            <v>0</v>
          </cell>
          <cell r="R2932">
            <v>0</v>
          </cell>
          <cell r="S2932">
            <v>0</v>
          </cell>
          <cell r="T2932">
            <v>0</v>
          </cell>
          <cell r="U2932">
            <v>61821</v>
          </cell>
        </row>
        <row r="2933">
          <cell r="A2933"/>
          <cell r="B2933"/>
          <cell r="C2933"/>
          <cell r="D2933">
            <v>66516</v>
          </cell>
          <cell r="E2933" t="str">
            <v>Приходи од казнена камата од банки</v>
          </cell>
          <cell r="F2933">
            <v>47</v>
          </cell>
          <cell r="G2933">
            <v>24</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71</v>
          </cell>
        </row>
        <row r="2934">
          <cell r="A2934"/>
          <cell r="B2934"/>
          <cell r="C2934" t="str">
            <v>U01-04-03</v>
          </cell>
          <cell r="D2934"/>
          <cell r="E2934" t="str">
            <v>Приходи од камати од штедилници</v>
          </cell>
          <cell r="F2934">
            <v>0</v>
          </cell>
          <cell r="G2934">
            <v>0</v>
          </cell>
          <cell r="H2934">
            <v>0</v>
          </cell>
          <cell r="I2934">
            <v>0</v>
          </cell>
          <cell r="J2934">
            <v>0</v>
          </cell>
          <cell r="K2934">
            <v>0</v>
          </cell>
          <cell r="L2934">
            <v>0</v>
          </cell>
          <cell r="M2934">
            <v>1961</v>
          </cell>
          <cell r="N2934">
            <v>0</v>
          </cell>
          <cell r="O2934">
            <v>0</v>
          </cell>
          <cell r="P2934">
            <v>0</v>
          </cell>
          <cell r="Q2934">
            <v>0</v>
          </cell>
          <cell r="R2934">
            <v>0</v>
          </cell>
          <cell r="S2934">
            <v>0</v>
          </cell>
          <cell r="T2934">
            <v>0</v>
          </cell>
          <cell r="U2934">
            <v>1961</v>
          </cell>
        </row>
        <row r="2935">
          <cell r="A2935"/>
          <cell r="B2935"/>
          <cell r="C2935"/>
          <cell r="D2935">
            <v>66520</v>
          </cell>
          <cell r="E2935" t="str">
            <v>Приходи од камати од штедилници по основ на кредити и пласмани</v>
          </cell>
          <cell r="F2935">
            <v>0</v>
          </cell>
          <cell r="G2935">
            <v>0</v>
          </cell>
          <cell r="H2935">
            <v>0</v>
          </cell>
          <cell r="I2935">
            <v>0</v>
          </cell>
          <cell r="J2935">
            <v>0</v>
          </cell>
          <cell r="K2935">
            <v>0</v>
          </cell>
          <cell r="L2935">
            <v>0</v>
          </cell>
          <cell r="M2935">
            <v>1961</v>
          </cell>
          <cell r="N2935">
            <v>0</v>
          </cell>
          <cell r="O2935">
            <v>0</v>
          </cell>
          <cell r="P2935">
            <v>0</v>
          </cell>
          <cell r="Q2935">
            <v>0</v>
          </cell>
          <cell r="R2935">
            <v>0</v>
          </cell>
          <cell r="S2935">
            <v>0</v>
          </cell>
          <cell r="T2935">
            <v>0</v>
          </cell>
          <cell r="U2935">
            <v>1961</v>
          </cell>
        </row>
        <row r="2936">
          <cell r="A2936"/>
          <cell r="B2936"/>
          <cell r="C2936"/>
          <cell r="D2936">
            <v>66526</v>
          </cell>
          <cell r="E2936" t="str">
            <v>Приходи од казнена камата од штедилници</v>
          </cell>
          <cell r="F2936">
            <v>0</v>
          </cell>
          <cell r="G2936">
            <v>0</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row>
        <row r="2937">
          <cell r="A2937"/>
          <cell r="B2937"/>
          <cell r="C2937" t="str">
            <v>U01-04-04</v>
          </cell>
          <cell r="D2937"/>
          <cell r="E2937" t="str">
            <v>Приходи од камати од осигурителни друштва</v>
          </cell>
          <cell r="F2937">
            <v>245</v>
          </cell>
          <cell r="G2937">
            <v>0</v>
          </cell>
          <cell r="H2937">
            <v>0</v>
          </cell>
          <cell r="I2937">
            <v>0</v>
          </cell>
          <cell r="J2937">
            <v>0</v>
          </cell>
          <cell r="K2937">
            <v>0</v>
          </cell>
          <cell r="L2937">
            <v>5</v>
          </cell>
          <cell r="M2937">
            <v>69</v>
          </cell>
          <cell r="N2937">
            <v>0</v>
          </cell>
          <cell r="O2937">
            <v>0</v>
          </cell>
          <cell r="P2937">
            <v>0</v>
          </cell>
          <cell r="Q2937">
            <v>0</v>
          </cell>
          <cell r="R2937">
            <v>0</v>
          </cell>
          <cell r="S2937">
            <v>0</v>
          </cell>
          <cell r="T2937">
            <v>0</v>
          </cell>
          <cell r="U2937">
            <v>319</v>
          </cell>
        </row>
        <row r="2938">
          <cell r="A2938"/>
          <cell r="B2938"/>
          <cell r="C2938"/>
          <cell r="D2938">
            <v>66530</v>
          </cell>
          <cell r="E2938" t="str">
            <v>Приходи од камати од осигурителни друштва по основ на кредити и пласмани</v>
          </cell>
          <cell r="F2938">
            <v>242</v>
          </cell>
          <cell r="G2938">
            <v>0</v>
          </cell>
          <cell r="H2938">
            <v>0</v>
          </cell>
          <cell r="I2938">
            <v>0</v>
          </cell>
          <cell r="J2938">
            <v>0</v>
          </cell>
          <cell r="K2938">
            <v>0</v>
          </cell>
          <cell r="L2938">
            <v>5</v>
          </cell>
          <cell r="M2938">
            <v>69</v>
          </cell>
          <cell r="N2938">
            <v>0</v>
          </cell>
          <cell r="O2938">
            <v>0</v>
          </cell>
          <cell r="P2938">
            <v>0</v>
          </cell>
          <cell r="Q2938">
            <v>0</v>
          </cell>
          <cell r="R2938">
            <v>0</v>
          </cell>
          <cell r="S2938">
            <v>0</v>
          </cell>
          <cell r="T2938">
            <v>0</v>
          </cell>
          <cell r="U2938">
            <v>316</v>
          </cell>
        </row>
        <row r="2939">
          <cell r="A2939"/>
          <cell r="B2939"/>
          <cell r="C2939"/>
          <cell r="D2939">
            <v>66536</v>
          </cell>
          <cell r="E2939" t="str">
            <v>Приходи од казнена камата од осигурителни друштва</v>
          </cell>
          <cell r="F2939">
            <v>3</v>
          </cell>
          <cell r="G2939">
            <v>0</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3</v>
          </cell>
        </row>
        <row r="2940">
          <cell r="A2940"/>
          <cell r="B2940"/>
          <cell r="C2940" t="str">
            <v>U01-04-05</v>
          </cell>
          <cell r="D2940"/>
          <cell r="E2940" t="str">
            <v>Приходи од камата од пензиски фондови</v>
          </cell>
          <cell r="F2940">
            <v>0</v>
          </cell>
          <cell r="G2940">
            <v>1</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1</v>
          </cell>
        </row>
        <row r="2941">
          <cell r="A2941"/>
          <cell r="B2941"/>
          <cell r="C2941"/>
          <cell r="D2941">
            <v>66540</v>
          </cell>
          <cell r="E2941" t="str">
            <v>Приходи од камата од пензиски фондови по основ на кредити и пласмани</v>
          </cell>
          <cell r="F2941">
            <v>0</v>
          </cell>
          <cell r="G2941">
            <v>1</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1</v>
          </cell>
        </row>
        <row r="2942">
          <cell r="A2942"/>
          <cell r="B2942"/>
          <cell r="C2942"/>
          <cell r="D2942">
            <v>66546</v>
          </cell>
          <cell r="E2942" t="str">
            <v>Приходи од казнена камата од пензиски фондови</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row>
        <row r="2943">
          <cell r="A2943"/>
          <cell r="B2943"/>
          <cell r="C2943" t="str">
            <v>U01-04-06</v>
          </cell>
          <cell r="D2943"/>
          <cell r="E2943" t="str">
            <v>Приходи од камата од други финансиски друштва</v>
          </cell>
          <cell r="F2943">
            <v>7</v>
          </cell>
          <cell r="G2943">
            <v>18</v>
          </cell>
          <cell r="H2943">
            <v>4</v>
          </cell>
          <cell r="I2943">
            <v>0</v>
          </cell>
          <cell r="J2943">
            <v>0</v>
          </cell>
          <cell r="K2943">
            <v>0</v>
          </cell>
          <cell r="L2943">
            <v>3560</v>
          </cell>
          <cell r="M2943">
            <v>84</v>
          </cell>
          <cell r="N2943">
            <v>0</v>
          </cell>
          <cell r="O2943">
            <v>0</v>
          </cell>
          <cell r="P2943">
            <v>800</v>
          </cell>
          <cell r="Q2943">
            <v>0</v>
          </cell>
          <cell r="R2943">
            <v>1037</v>
          </cell>
          <cell r="S2943">
            <v>0</v>
          </cell>
          <cell r="T2943">
            <v>0</v>
          </cell>
          <cell r="U2943">
            <v>5510</v>
          </cell>
        </row>
        <row r="2944">
          <cell r="A2944"/>
          <cell r="B2944"/>
          <cell r="C2944"/>
          <cell r="D2944">
            <v>66550</v>
          </cell>
          <cell r="E2944" t="str">
            <v>Приходи од камати од други финансиски друштва по основ на кредити и пласмани</v>
          </cell>
          <cell r="F2944">
            <v>0</v>
          </cell>
          <cell r="G2944">
            <v>18</v>
          </cell>
          <cell r="H2944">
            <v>4</v>
          </cell>
          <cell r="I2944">
            <v>0</v>
          </cell>
          <cell r="J2944">
            <v>0</v>
          </cell>
          <cell r="K2944">
            <v>0</v>
          </cell>
          <cell r="L2944">
            <v>3355</v>
          </cell>
          <cell r="M2944">
            <v>49</v>
          </cell>
          <cell r="N2944">
            <v>0</v>
          </cell>
          <cell r="O2944">
            <v>0</v>
          </cell>
          <cell r="P2944">
            <v>715</v>
          </cell>
          <cell r="Q2944">
            <v>0</v>
          </cell>
          <cell r="R2944">
            <v>1037</v>
          </cell>
          <cell r="S2944">
            <v>0</v>
          </cell>
          <cell r="T2944">
            <v>0</v>
          </cell>
          <cell r="U2944">
            <v>5178</v>
          </cell>
        </row>
        <row r="2945">
          <cell r="A2945"/>
          <cell r="B2945"/>
          <cell r="C2945"/>
          <cell r="D2945">
            <v>66552</v>
          </cell>
          <cell r="E2945" t="str">
            <v>Приходи од камати од други финансиски друштва по основ на вложувања во хартии од вредност, останати</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row>
        <row r="2946">
          <cell r="A2946"/>
          <cell r="B2946"/>
          <cell r="C2946"/>
          <cell r="D2946">
            <v>66555</v>
          </cell>
          <cell r="E2946" t="str">
            <v>Приходи од камати од други финансиски друштва по основ на други инструменти</v>
          </cell>
          <cell r="F2946">
            <v>7</v>
          </cell>
          <cell r="G2946">
            <v>0</v>
          </cell>
          <cell r="H2946">
            <v>0</v>
          </cell>
          <cell r="I2946">
            <v>0</v>
          </cell>
          <cell r="J2946">
            <v>0</v>
          </cell>
          <cell r="K2946">
            <v>0</v>
          </cell>
          <cell r="L2946">
            <v>0</v>
          </cell>
          <cell r="M2946">
            <v>35</v>
          </cell>
          <cell r="N2946">
            <v>0</v>
          </cell>
          <cell r="O2946">
            <v>0</v>
          </cell>
          <cell r="P2946">
            <v>0</v>
          </cell>
          <cell r="Q2946">
            <v>0</v>
          </cell>
          <cell r="R2946">
            <v>0</v>
          </cell>
          <cell r="S2946">
            <v>0</v>
          </cell>
          <cell r="T2946">
            <v>0</v>
          </cell>
          <cell r="U2946">
            <v>42</v>
          </cell>
        </row>
        <row r="2947">
          <cell r="A2947"/>
          <cell r="B2947"/>
          <cell r="C2947"/>
          <cell r="D2947">
            <v>66556</v>
          </cell>
          <cell r="E2947" t="str">
            <v>Приходи од казнена камата од други финансиски друштва</v>
          </cell>
          <cell r="F2947">
            <v>0</v>
          </cell>
          <cell r="G2947">
            <v>0</v>
          </cell>
          <cell r="H2947">
            <v>0</v>
          </cell>
          <cell r="I2947">
            <v>0</v>
          </cell>
          <cell r="J2947">
            <v>0</v>
          </cell>
          <cell r="K2947">
            <v>0</v>
          </cell>
          <cell r="L2947">
            <v>205</v>
          </cell>
          <cell r="M2947">
            <v>0</v>
          </cell>
          <cell r="N2947">
            <v>0</v>
          </cell>
          <cell r="O2947">
            <v>0</v>
          </cell>
          <cell r="P2947">
            <v>85</v>
          </cell>
          <cell r="Q2947">
            <v>0</v>
          </cell>
          <cell r="R2947">
            <v>0</v>
          </cell>
          <cell r="S2947">
            <v>0</v>
          </cell>
          <cell r="T2947">
            <v>0</v>
          </cell>
          <cell r="U2947">
            <v>290</v>
          </cell>
        </row>
        <row r="2948">
          <cell r="A2948"/>
          <cell r="B2948" t="str">
            <v>U01-05</v>
          </cell>
          <cell r="C2948"/>
          <cell r="D2948"/>
          <cell r="E2948" t="str">
            <v>Приходи од камати од домаќинства</v>
          </cell>
          <cell r="F2948">
            <v>665075</v>
          </cell>
          <cell r="G2948">
            <v>212377</v>
          </cell>
          <cell r="H2948">
            <v>52821</v>
          </cell>
          <cell r="I2948">
            <v>164141</v>
          </cell>
          <cell r="J2948">
            <v>44606</v>
          </cell>
          <cell r="K2948">
            <v>47102</v>
          </cell>
          <cell r="L2948">
            <v>97798</v>
          </cell>
          <cell r="M2948">
            <v>388432</v>
          </cell>
          <cell r="N2948">
            <v>127888</v>
          </cell>
          <cell r="O2948">
            <v>28548</v>
          </cell>
          <cell r="P2948">
            <v>6033</v>
          </cell>
          <cell r="Q2948">
            <v>0</v>
          </cell>
          <cell r="R2948">
            <v>16564</v>
          </cell>
          <cell r="S2948">
            <v>85908</v>
          </cell>
          <cell r="T2948">
            <v>30959</v>
          </cell>
          <cell r="U2948">
            <v>1968252</v>
          </cell>
        </row>
        <row r="2949">
          <cell r="A2949"/>
          <cell r="B2949"/>
          <cell r="C2949" t="str">
            <v>U01-05-01</v>
          </cell>
          <cell r="D2949"/>
          <cell r="E2949" t="str">
            <v>Приходи од камата од самостојни вршители на дејност со личен труд</v>
          </cell>
          <cell r="F2949">
            <v>454</v>
          </cell>
          <cell r="G2949">
            <v>925</v>
          </cell>
          <cell r="H2949">
            <v>685</v>
          </cell>
          <cell r="I2949">
            <v>264</v>
          </cell>
          <cell r="J2949">
            <v>47</v>
          </cell>
          <cell r="K2949">
            <v>192</v>
          </cell>
          <cell r="L2949">
            <v>581</v>
          </cell>
          <cell r="M2949">
            <v>1374</v>
          </cell>
          <cell r="N2949">
            <v>548</v>
          </cell>
          <cell r="O2949">
            <v>2968</v>
          </cell>
          <cell r="P2949">
            <v>25</v>
          </cell>
          <cell r="Q2949">
            <v>0</v>
          </cell>
          <cell r="R2949">
            <v>430</v>
          </cell>
          <cell r="S2949">
            <v>51950</v>
          </cell>
          <cell r="T2949">
            <v>714</v>
          </cell>
          <cell r="U2949">
            <v>61157</v>
          </cell>
        </row>
        <row r="2950">
          <cell r="A2950"/>
          <cell r="B2950"/>
          <cell r="C2950"/>
          <cell r="D2950">
            <v>66700</v>
          </cell>
          <cell r="E2950" t="str">
            <v>Приходи од камата од самостојни вршители на дејност со личен труд по основ на кредити и пласмани</v>
          </cell>
          <cell r="F2950">
            <v>451</v>
          </cell>
          <cell r="G2950">
            <v>901</v>
          </cell>
          <cell r="H2950">
            <v>674</v>
          </cell>
          <cell r="I2950">
            <v>261</v>
          </cell>
          <cell r="J2950">
            <v>47</v>
          </cell>
          <cell r="K2950">
            <v>192</v>
          </cell>
          <cell r="L2950">
            <v>569</v>
          </cell>
          <cell r="M2950">
            <v>1329</v>
          </cell>
          <cell r="N2950">
            <v>544</v>
          </cell>
          <cell r="O2950">
            <v>2968</v>
          </cell>
          <cell r="P2950">
            <v>24</v>
          </cell>
          <cell r="Q2950">
            <v>0</v>
          </cell>
          <cell r="R2950">
            <v>417</v>
          </cell>
          <cell r="S2950">
            <v>51389</v>
          </cell>
          <cell r="T2950">
            <v>704</v>
          </cell>
          <cell r="U2950">
            <v>60470</v>
          </cell>
        </row>
        <row r="2951">
          <cell r="A2951"/>
          <cell r="B2951"/>
          <cell r="C2951"/>
          <cell r="D2951">
            <v>66705</v>
          </cell>
          <cell r="E2951" t="str">
            <v>Приходи од камата од самостојни вршители на дејност со личен труд по основ на други инструменти</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row>
        <row r="2952">
          <cell r="A2952"/>
          <cell r="B2952"/>
          <cell r="C2952"/>
          <cell r="D2952">
            <v>66706</v>
          </cell>
          <cell r="E2952" t="str">
            <v>Приходи по основ на казнена камата од самостојни врштиле на дејност со личен труд</v>
          </cell>
          <cell r="F2952">
            <v>3</v>
          </cell>
          <cell r="G2952">
            <v>24</v>
          </cell>
          <cell r="H2952">
            <v>11</v>
          </cell>
          <cell r="I2952">
            <v>3</v>
          </cell>
          <cell r="J2952">
            <v>0</v>
          </cell>
          <cell r="K2952">
            <v>0</v>
          </cell>
          <cell r="L2952">
            <v>12</v>
          </cell>
          <cell r="M2952">
            <v>45</v>
          </cell>
          <cell r="N2952">
            <v>4</v>
          </cell>
          <cell r="O2952">
            <v>0</v>
          </cell>
          <cell r="P2952">
            <v>1</v>
          </cell>
          <cell r="Q2952">
            <v>0</v>
          </cell>
          <cell r="R2952">
            <v>13</v>
          </cell>
          <cell r="S2952">
            <v>561</v>
          </cell>
          <cell r="T2952">
            <v>10</v>
          </cell>
          <cell r="U2952">
            <v>687</v>
          </cell>
        </row>
        <row r="2953">
          <cell r="A2953"/>
          <cell r="B2953"/>
          <cell r="C2953" t="str">
            <v>U01-05-02</v>
          </cell>
          <cell r="D2953"/>
          <cell r="E2953" t="str">
            <v>Приходи од камата од физички лица</v>
          </cell>
          <cell r="F2953">
            <v>664621</v>
          </cell>
          <cell r="G2953">
            <v>211452</v>
          </cell>
          <cell r="H2953">
            <v>52136</v>
          </cell>
          <cell r="I2953">
            <v>163877</v>
          </cell>
          <cell r="J2953">
            <v>44559</v>
          </cell>
          <cell r="K2953">
            <v>46910</v>
          </cell>
          <cell r="L2953">
            <v>97217</v>
          </cell>
          <cell r="M2953">
            <v>387058</v>
          </cell>
          <cell r="N2953">
            <v>127340</v>
          </cell>
          <cell r="O2953">
            <v>25580</v>
          </cell>
          <cell r="P2953">
            <v>6008</v>
          </cell>
          <cell r="Q2953">
            <v>0</v>
          </cell>
          <cell r="R2953">
            <v>16134</v>
          </cell>
          <cell r="S2953">
            <v>33958</v>
          </cell>
          <cell r="T2953">
            <v>30245</v>
          </cell>
          <cell r="U2953">
            <v>1907095</v>
          </cell>
        </row>
        <row r="2954">
          <cell r="A2954"/>
          <cell r="B2954"/>
          <cell r="C2954"/>
          <cell r="D2954">
            <v>66710</v>
          </cell>
          <cell r="E2954" t="str">
            <v>Приходи по основ на камата од физички лица по основ на кредити и пласмани</v>
          </cell>
          <cell r="F2954">
            <v>663646</v>
          </cell>
          <cell r="G2954">
            <v>210795</v>
          </cell>
          <cell r="H2954">
            <v>51448</v>
          </cell>
          <cell r="I2954">
            <v>163322</v>
          </cell>
          <cell r="J2954">
            <v>39525</v>
          </cell>
          <cell r="K2954">
            <v>46910</v>
          </cell>
          <cell r="L2954">
            <v>96560</v>
          </cell>
          <cell r="M2954">
            <v>383235</v>
          </cell>
          <cell r="N2954">
            <v>127000</v>
          </cell>
          <cell r="O2954">
            <v>25451</v>
          </cell>
          <cell r="P2954">
            <v>6008</v>
          </cell>
          <cell r="Q2954">
            <v>0</v>
          </cell>
          <cell r="R2954">
            <v>15954</v>
          </cell>
          <cell r="S2954">
            <v>33447</v>
          </cell>
          <cell r="T2954">
            <v>30004</v>
          </cell>
          <cell r="U2954">
            <v>1893305</v>
          </cell>
        </row>
        <row r="2955">
          <cell r="A2955"/>
          <cell r="B2955"/>
          <cell r="C2955"/>
          <cell r="D2955">
            <v>66716</v>
          </cell>
          <cell r="E2955" t="str">
            <v>Приходи по основ на казнена камата од физички лица</v>
          </cell>
          <cell r="F2955">
            <v>975</v>
          </cell>
          <cell r="G2955">
            <v>657</v>
          </cell>
          <cell r="H2955">
            <v>688</v>
          </cell>
          <cell r="I2955">
            <v>555</v>
          </cell>
          <cell r="J2955">
            <v>5034</v>
          </cell>
          <cell r="K2955">
            <v>0</v>
          </cell>
          <cell r="L2955">
            <v>657</v>
          </cell>
          <cell r="M2955">
            <v>3823</v>
          </cell>
          <cell r="N2955">
            <v>340</v>
          </cell>
          <cell r="O2955">
            <v>129</v>
          </cell>
          <cell r="P2955">
            <v>0</v>
          </cell>
          <cell r="Q2955">
            <v>0</v>
          </cell>
          <cell r="R2955">
            <v>180</v>
          </cell>
          <cell r="S2955">
            <v>511</v>
          </cell>
          <cell r="T2955">
            <v>241</v>
          </cell>
          <cell r="U2955">
            <v>13790</v>
          </cell>
        </row>
        <row r="2956">
          <cell r="A2956"/>
          <cell r="B2956" t="str">
            <v>U01-06</v>
          </cell>
          <cell r="C2956"/>
          <cell r="D2956"/>
          <cell r="E2956" t="str">
            <v>Приходи од камати од нерезиденти</v>
          </cell>
          <cell r="F2956">
            <v>6044</v>
          </cell>
          <cell r="G2956">
            <v>9360</v>
          </cell>
          <cell r="H2956">
            <v>4</v>
          </cell>
          <cell r="I2956">
            <v>5650</v>
          </cell>
          <cell r="J2956">
            <v>4</v>
          </cell>
          <cell r="K2956">
            <v>0</v>
          </cell>
          <cell r="L2956">
            <v>84</v>
          </cell>
          <cell r="M2956">
            <v>2785</v>
          </cell>
          <cell r="N2956">
            <v>5787</v>
          </cell>
          <cell r="O2956">
            <v>0</v>
          </cell>
          <cell r="P2956">
            <v>0</v>
          </cell>
          <cell r="Q2956">
            <v>2</v>
          </cell>
          <cell r="R2956">
            <v>0</v>
          </cell>
          <cell r="S2956">
            <v>23</v>
          </cell>
          <cell r="T2956">
            <v>50</v>
          </cell>
          <cell r="U2956">
            <v>29793</v>
          </cell>
        </row>
        <row r="2957">
          <cell r="A2957"/>
          <cell r="B2957"/>
          <cell r="C2957" t="str">
            <v>U01-06-01</v>
          </cell>
          <cell r="D2957"/>
          <cell r="E2957" t="str">
            <v>Приходи за камати од нефинансиски друштва - нерезиденти</v>
          </cell>
          <cell r="F2957">
            <v>0</v>
          </cell>
          <cell r="G2957">
            <v>348</v>
          </cell>
          <cell r="H2957">
            <v>0</v>
          </cell>
          <cell r="I2957">
            <v>5379</v>
          </cell>
          <cell r="J2957">
            <v>0</v>
          </cell>
          <cell r="K2957">
            <v>0</v>
          </cell>
          <cell r="L2957">
            <v>52</v>
          </cell>
          <cell r="M2957">
            <v>0</v>
          </cell>
          <cell r="N2957">
            <v>4143</v>
          </cell>
          <cell r="O2957">
            <v>0</v>
          </cell>
          <cell r="P2957">
            <v>0</v>
          </cell>
          <cell r="Q2957">
            <v>0</v>
          </cell>
          <cell r="R2957">
            <v>0</v>
          </cell>
          <cell r="S2957">
            <v>0</v>
          </cell>
          <cell r="T2957">
            <v>0</v>
          </cell>
          <cell r="U2957">
            <v>9922</v>
          </cell>
        </row>
        <row r="2958">
          <cell r="A2958"/>
          <cell r="B2958"/>
          <cell r="C2958"/>
          <cell r="D2958">
            <v>66800</v>
          </cell>
          <cell r="E2958" t="str">
            <v>Приходи од камати од нефинансиски друштва - нерезиденти, по основ на кредити и пласмани</v>
          </cell>
          <cell r="F2958">
            <v>0</v>
          </cell>
          <cell r="G2958">
            <v>348</v>
          </cell>
          <cell r="H2958">
            <v>0</v>
          </cell>
          <cell r="I2958">
            <v>5379</v>
          </cell>
          <cell r="J2958">
            <v>0</v>
          </cell>
          <cell r="K2958">
            <v>0</v>
          </cell>
          <cell r="L2958">
            <v>52</v>
          </cell>
          <cell r="M2958">
            <v>0</v>
          </cell>
          <cell r="N2958">
            <v>4143</v>
          </cell>
          <cell r="O2958">
            <v>0</v>
          </cell>
          <cell r="P2958">
            <v>0</v>
          </cell>
          <cell r="Q2958">
            <v>0</v>
          </cell>
          <cell r="R2958">
            <v>0</v>
          </cell>
          <cell r="S2958">
            <v>0</v>
          </cell>
          <cell r="T2958">
            <v>0</v>
          </cell>
          <cell r="U2958">
            <v>9922</v>
          </cell>
        </row>
        <row r="2959">
          <cell r="A2959"/>
          <cell r="B2959"/>
          <cell r="C2959"/>
          <cell r="D2959">
            <v>66805</v>
          </cell>
          <cell r="E2959" t="str">
            <v>Приходи од камати од нефинансиски друштва - нерезиденти, по основ на други инструменти</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row>
        <row r="2960">
          <cell r="A2960"/>
          <cell r="B2960"/>
          <cell r="C2960"/>
          <cell r="D2960">
            <v>66806</v>
          </cell>
          <cell r="E2960" t="str">
            <v>Приходи по основ од казнена камати на нефинансиски друштва - нерезиденти</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row>
        <row r="2961">
          <cell r="A2961"/>
          <cell r="B2961"/>
          <cell r="C2961" t="str">
            <v>U01-06-02</v>
          </cell>
          <cell r="D2961"/>
          <cell r="E2961" t="str">
            <v>Приходи од камати од сектор држава - нерезиденти</v>
          </cell>
          <cell r="F2961">
            <v>0</v>
          </cell>
          <cell r="G2961">
            <v>0</v>
          </cell>
          <cell r="H2961">
            <v>0</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row>
        <row r="2962">
          <cell r="A2962"/>
          <cell r="B2962"/>
          <cell r="C2962"/>
          <cell r="D2962">
            <v>66810</v>
          </cell>
          <cell r="E2962" t="str">
            <v>Приходи за камати од сектор држава - нерезиденти, по основ на кредити и пласмани</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row>
        <row r="2963">
          <cell r="A2963"/>
          <cell r="B2963"/>
          <cell r="C2963" t="str">
            <v>U01-06-03</v>
          </cell>
          <cell r="D2963"/>
          <cell r="E2963" t="str">
            <v>Приходи од камати од непрофитни институции кои им служат на домаќинствата - нерезиденти по сонов на кредити и пласмани</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row>
        <row r="2964">
          <cell r="A2964"/>
          <cell r="B2964"/>
          <cell r="C2964"/>
          <cell r="D2964">
            <v>66825</v>
          </cell>
          <cell r="E2964" t="str">
            <v>Приходи по основ на камати од непрофитни институции кои им служат на домаќинствата - нерезиденти по основ на други инструменти</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row>
        <row r="2965">
          <cell r="A2965"/>
          <cell r="B2965"/>
          <cell r="C2965" t="str">
            <v>U01-06-04</v>
          </cell>
          <cell r="D2965"/>
          <cell r="E2965" t="str">
            <v>Приходи од камати од финансиски друштва - нерезиденти</v>
          </cell>
          <cell r="F2965">
            <v>6044</v>
          </cell>
          <cell r="G2965">
            <v>9012</v>
          </cell>
          <cell r="H2965">
            <v>4</v>
          </cell>
          <cell r="I2965">
            <v>0</v>
          </cell>
          <cell r="J2965">
            <v>0</v>
          </cell>
          <cell r="K2965">
            <v>0</v>
          </cell>
          <cell r="L2965">
            <v>9</v>
          </cell>
          <cell r="M2965">
            <v>2705</v>
          </cell>
          <cell r="N2965">
            <v>1644</v>
          </cell>
          <cell r="O2965">
            <v>0</v>
          </cell>
          <cell r="P2965">
            <v>0</v>
          </cell>
          <cell r="Q2965">
            <v>2</v>
          </cell>
          <cell r="R2965">
            <v>0</v>
          </cell>
          <cell r="S2965">
            <v>22</v>
          </cell>
          <cell r="T2965">
            <v>50</v>
          </cell>
          <cell r="U2965">
            <v>19492</v>
          </cell>
        </row>
        <row r="2966">
          <cell r="A2966"/>
          <cell r="B2966"/>
          <cell r="C2966"/>
          <cell r="D2966">
            <v>66850</v>
          </cell>
          <cell r="E2966" t="str">
            <v>Приходи за камати од финансиски друштва - нерезиденти, по основ на кредити и пласмани</v>
          </cell>
          <cell r="F2966">
            <v>932</v>
          </cell>
          <cell r="G2966">
            <v>37</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969</v>
          </cell>
        </row>
        <row r="2967">
          <cell r="A2967"/>
          <cell r="B2967"/>
          <cell r="C2967"/>
          <cell r="D2967">
            <v>66853</v>
          </cell>
          <cell r="E2967" t="str">
            <v>Приходи од камати од финансиски друштва - нерезиденти по основ на депозити</v>
          </cell>
          <cell r="F2967">
            <v>5112</v>
          </cell>
          <cell r="G2967">
            <v>8975</v>
          </cell>
          <cell r="H2967">
            <v>4</v>
          </cell>
          <cell r="I2967">
            <v>0</v>
          </cell>
          <cell r="J2967">
            <v>0</v>
          </cell>
          <cell r="K2967">
            <v>0</v>
          </cell>
          <cell r="L2967">
            <v>9</v>
          </cell>
          <cell r="M2967">
            <v>2705</v>
          </cell>
          <cell r="N2967">
            <v>1644</v>
          </cell>
          <cell r="O2967">
            <v>0</v>
          </cell>
          <cell r="P2967">
            <v>0</v>
          </cell>
          <cell r="Q2967">
            <v>2</v>
          </cell>
          <cell r="R2967">
            <v>0</v>
          </cell>
          <cell r="S2967">
            <v>22</v>
          </cell>
          <cell r="T2967">
            <v>50</v>
          </cell>
          <cell r="U2967">
            <v>18523</v>
          </cell>
        </row>
        <row r="2968">
          <cell r="A2968"/>
          <cell r="B2968"/>
          <cell r="C2968"/>
          <cell r="D2968">
            <v>66855</v>
          </cell>
          <cell r="E2968" t="str">
            <v>Приходи од камати од финансиски друштва - нерезиденти, по основ на други инструменти</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row>
        <row r="2969">
          <cell r="A2969"/>
          <cell r="B2969"/>
          <cell r="C2969" t="str">
            <v>U01-06-05</v>
          </cell>
          <cell r="D2969"/>
          <cell r="E2969" t="str">
            <v>Приходи од камати од домаќинства - нерезиденти</v>
          </cell>
          <cell r="F2969">
            <v>0</v>
          </cell>
          <cell r="G2969">
            <v>0</v>
          </cell>
          <cell r="H2969">
            <v>0</v>
          </cell>
          <cell r="I2969">
            <v>271</v>
          </cell>
          <cell r="J2969">
            <v>4</v>
          </cell>
          <cell r="K2969">
            <v>0</v>
          </cell>
          <cell r="L2969">
            <v>23</v>
          </cell>
          <cell r="M2969">
            <v>80</v>
          </cell>
          <cell r="N2969">
            <v>0</v>
          </cell>
          <cell r="O2969">
            <v>0</v>
          </cell>
          <cell r="P2969">
            <v>0</v>
          </cell>
          <cell r="Q2969">
            <v>0</v>
          </cell>
          <cell r="R2969">
            <v>0</v>
          </cell>
          <cell r="S2969">
            <v>1</v>
          </cell>
          <cell r="T2969">
            <v>0</v>
          </cell>
          <cell r="U2969">
            <v>379</v>
          </cell>
        </row>
        <row r="2970">
          <cell r="A2970"/>
          <cell r="B2970"/>
          <cell r="C2970"/>
          <cell r="D2970">
            <v>66870</v>
          </cell>
          <cell r="E2970" t="str">
            <v>Приходи од камати од домаќинства - нерезиденти по основ на кредити и пласмани</v>
          </cell>
          <cell r="F2970">
            <v>0</v>
          </cell>
          <cell r="G2970">
            <v>0</v>
          </cell>
          <cell r="H2970">
            <v>0</v>
          </cell>
          <cell r="I2970">
            <v>269</v>
          </cell>
          <cell r="J2970">
            <v>4</v>
          </cell>
          <cell r="K2970">
            <v>0</v>
          </cell>
          <cell r="L2970">
            <v>0</v>
          </cell>
          <cell r="M2970">
            <v>80</v>
          </cell>
          <cell r="N2970">
            <v>0</v>
          </cell>
          <cell r="O2970">
            <v>0</v>
          </cell>
          <cell r="P2970">
            <v>0</v>
          </cell>
          <cell r="Q2970">
            <v>0</v>
          </cell>
          <cell r="R2970">
            <v>0</v>
          </cell>
          <cell r="S2970">
            <v>1</v>
          </cell>
          <cell r="T2970">
            <v>0</v>
          </cell>
          <cell r="U2970">
            <v>354</v>
          </cell>
        </row>
        <row r="2971">
          <cell r="A2971"/>
          <cell r="B2971"/>
          <cell r="C2971"/>
          <cell r="D2971">
            <v>66876</v>
          </cell>
          <cell r="E2971" t="str">
            <v>Приходи од казнена камата од домаќинства - нерезиденти</v>
          </cell>
          <cell r="F2971">
            <v>0</v>
          </cell>
          <cell r="G2971">
            <v>0</v>
          </cell>
          <cell r="H2971">
            <v>0</v>
          </cell>
          <cell r="I2971">
            <v>2</v>
          </cell>
          <cell r="J2971">
            <v>0</v>
          </cell>
          <cell r="K2971">
            <v>0</v>
          </cell>
          <cell r="L2971">
            <v>23</v>
          </cell>
          <cell r="M2971">
            <v>0</v>
          </cell>
          <cell r="N2971">
            <v>0</v>
          </cell>
          <cell r="O2971">
            <v>0</v>
          </cell>
          <cell r="P2971">
            <v>0</v>
          </cell>
          <cell r="Q2971">
            <v>0</v>
          </cell>
          <cell r="R2971">
            <v>0</v>
          </cell>
          <cell r="S2971">
            <v>0</v>
          </cell>
          <cell r="T2971">
            <v>0</v>
          </cell>
          <cell r="U2971">
            <v>25</v>
          </cell>
        </row>
        <row r="2972">
          <cell r="A2972"/>
          <cell r="B2972" t="str">
            <v>U01-07</v>
          </cell>
          <cell r="C2972"/>
          <cell r="D2972"/>
          <cell r="E2972" t="str">
            <v>Исправка на вредноста (загуби поради оштетување) на приходите од камата на нето основа</v>
          </cell>
          <cell r="F2972">
            <v>40916</v>
          </cell>
          <cell r="G2972">
            <v>45051</v>
          </cell>
          <cell r="H2972">
            <v>5233</v>
          </cell>
          <cell r="I2972">
            <v>2558</v>
          </cell>
          <cell r="J2972">
            <v>-1168</v>
          </cell>
          <cell r="K2972">
            <v>358</v>
          </cell>
          <cell r="L2972">
            <v>3408</v>
          </cell>
          <cell r="M2972">
            <v>38118</v>
          </cell>
          <cell r="N2972">
            <v>18201</v>
          </cell>
          <cell r="O2972">
            <v>3377</v>
          </cell>
          <cell r="P2972">
            <v>-223</v>
          </cell>
          <cell r="Q2972">
            <v>709</v>
          </cell>
          <cell r="R2972">
            <v>1712</v>
          </cell>
          <cell r="S2972">
            <v>226</v>
          </cell>
          <cell r="T2972">
            <v>2612</v>
          </cell>
          <cell r="U2972">
            <v>161088</v>
          </cell>
        </row>
        <row r="2973">
          <cell r="A2973"/>
          <cell r="B2973"/>
          <cell r="C2973" t="str">
            <v>U01-07-01</v>
          </cell>
          <cell r="D2973"/>
          <cell r="E2973" t="str">
            <v>Исправка на вредноста (загуби поради оштетување) на приходите од камата на нето основа</v>
          </cell>
          <cell r="F2973">
            <v>40916</v>
          </cell>
          <cell r="G2973">
            <v>45051</v>
          </cell>
          <cell r="H2973">
            <v>5233</v>
          </cell>
          <cell r="I2973">
            <v>2558</v>
          </cell>
          <cell r="J2973">
            <v>-1168</v>
          </cell>
          <cell r="K2973">
            <v>358</v>
          </cell>
          <cell r="L2973">
            <v>3408</v>
          </cell>
          <cell r="M2973">
            <v>38118</v>
          </cell>
          <cell r="N2973">
            <v>18201</v>
          </cell>
          <cell r="O2973">
            <v>3377</v>
          </cell>
          <cell r="P2973">
            <v>-223</v>
          </cell>
          <cell r="Q2973">
            <v>709</v>
          </cell>
          <cell r="R2973">
            <v>1712</v>
          </cell>
          <cell r="S2973">
            <v>226</v>
          </cell>
          <cell r="T2973">
            <v>2612</v>
          </cell>
          <cell r="U2973">
            <v>161088</v>
          </cell>
        </row>
        <row r="2974">
          <cell r="A2974"/>
          <cell r="B2974"/>
          <cell r="C2974"/>
          <cell r="D2974">
            <v>6400</v>
          </cell>
          <cell r="E2974" t="str">
            <v>Исправка на вредноста (загуби поради оштетување) на приходот од камата на нето основа</v>
          </cell>
          <cell r="F2974">
            <v>-21169</v>
          </cell>
          <cell r="G2974">
            <v>-27923</v>
          </cell>
          <cell r="H2974">
            <v>-1218</v>
          </cell>
          <cell r="I2974">
            <v>-1843</v>
          </cell>
          <cell r="J2974">
            <v>-16770</v>
          </cell>
          <cell r="K2974">
            <v>-49</v>
          </cell>
          <cell r="L2974">
            <v>-3080</v>
          </cell>
          <cell r="M2974">
            <v>-7326</v>
          </cell>
          <cell r="N2974">
            <v>-5758</v>
          </cell>
          <cell r="O2974">
            <v>-2302</v>
          </cell>
          <cell r="P2974">
            <v>-2563</v>
          </cell>
          <cell r="Q2974">
            <v>0</v>
          </cell>
          <cell r="R2974">
            <v>-2055</v>
          </cell>
          <cell r="S2974">
            <v>-3286</v>
          </cell>
          <cell r="T2974">
            <v>-1781</v>
          </cell>
          <cell r="U2974">
            <v>-97123</v>
          </cell>
        </row>
        <row r="2975">
          <cell r="A2975"/>
          <cell r="B2975"/>
          <cell r="C2975"/>
          <cell r="D2975">
            <v>6401</v>
          </cell>
          <cell r="E2975" t="str">
            <v>Ослободување на исправката на вредноста (загуби поради оштетување)</v>
          </cell>
          <cell r="F2975">
            <v>0</v>
          </cell>
          <cell r="G2975">
            <v>6197</v>
          </cell>
          <cell r="H2975">
            <v>6451</v>
          </cell>
          <cell r="I2975">
            <v>46</v>
          </cell>
          <cell r="J2975">
            <v>14594</v>
          </cell>
          <cell r="K2975">
            <v>407</v>
          </cell>
          <cell r="L2975">
            <v>311</v>
          </cell>
          <cell r="M2975">
            <v>0</v>
          </cell>
          <cell r="N2975">
            <v>643</v>
          </cell>
          <cell r="O2975">
            <v>4</v>
          </cell>
          <cell r="P2975">
            <v>71</v>
          </cell>
          <cell r="Q2975">
            <v>0</v>
          </cell>
          <cell r="R2975">
            <v>3767</v>
          </cell>
          <cell r="S2975">
            <v>0</v>
          </cell>
          <cell r="T2975">
            <v>0</v>
          </cell>
          <cell r="U2975">
            <v>32491</v>
          </cell>
        </row>
        <row r="2976">
          <cell r="A2976"/>
          <cell r="B2976"/>
          <cell r="C2976"/>
          <cell r="D2976">
            <v>6402</v>
          </cell>
          <cell r="E2976" t="str">
            <v>Наплатени претходно отпишани</v>
          </cell>
          <cell r="F2976">
            <v>62085</v>
          </cell>
          <cell r="G2976">
            <v>66777</v>
          </cell>
          <cell r="H2976">
            <v>0</v>
          </cell>
          <cell r="I2976">
            <v>4355</v>
          </cell>
          <cell r="J2976">
            <v>1008</v>
          </cell>
          <cell r="K2976">
            <v>0</v>
          </cell>
          <cell r="L2976">
            <v>6177</v>
          </cell>
          <cell r="M2976">
            <v>45444</v>
          </cell>
          <cell r="N2976">
            <v>23316</v>
          </cell>
          <cell r="O2976">
            <v>5675</v>
          </cell>
          <cell r="P2976">
            <v>2269</v>
          </cell>
          <cell r="Q2976">
            <v>709</v>
          </cell>
          <cell r="R2976">
            <v>0</v>
          </cell>
          <cell r="S2976">
            <v>3512</v>
          </cell>
          <cell r="T2976">
            <v>4393</v>
          </cell>
          <cell r="U2976">
            <v>225720</v>
          </cell>
        </row>
        <row r="2977">
          <cell r="A2977" t="str">
            <v>U02</v>
          </cell>
          <cell r="B2977"/>
          <cell r="C2977"/>
          <cell r="D2977"/>
          <cell r="E2977" t="str">
            <v>РАСХОДИ ЗА КАМАТИ</v>
          </cell>
          <cell r="F2977">
            <v>-317908</v>
          </cell>
          <cell r="G2977">
            <v>-292881</v>
          </cell>
          <cell r="H2977">
            <v>-38273</v>
          </cell>
          <cell r="I2977">
            <v>-135621</v>
          </cell>
          <cell r="J2977">
            <v>-19491</v>
          </cell>
          <cell r="K2977">
            <v>-30111</v>
          </cell>
          <cell r="L2977">
            <v>-45877</v>
          </cell>
          <cell r="M2977">
            <v>-263269</v>
          </cell>
          <cell r="N2977">
            <v>-138508</v>
          </cell>
          <cell r="O2977">
            <v>-37405</v>
          </cell>
          <cell r="P2977">
            <v>-19826</v>
          </cell>
          <cell r="Q2977">
            <v>-50213</v>
          </cell>
          <cell r="R2977">
            <v>-74708</v>
          </cell>
          <cell r="S2977">
            <v>-96888</v>
          </cell>
          <cell r="T2977">
            <v>-21074</v>
          </cell>
          <cell r="U2977">
            <v>-1582053</v>
          </cell>
        </row>
        <row r="2978">
          <cell r="A2978"/>
          <cell r="B2978" t="str">
            <v>U02-01</v>
          </cell>
          <cell r="C2978"/>
          <cell r="D2978"/>
          <cell r="E2978" t="str">
            <v>Расходи за камати за нефинансиски друштва</v>
          </cell>
          <cell r="F2978">
            <v>-38068</v>
          </cell>
          <cell r="G2978">
            <v>-18636</v>
          </cell>
          <cell r="H2978">
            <v>-4332</v>
          </cell>
          <cell r="I2978">
            <v>-26868</v>
          </cell>
          <cell r="J2978">
            <v>-2594</v>
          </cell>
          <cell r="K2978">
            <v>-1865</v>
          </cell>
          <cell r="L2978">
            <v>-3810</v>
          </cell>
          <cell r="M2978">
            <v>-22181</v>
          </cell>
          <cell r="N2978">
            <v>-31474</v>
          </cell>
          <cell r="O2978">
            <v>-6612</v>
          </cell>
          <cell r="P2978">
            <v>-676</v>
          </cell>
          <cell r="Q2978">
            <v>0</v>
          </cell>
          <cell r="R2978">
            <v>-9443</v>
          </cell>
          <cell r="S2978">
            <v>-3043</v>
          </cell>
          <cell r="T2978">
            <v>-1035</v>
          </cell>
          <cell r="U2978">
            <v>-170637</v>
          </cell>
        </row>
        <row r="2979">
          <cell r="A2979"/>
          <cell r="B2979"/>
          <cell r="C2979" t="str">
            <v>U02-01-01</v>
          </cell>
          <cell r="D2979"/>
          <cell r="E2979" t="str">
            <v>Расходи за камати за приватни нефинансиски друштва</v>
          </cell>
          <cell r="F2979">
            <v>-37355</v>
          </cell>
          <cell r="G2979">
            <v>-18428</v>
          </cell>
          <cell r="H2979">
            <v>-4331</v>
          </cell>
          <cell r="I2979">
            <v>-26686</v>
          </cell>
          <cell r="J2979">
            <v>-2594</v>
          </cell>
          <cell r="K2979">
            <v>-1150</v>
          </cell>
          <cell r="L2979">
            <v>-3805</v>
          </cell>
          <cell r="M2979">
            <v>-21486</v>
          </cell>
          <cell r="N2979">
            <v>-31474</v>
          </cell>
          <cell r="O2979">
            <v>-5974</v>
          </cell>
          <cell r="P2979">
            <v>-676</v>
          </cell>
          <cell r="Q2979">
            <v>0</v>
          </cell>
          <cell r="R2979">
            <v>-8894</v>
          </cell>
          <cell r="S2979">
            <v>-3043</v>
          </cell>
          <cell r="T2979">
            <v>-1033</v>
          </cell>
          <cell r="U2979">
            <v>-166929</v>
          </cell>
        </row>
        <row r="2980">
          <cell r="A2980"/>
          <cell r="B2980"/>
          <cell r="C2980"/>
          <cell r="D2980">
            <v>60000</v>
          </cell>
          <cell r="E2980" t="str">
            <v>Расходи за камата за приватни нефинансиски друштва по основ на обврски по кредити</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row>
        <row r="2981">
          <cell r="A2981"/>
          <cell r="B2981"/>
          <cell r="C2981"/>
          <cell r="D2981">
            <v>60001</v>
          </cell>
          <cell r="E2981" t="str">
            <v>Расходи за камата за приватни нефинансиски друштва по основ на депозити по видување и тековни сметки</v>
          </cell>
          <cell r="F2981">
            <v>-5174</v>
          </cell>
          <cell r="G2981">
            <v>-2527</v>
          </cell>
          <cell r="H2981">
            <v>-423</v>
          </cell>
          <cell r="I2981">
            <v>-846</v>
          </cell>
          <cell r="J2981">
            <v>-80</v>
          </cell>
          <cell r="K2981">
            <v>-376</v>
          </cell>
          <cell r="L2981">
            <v>-274</v>
          </cell>
          <cell r="M2981">
            <v>-4333</v>
          </cell>
          <cell r="N2981">
            <v>-7363</v>
          </cell>
          <cell r="O2981">
            <v>-330</v>
          </cell>
          <cell r="P2981">
            <v>-10</v>
          </cell>
          <cell r="Q2981">
            <v>0</v>
          </cell>
          <cell r="R2981">
            <v>-27</v>
          </cell>
          <cell r="S2981">
            <v>-700</v>
          </cell>
          <cell r="T2981">
            <v>-93</v>
          </cell>
          <cell r="U2981">
            <v>-22556</v>
          </cell>
        </row>
        <row r="2982">
          <cell r="A2982"/>
          <cell r="B2982"/>
          <cell r="C2982"/>
          <cell r="D2982">
            <v>60002</v>
          </cell>
          <cell r="E2982" t="str">
            <v>Расходи за камата за приватни нефинансиски друштва по основ на орочени депозити</v>
          </cell>
          <cell r="F2982">
            <v>-32171</v>
          </cell>
          <cell r="G2982">
            <v>-15901</v>
          </cell>
          <cell r="H2982">
            <v>-3908</v>
          </cell>
          <cell r="I2982">
            <v>-25840</v>
          </cell>
          <cell r="J2982">
            <v>-2514</v>
          </cell>
          <cell r="K2982">
            <v>-774</v>
          </cell>
          <cell r="L2982">
            <v>-3531</v>
          </cell>
          <cell r="M2982">
            <v>-17153</v>
          </cell>
          <cell r="N2982">
            <v>-24111</v>
          </cell>
          <cell r="O2982">
            <v>-5644</v>
          </cell>
          <cell r="P2982">
            <v>-666</v>
          </cell>
          <cell r="Q2982">
            <v>0</v>
          </cell>
          <cell r="R2982">
            <v>-7150</v>
          </cell>
          <cell r="S2982">
            <v>-2343</v>
          </cell>
          <cell r="T2982">
            <v>-940</v>
          </cell>
          <cell r="U2982">
            <v>-142646</v>
          </cell>
        </row>
        <row r="2983">
          <cell r="A2983"/>
          <cell r="B2983"/>
          <cell r="C2983"/>
          <cell r="D2983">
            <v>60003</v>
          </cell>
          <cell r="E2983" t="str">
            <v>Расходи за камата за приватни нефинансиски друштва по основ на хибридни инструменти</v>
          </cell>
          <cell r="F2983">
            <v>0</v>
          </cell>
          <cell r="G2983">
            <v>0</v>
          </cell>
          <cell r="H2983">
            <v>0</v>
          </cell>
          <cell r="I2983">
            <v>0</v>
          </cell>
          <cell r="J2983">
            <v>0</v>
          </cell>
          <cell r="K2983">
            <v>0</v>
          </cell>
          <cell r="L2983">
            <v>0</v>
          </cell>
          <cell r="M2983">
            <v>0</v>
          </cell>
          <cell r="N2983">
            <v>0</v>
          </cell>
          <cell r="O2983">
            <v>0</v>
          </cell>
          <cell r="P2983">
            <v>0</v>
          </cell>
          <cell r="Q2983">
            <v>0</v>
          </cell>
          <cell r="R2983">
            <v>-552</v>
          </cell>
          <cell r="S2983">
            <v>0</v>
          </cell>
          <cell r="T2983">
            <v>0</v>
          </cell>
          <cell r="U2983">
            <v>-552</v>
          </cell>
        </row>
        <row r="2984">
          <cell r="A2984"/>
          <cell r="B2984"/>
          <cell r="C2984"/>
          <cell r="D2984">
            <v>60004</v>
          </cell>
          <cell r="E2984" t="str">
            <v>Расходи за камата за приватни нефинансиски друштва по основ на субординиран долг</v>
          </cell>
          <cell r="F2984">
            <v>0</v>
          </cell>
          <cell r="G2984">
            <v>0</v>
          </cell>
          <cell r="H2984">
            <v>0</v>
          </cell>
          <cell r="I2984">
            <v>0</v>
          </cell>
          <cell r="J2984">
            <v>0</v>
          </cell>
          <cell r="K2984">
            <v>0</v>
          </cell>
          <cell r="L2984">
            <v>0</v>
          </cell>
          <cell r="M2984">
            <v>0</v>
          </cell>
          <cell r="N2984">
            <v>0</v>
          </cell>
          <cell r="O2984">
            <v>0</v>
          </cell>
          <cell r="P2984">
            <v>0</v>
          </cell>
          <cell r="Q2984">
            <v>0</v>
          </cell>
          <cell r="R2984">
            <v>-1165</v>
          </cell>
          <cell r="S2984">
            <v>0</v>
          </cell>
          <cell r="T2984">
            <v>0</v>
          </cell>
          <cell r="U2984">
            <v>-1165</v>
          </cell>
        </row>
        <row r="2985">
          <cell r="A2985"/>
          <cell r="B2985"/>
          <cell r="C2985"/>
          <cell r="D2985">
            <v>60006</v>
          </cell>
          <cell r="E2985" t="str">
            <v>Расходи за камата за приватни нефинансиски друштва по основ на други интрументи</v>
          </cell>
          <cell r="F2985">
            <v>-10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-10</v>
          </cell>
        </row>
        <row r="2986">
          <cell r="A2986"/>
          <cell r="B2986"/>
          <cell r="C2986" t="str">
            <v>U02-01-02</v>
          </cell>
          <cell r="D2986"/>
          <cell r="E2986" t="str">
            <v>Расходи од камати за јавни нефинансиски друштва</v>
          </cell>
          <cell r="F2986">
            <v>-713</v>
          </cell>
          <cell r="G2986">
            <v>-208</v>
          </cell>
          <cell r="H2986">
            <v>-1</v>
          </cell>
          <cell r="I2986">
            <v>-182</v>
          </cell>
          <cell r="J2986">
            <v>0</v>
          </cell>
          <cell r="K2986">
            <v>-715</v>
          </cell>
          <cell r="L2986">
            <v>-5</v>
          </cell>
          <cell r="M2986">
            <v>-695</v>
          </cell>
          <cell r="N2986">
            <v>0</v>
          </cell>
          <cell r="O2986">
            <v>-638</v>
          </cell>
          <cell r="P2986">
            <v>0</v>
          </cell>
          <cell r="Q2986">
            <v>0</v>
          </cell>
          <cell r="R2986">
            <v>-549</v>
          </cell>
          <cell r="S2986">
            <v>0</v>
          </cell>
          <cell r="T2986">
            <v>-2</v>
          </cell>
          <cell r="U2986">
            <v>-3708</v>
          </cell>
        </row>
        <row r="2987">
          <cell r="A2987"/>
          <cell r="B2987"/>
          <cell r="C2987"/>
          <cell r="D2987">
            <v>60010</v>
          </cell>
          <cell r="E2987" t="str">
            <v>Расходи за камата за јавни нефинансиски друштва по основ на обврски по кредити</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row>
        <row r="2988">
          <cell r="A2988"/>
          <cell r="B2988"/>
          <cell r="C2988"/>
          <cell r="D2988">
            <v>60011</v>
          </cell>
          <cell r="E2988" t="str">
            <v>Расходи за камата за јавни нефинансиски друштва по основ на депозити по видување и тековни сметки</v>
          </cell>
          <cell r="F2988">
            <v>-138</v>
          </cell>
          <cell r="G2988">
            <v>-38</v>
          </cell>
          <cell r="H2988">
            <v>-1</v>
          </cell>
          <cell r="I2988">
            <v>0</v>
          </cell>
          <cell r="J2988">
            <v>0</v>
          </cell>
          <cell r="K2988">
            <v>-69</v>
          </cell>
          <cell r="L2988">
            <v>-5</v>
          </cell>
          <cell r="M2988">
            <v>-36</v>
          </cell>
          <cell r="N2988">
            <v>0</v>
          </cell>
          <cell r="O2988">
            <v>-341</v>
          </cell>
          <cell r="P2988">
            <v>0</v>
          </cell>
          <cell r="Q2988">
            <v>0</v>
          </cell>
          <cell r="R2988">
            <v>-9</v>
          </cell>
          <cell r="S2988">
            <v>0</v>
          </cell>
          <cell r="T2988">
            <v>-2</v>
          </cell>
          <cell r="U2988">
            <v>-639</v>
          </cell>
        </row>
        <row r="2989">
          <cell r="A2989"/>
          <cell r="B2989"/>
          <cell r="C2989"/>
          <cell r="D2989">
            <v>60012</v>
          </cell>
          <cell r="E2989" t="str">
            <v>Расходи за камата за јавни нефинансиски друштва по основ на орочени депозити</v>
          </cell>
          <cell r="F2989">
            <v>-575</v>
          </cell>
          <cell r="G2989">
            <v>-170</v>
          </cell>
          <cell r="H2989">
            <v>0</v>
          </cell>
          <cell r="I2989">
            <v>-182</v>
          </cell>
          <cell r="J2989">
            <v>0</v>
          </cell>
          <cell r="K2989">
            <v>-646</v>
          </cell>
          <cell r="L2989">
            <v>0</v>
          </cell>
          <cell r="M2989">
            <v>-659</v>
          </cell>
          <cell r="N2989">
            <v>0</v>
          </cell>
          <cell r="O2989">
            <v>-297</v>
          </cell>
          <cell r="P2989">
            <v>0</v>
          </cell>
          <cell r="Q2989">
            <v>0</v>
          </cell>
          <cell r="R2989">
            <v>-540</v>
          </cell>
          <cell r="S2989">
            <v>0</v>
          </cell>
          <cell r="T2989">
            <v>0</v>
          </cell>
          <cell r="U2989">
            <v>-3069</v>
          </cell>
        </row>
        <row r="2990">
          <cell r="A2990"/>
          <cell r="B2990" t="str">
            <v>U02-02</v>
          </cell>
          <cell r="C2990"/>
          <cell r="D2990"/>
          <cell r="E2990" t="str">
            <v>Расходи за камата за сектор држава</v>
          </cell>
          <cell r="F2990">
            <v>-751</v>
          </cell>
          <cell r="G2990">
            <v>-280</v>
          </cell>
          <cell r="H2990">
            <v>-15</v>
          </cell>
          <cell r="I2990">
            <v>-5012</v>
          </cell>
          <cell r="J2990">
            <v>0</v>
          </cell>
          <cell r="K2990">
            <v>0</v>
          </cell>
          <cell r="L2990">
            <v>-4</v>
          </cell>
          <cell r="M2990">
            <v>-3414</v>
          </cell>
          <cell r="N2990">
            <v>-406</v>
          </cell>
          <cell r="O2990">
            <v>-1963</v>
          </cell>
          <cell r="P2990">
            <v>0</v>
          </cell>
          <cell r="Q2990">
            <v>-281</v>
          </cell>
          <cell r="R2990">
            <v>-205</v>
          </cell>
          <cell r="S2990">
            <v>0</v>
          </cell>
          <cell r="T2990">
            <v>-2</v>
          </cell>
          <cell r="U2990">
            <v>-12333</v>
          </cell>
        </row>
        <row r="2991">
          <cell r="A2991"/>
          <cell r="B2991"/>
          <cell r="C2991" t="str">
            <v>U02-02-01</v>
          </cell>
          <cell r="D2991"/>
          <cell r="E2991" t="str">
            <v>Расходи за камата за централна влада</v>
          </cell>
          <cell r="F2991">
            <v>-751</v>
          </cell>
          <cell r="G2991">
            <v>-280</v>
          </cell>
          <cell r="H2991">
            <v>-15</v>
          </cell>
          <cell r="I2991">
            <v>-5012</v>
          </cell>
          <cell r="J2991">
            <v>0</v>
          </cell>
          <cell r="K2991">
            <v>0</v>
          </cell>
          <cell r="L2991">
            <v>-4</v>
          </cell>
          <cell r="M2991">
            <v>-3410</v>
          </cell>
          <cell r="N2991">
            <v>-406</v>
          </cell>
          <cell r="O2991">
            <v>-1963</v>
          </cell>
          <cell r="P2991">
            <v>0</v>
          </cell>
          <cell r="Q2991">
            <v>-281</v>
          </cell>
          <cell r="R2991">
            <v>-203</v>
          </cell>
          <cell r="S2991">
            <v>0</v>
          </cell>
          <cell r="T2991">
            <v>-2</v>
          </cell>
          <cell r="U2991">
            <v>-12327</v>
          </cell>
        </row>
        <row r="2992">
          <cell r="A2992"/>
          <cell r="B2992"/>
          <cell r="C2992"/>
          <cell r="D2992">
            <v>60100</v>
          </cell>
          <cell r="E2992" t="str">
            <v>Rashodi za kamata za centralna vlada po osnov na obvrski po krediti</v>
          </cell>
          <cell r="F2992">
            <v>-743</v>
          </cell>
          <cell r="G2992">
            <v>-116</v>
          </cell>
          <cell r="H2992">
            <v>0</v>
          </cell>
          <cell r="I2992">
            <v>0</v>
          </cell>
          <cell r="J2992">
            <v>0</v>
          </cell>
          <cell r="K2992">
            <v>0</v>
          </cell>
          <cell r="L2992">
            <v>-4</v>
          </cell>
          <cell r="M2992">
            <v>-222</v>
          </cell>
          <cell r="N2992">
            <v>-405</v>
          </cell>
          <cell r="O2992">
            <v>-1963</v>
          </cell>
          <cell r="P2992">
            <v>0</v>
          </cell>
          <cell r="Q2992">
            <v>-281</v>
          </cell>
          <cell r="R2992">
            <v>0</v>
          </cell>
          <cell r="S2992">
            <v>0</v>
          </cell>
          <cell r="T2992">
            <v>0</v>
          </cell>
          <cell r="U2992">
            <v>-3734</v>
          </cell>
        </row>
        <row r="2993">
          <cell r="A2993"/>
          <cell r="B2993"/>
          <cell r="C2993"/>
          <cell r="D2993">
            <v>60101</v>
          </cell>
          <cell r="E2993" t="str">
            <v>Rashodi za kamata za centralna vladapo osnov na depoziti po viduvanje i tekovni smetki</v>
          </cell>
          <cell r="F2993">
            <v>-8</v>
          </cell>
          <cell r="G2993">
            <v>-10</v>
          </cell>
          <cell r="H2993">
            <v>0</v>
          </cell>
          <cell r="I2993">
            <v>0</v>
          </cell>
          <cell r="J2993">
            <v>0</v>
          </cell>
          <cell r="K2993">
            <v>0</v>
          </cell>
          <cell r="L2993">
            <v>0</v>
          </cell>
          <cell r="M2993">
            <v>-5</v>
          </cell>
          <cell r="N2993">
            <v>-1</v>
          </cell>
          <cell r="O2993">
            <v>0</v>
          </cell>
          <cell r="P2993">
            <v>0</v>
          </cell>
          <cell r="Q2993">
            <v>0</v>
          </cell>
          <cell r="R2993">
            <v>0</v>
          </cell>
          <cell r="S2993">
            <v>0</v>
          </cell>
          <cell r="T2993">
            <v>-2</v>
          </cell>
          <cell r="U2993">
            <v>-26</v>
          </cell>
        </row>
        <row r="2994">
          <cell r="A2994"/>
          <cell r="B2994"/>
          <cell r="C2994"/>
          <cell r="D2994">
            <v>60102</v>
          </cell>
          <cell r="E2994" t="str">
            <v>Rashodi za kamata za centralna vlada po osnov na oroceni depoziti</v>
          </cell>
          <cell r="F2994">
            <v>0</v>
          </cell>
          <cell r="G2994">
            <v>-154</v>
          </cell>
          <cell r="H2994">
            <v>0</v>
          </cell>
          <cell r="I2994">
            <v>0</v>
          </cell>
          <cell r="J2994">
            <v>0</v>
          </cell>
          <cell r="K2994">
            <v>0</v>
          </cell>
          <cell r="L2994">
            <v>0</v>
          </cell>
          <cell r="M2994">
            <v>0</v>
          </cell>
          <cell r="N2994">
            <v>0</v>
          </cell>
          <cell r="O2994">
            <v>0</v>
          </cell>
          <cell r="P2994">
            <v>0</v>
          </cell>
          <cell r="Q2994">
            <v>0</v>
          </cell>
          <cell r="R2994">
            <v>-203</v>
          </cell>
          <cell r="S2994">
            <v>0</v>
          </cell>
          <cell r="T2994">
            <v>0</v>
          </cell>
          <cell r="U2994">
            <v>-357</v>
          </cell>
        </row>
        <row r="2995">
          <cell r="A2995"/>
          <cell r="B2995"/>
          <cell r="C2995"/>
          <cell r="D2995">
            <v>60106</v>
          </cell>
          <cell r="E2995" t="str">
            <v>Rashodi za kamata za centralna vlada po osnov na drugi instrumenti</v>
          </cell>
          <cell r="F2995">
            <v>0</v>
          </cell>
          <cell r="G2995">
            <v>0</v>
          </cell>
          <cell r="H2995">
            <v>-15</v>
          </cell>
          <cell r="I2995">
            <v>-5012</v>
          </cell>
          <cell r="J2995">
            <v>0</v>
          </cell>
          <cell r="K2995">
            <v>0</v>
          </cell>
          <cell r="L2995">
            <v>0</v>
          </cell>
          <cell r="M2995">
            <v>-3183</v>
          </cell>
          <cell r="N2995">
            <v>0</v>
          </cell>
          <cell r="O2995">
            <v>0</v>
          </cell>
          <cell r="P2995">
            <v>0</v>
          </cell>
          <cell r="Q2995">
            <v>0</v>
          </cell>
          <cell r="R2995">
            <v>0</v>
          </cell>
          <cell r="S2995">
            <v>0</v>
          </cell>
          <cell r="T2995">
            <v>0</v>
          </cell>
          <cell r="U2995">
            <v>-8210</v>
          </cell>
        </row>
        <row r="2996">
          <cell r="A2996"/>
          <cell r="B2996"/>
          <cell r="C2996" t="str">
            <v>U02-02-02</v>
          </cell>
          <cell r="D2996"/>
          <cell r="E2996" t="str">
            <v>Расходи за камата за локална самоуправа</v>
          </cell>
          <cell r="F2996">
            <v>0</v>
          </cell>
          <cell r="G2996">
            <v>0</v>
          </cell>
          <cell r="H2996">
            <v>0</v>
          </cell>
          <cell r="I2996">
            <v>0</v>
          </cell>
          <cell r="J2996">
            <v>0</v>
          </cell>
          <cell r="K2996">
            <v>0</v>
          </cell>
          <cell r="L2996">
            <v>0</v>
          </cell>
          <cell r="M2996">
            <v>-4</v>
          </cell>
          <cell r="N2996">
            <v>0</v>
          </cell>
          <cell r="O2996">
            <v>0</v>
          </cell>
          <cell r="P2996">
            <v>0</v>
          </cell>
          <cell r="Q2996">
            <v>0</v>
          </cell>
          <cell r="R2996">
            <v>-2</v>
          </cell>
          <cell r="S2996">
            <v>0</v>
          </cell>
          <cell r="T2996">
            <v>0</v>
          </cell>
          <cell r="U2996">
            <v>-6</v>
          </cell>
        </row>
        <row r="2997">
          <cell r="A2997"/>
          <cell r="B2997"/>
          <cell r="C2997"/>
          <cell r="D2997">
            <v>60111</v>
          </cell>
          <cell r="E2997" t="str">
            <v>Rashodi za kamata za lokalna samouprava po osnov na depoziti po viduvanje i tekovni smetki</v>
          </cell>
          <cell r="F2997">
            <v>0</v>
          </cell>
          <cell r="G2997">
            <v>0</v>
          </cell>
          <cell r="H2997">
            <v>0</v>
          </cell>
          <cell r="I2997">
            <v>0</v>
          </cell>
          <cell r="J2997">
            <v>0</v>
          </cell>
          <cell r="K2997">
            <v>0</v>
          </cell>
          <cell r="L2997">
            <v>0</v>
          </cell>
          <cell r="M2997">
            <v>0</v>
          </cell>
          <cell r="N2997">
            <v>0</v>
          </cell>
          <cell r="O2997">
            <v>0</v>
          </cell>
          <cell r="P2997">
            <v>0</v>
          </cell>
          <cell r="Q2997">
            <v>0</v>
          </cell>
          <cell r="R2997">
            <v>-2</v>
          </cell>
          <cell r="S2997">
            <v>0</v>
          </cell>
          <cell r="T2997">
            <v>0</v>
          </cell>
          <cell r="U2997">
            <v>-2</v>
          </cell>
        </row>
        <row r="2998">
          <cell r="A2998"/>
          <cell r="B2998"/>
          <cell r="C2998"/>
          <cell r="D2998">
            <v>60112</v>
          </cell>
          <cell r="E2998" t="str">
            <v>Rashodi za kamata za lokalna samouprava po osnov na oroceni depoziti</v>
          </cell>
          <cell r="F2998">
            <v>0</v>
          </cell>
          <cell r="G2998">
            <v>0</v>
          </cell>
          <cell r="H2998">
            <v>0</v>
          </cell>
          <cell r="I2998">
            <v>0</v>
          </cell>
          <cell r="J2998">
            <v>0</v>
          </cell>
          <cell r="K2998">
            <v>0</v>
          </cell>
          <cell r="L2998">
            <v>0</v>
          </cell>
          <cell r="M2998">
            <v>-4</v>
          </cell>
          <cell r="N2998">
            <v>0</v>
          </cell>
          <cell r="O2998">
            <v>0</v>
          </cell>
          <cell r="P2998">
            <v>0</v>
          </cell>
          <cell r="Q2998">
            <v>0</v>
          </cell>
          <cell r="R2998">
            <v>0</v>
          </cell>
          <cell r="S2998">
            <v>0</v>
          </cell>
          <cell r="T2998">
            <v>0</v>
          </cell>
          <cell r="U2998">
            <v>-4</v>
          </cell>
        </row>
        <row r="2999">
          <cell r="A2999"/>
          <cell r="B2999"/>
          <cell r="C2999" t="str">
            <v>U02-02-03</v>
          </cell>
          <cell r="D2999"/>
          <cell r="E2999" t="str">
            <v>Расходи за камата за фондови за социјално осигурување</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row>
        <row r="3000">
          <cell r="A3000"/>
          <cell r="B3000"/>
          <cell r="C3000"/>
          <cell r="D3000">
            <v>60121</v>
          </cell>
          <cell r="E3000" t="str">
            <v>Rashodi za kamata za fondovi za socijalno osiguruvanje po osov na depoziti po viduvanje i tekovni smetki</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row>
        <row r="3001">
          <cell r="A3001"/>
          <cell r="B3001" t="str">
            <v>U02-03</v>
          </cell>
          <cell r="C3001"/>
          <cell r="D3001"/>
          <cell r="E3001" t="str">
            <v>Расходи за камата за непрофитните институции кои им служат на домаќинствата</v>
          </cell>
          <cell r="F3001">
            <v>-1827</v>
          </cell>
          <cell r="G3001">
            <v>-4615</v>
          </cell>
          <cell r="H3001">
            <v>-49</v>
          </cell>
          <cell r="I3001">
            <v>-2550</v>
          </cell>
          <cell r="J3001">
            <v>-41</v>
          </cell>
          <cell r="K3001">
            <v>-71</v>
          </cell>
          <cell r="L3001">
            <v>-42</v>
          </cell>
          <cell r="M3001">
            <v>-3026</v>
          </cell>
          <cell r="N3001">
            <v>-19</v>
          </cell>
          <cell r="O3001">
            <v>-244</v>
          </cell>
          <cell r="P3001">
            <v>-278</v>
          </cell>
          <cell r="Q3001">
            <v>0</v>
          </cell>
          <cell r="R3001">
            <v>-206</v>
          </cell>
          <cell r="S3001">
            <v>-120</v>
          </cell>
          <cell r="T3001">
            <v>-399</v>
          </cell>
          <cell r="U3001">
            <v>-13487</v>
          </cell>
        </row>
        <row r="3002">
          <cell r="A3002"/>
          <cell r="B3002"/>
          <cell r="C3002" t="str">
            <v>U02-03-01</v>
          </cell>
          <cell r="D3002"/>
          <cell r="E3002" t="str">
            <v>Расходи за камата за непрофитни институции кои им служат на домаќинствата</v>
          </cell>
          <cell r="F3002">
            <v>-1827</v>
          </cell>
          <cell r="G3002">
            <v>-4615</v>
          </cell>
          <cell r="H3002">
            <v>-49</v>
          </cell>
          <cell r="I3002">
            <v>-2550</v>
          </cell>
          <cell r="J3002">
            <v>-41</v>
          </cell>
          <cell r="K3002">
            <v>-71</v>
          </cell>
          <cell r="L3002">
            <v>-42</v>
          </cell>
          <cell r="M3002">
            <v>-3026</v>
          </cell>
          <cell r="N3002">
            <v>-19</v>
          </cell>
          <cell r="O3002">
            <v>-244</v>
          </cell>
          <cell r="P3002">
            <v>-278</v>
          </cell>
          <cell r="Q3002">
            <v>0</v>
          </cell>
          <cell r="R3002">
            <v>-206</v>
          </cell>
          <cell r="S3002">
            <v>-120</v>
          </cell>
          <cell r="T3002">
            <v>-399</v>
          </cell>
          <cell r="U3002">
            <v>-13487</v>
          </cell>
        </row>
        <row r="3003">
          <cell r="A3003"/>
          <cell r="B3003"/>
          <cell r="C3003"/>
          <cell r="D3003">
            <v>6021</v>
          </cell>
          <cell r="E3003" t="str">
            <v>Расходи за камата за непрофитни институции кои им служат на домаќинствата по основ на депозити по видување и тековни сметки</v>
          </cell>
          <cell r="F3003">
            <v>-36</v>
          </cell>
          <cell r="G3003">
            <v>-57</v>
          </cell>
          <cell r="H3003">
            <v>-5</v>
          </cell>
          <cell r="I3003">
            <v>0</v>
          </cell>
          <cell r="J3003">
            <v>-1</v>
          </cell>
          <cell r="K3003">
            <v>-1</v>
          </cell>
          <cell r="L3003">
            <v>-8</v>
          </cell>
          <cell r="M3003">
            <v>-22</v>
          </cell>
          <cell r="N3003">
            <v>-1</v>
          </cell>
          <cell r="O3003">
            <v>-14</v>
          </cell>
          <cell r="P3003">
            <v>-1</v>
          </cell>
          <cell r="Q3003">
            <v>0</v>
          </cell>
          <cell r="R3003">
            <v>-1</v>
          </cell>
          <cell r="S3003">
            <v>0</v>
          </cell>
          <cell r="T3003">
            <v>-9</v>
          </cell>
          <cell r="U3003">
            <v>-156</v>
          </cell>
        </row>
        <row r="3004">
          <cell r="A3004"/>
          <cell r="B3004"/>
          <cell r="C3004"/>
          <cell r="D3004">
            <v>6022</v>
          </cell>
          <cell r="E3004" t="str">
            <v>Расходи за камата за непрофитни институции кои им служат на домаќинствата по основ на орочени депозити</v>
          </cell>
          <cell r="F3004">
            <v>-1791</v>
          </cell>
          <cell r="G3004">
            <v>-4558</v>
          </cell>
          <cell r="H3004">
            <v>-44</v>
          </cell>
          <cell r="I3004">
            <v>-2550</v>
          </cell>
          <cell r="J3004">
            <v>-40</v>
          </cell>
          <cell r="K3004">
            <v>-70</v>
          </cell>
          <cell r="L3004">
            <v>-34</v>
          </cell>
          <cell r="M3004">
            <v>-1069</v>
          </cell>
          <cell r="N3004">
            <v>-18</v>
          </cell>
          <cell r="O3004">
            <v>-230</v>
          </cell>
          <cell r="P3004">
            <v>-277</v>
          </cell>
          <cell r="Q3004">
            <v>0</v>
          </cell>
          <cell r="R3004">
            <v>-205</v>
          </cell>
          <cell r="S3004">
            <v>-120</v>
          </cell>
          <cell r="T3004">
            <v>-390</v>
          </cell>
          <cell r="U3004">
            <v>-11396</v>
          </cell>
        </row>
        <row r="3005">
          <cell r="A3005"/>
          <cell r="B3005"/>
          <cell r="C3005"/>
          <cell r="D3005">
            <v>6026</v>
          </cell>
          <cell r="E3005" t="str">
            <v>Расходи за камата за непрофитни институции кои им служат на домаќинствата по основ на други финансиски инструменти</v>
          </cell>
          <cell r="F3005">
            <v>0</v>
          </cell>
          <cell r="G3005">
            <v>0</v>
          </cell>
          <cell r="H3005">
            <v>0</v>
          </cell>
          <cell r="I3005">
            <v>0</v>
          </cell>
          <cell r="J3005">
            <v>0</v>
          </cell>
          <cell r="K3005">
            <v>0</v>
          </cell>
          <cell r="L3005">
            <v>0</v>
          </cell>
          <cell r="M3005">
            <v>-1935</v>
          </cell>
          <cell r="N3005">
            <v>0</v>
          </cell>
          <cell r="O3005">
            <v>0</v>
          </cell>
          <cell r="P3005">
            <v>0</v>
          </cell>
          <cell r="Q3005">
            <v>0</v>
          </cell>
          <cell r="R3005">
            <v>0</v>
          </cell>
          <cell r="S3005">
            <v>0</v>
          </cell>
          <cell r="T3005">
            <v>0</v>
          </cell>
          <cell r="U3005">
            <v>-1935</v>
          </cell>
        </row>
        <row r="3006">
          <cell r="A3006"/>
          <cell r="B3006" t="str">
            <v>U02-04</v>
          </cell>
          <cell r="C3006"/>
          <cell r="D3006"/>
          <cell r="E3006" t="str">
            <v>Расходи за камата за финансиски друштва</v>
          </cell>
          <cell r="F3006">
            <v>-6818</v>
          </cell>
          <cell r="G3006">
            <v>-74263</v>
          </cell>
          <cell r="H3006">
            <v>-4551</v>
          </cell>
          <cell r="I3006">
            <v>-26351</v>
          </cell>
          <cell r="J3006">
            <v>-6512</v>
          </cell>
          <cell r="K3006">
            <v>-1751</v>
          </cell>
          <cell r="L3006">
            <v>-2161</v>
          </cell>
          <cell r="M3006">
            <v>-12313</v>
          </cell>
          <cell r="N3006">
            <v>-21298</v>
          </cell>
          <cell r="O3006">
            <v>-10785</v>
          </cell>
          <cell r="P3006">
            <v>-6761</v>
          </cell>
          <cell r="Q3006">
            <v>-1</v>
          </cell>
          <cell r="R3006">
            <v>-11266</v>
          </cell>
          <cell r="S3006">
            <v>-18204</v>
          </cell>
          <cell r="T3006">
            <v>-5874</v>
          </cell>
          <cell r="U3006">
            <v>-208909</v>
          </cell>
        </row>
        <row r="3007">
          <cell r="A3007"/>
          <cell r="B3007"/>
          <cell r="C3007" t="str">
            <v>U02-04-01</v>
          </cell>
          <cell r="D3007"/>
          <cell r="E3007" t="str">
            <v>Расходи за камата за Централна банка</v>
          </cell>
          <cell r="F3007">
            <v>0</v>
          </cell>
          <cell r="G3007">
            <v>0</v>
          </cell>
          <cell r="H3007">
            <v>0</v>
          </cell>
          <cell r="I3007">
            <v>0</v>
          </cell>
          <cell r="J3007">
            <v>0</v>
          </cell>
          <cell r="K3007">
            <v>-19</v>
          </cell>
          <cell r="L3007">
            <v>0</v>
          </cell>
          <cell r="M3007">
            <v>0</v>
          </cell>
          <cell r="N3007">
            <v>0</v>
          </cell>
          <cell r="O3007">
            <v>0</v>
          </cell>
          <cell r="P3007">
            <v>0</v>
          </cell>
          <cell r="Q3007">
            <v>0</v>
          </cell>
          <cell r="R3007">
            <v>0</v>
          </cell>
          <cell r="S3007">
            <v>0</v>
          </cell>
          <cell r="T3007">
            <v>-7</v>
          </cell>
          <cell r="U3007">
            <v>-26</v>
          </cell>
        </row>
        <row r="3008">
          <cell r="A3008"/>
          <cell r="B3008"/>
          <cell r="C3008"/>
          <cell r="D3008">
            <v>60500</v>
          </cell>
          <cell r="E3008" t="str">
            <v>Расходи за камата за Централна банка по основ на обврски за кредити</v>
          </cell>
          <cell r="F3008">
            <v>0</v>
          </cell>
          <cell r="G3008">
            <v>0</v>
          </cell>
          <cell r="H3008">
            <v>0</v>
          </cell>
          <cell r="I3008">
            <v>0</v>
          </cell>
          <cell r="J3008">
            <v>0</v>
          </cell>
          <cell r="K3008">
            <v>-19</v>
          </cell>
          <cell r="L3008">
            <v>0</v>
          </cell>
          <cell r="M3008">
            <v>0</v>
          </cell>
          <cell r="N3008">
            <v>0</v>
          </cell>
          <cell r="O3008">
            <v>0</v>
          </cell>
          <cell r="P3008">
            <v>0</v>
          </cell>
          <cell r="Q3008">
            <v>0</v>
          </cell>
          <cell r="R3008">
            <v>0</v>
          </cell>
          <cell r="S3008">
            <v>0</v>
          </cell>
          <cell r="T3008">
            <v>-7</v>
          </cell>
          <cell r="U3008">
            <v>-26</v>
          </cell>
        </row>
        <row r="3009">
          <cell r="A3009"/>
          <cell r="B3009"/>
          <cell r="C3009"/>
          <cell r="D3009">
            <v>60506</v>
          </cell>
          <cell r="E3009" t="str">
            <v>Расходи за камата за Централна банка по основ на други инструменти</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row>
        <row r="3010">
          <cell r="A3010"/>
          <cell r="B3010"/>
          <cell r="C3010" t="str">
            <v>U02-04-02</v>
          </cell>
          <cell r="D3010"/>
          <cell r="E3010" t="str">
            <v>Расходи за камата за банки</v>
          </cell>
          <cell r="F3010">
            <v>-1565</v>
          </cell>
          <cell r="G3010">
            <v>-67991</v>
          </cell>
          <cell r="H3010">
            <v>-2404</v>
          </cell>
          <cell r="I3010">
            <v>-3557</v>
          </cell>
          <cell r="J3010">
            <v>-4</v>
          </cell>
          <cell r="K3010">
            <v>-71</v>
          </cell>
          <cell r="L3010">
            <v>-1022</v>
          </cell>
          <cell r="M3010">
            <v>-4526</v>
          </cell>
          <cell r="N3010">
            <v>-7602</v>
          </cell>
          <cell r="O3010">
            <v>-993</v>
          </cell>
          <cell r="P3010">
            <v>-14</v>
          </cell>
          <cell r="Q3010">
            <v>-1</v>
          </cell>
          <cell r="R3010">
            <v>-1254</v>
          </cell>
          <cell r="S3010">
            <v>-5728</v>
          </cell>
          <cell r="T3010">
            <v>-2735</v>
          </cell>
          <cell r="U3010">
            <v>-99467</v>
          </cell>
        </row>
        <row r="3011">
          <cell r="A3011"/>
          <cell r="B3011"/>
          <cell r="C3011"/>
          <cell r="D3011">
            <v>60510</v>
          </cell>
          <cell r="E3011" t="str">
            <v>Расходи за камата за банки по основ на обврски по кредити</v>
          </cell>
          <cell r="F3011">
            <v>-1496</v>
          </cell>
          <cell r="G3011">
            <v>-6112</v>
          </cell>
          <cell r="H3011">
            <v>-2342</v>
          </cell>
          <cell r="I3011">
            <v>-3456</v>
          </cell>
          <cell r="J3011">
            <v>-4</v>
          </cell>
          <cell r="K3011">
            <v>-63</v>
          </cell>
          <cell r="L3011">
            <v>-951</v>
          </cell>
          <cell r="M3011">
            <v>-4526</v>
          </cell>
          <cell r="N3011">
            <v>-7602</v>
          </cell>
          <cell r="O3011">
            <v>-343</v>
          </cell>
          <cell r="P3011">
            <v>0</v>
          </cell>
          <cell r="Q3011">
            <v>0</v>
          </cell>
          <cell r="R3011">
            <v>-1210</v>
          </cell>
          <cell r="S3011">
            <v>-5728</v>
          </cell>
          <cell r="T3011">
            <v>-2689</v>
          </cell>
          <cell r="U3011">
            <v>-36522</v>
          </cell>
        </row>
        <row r="3012">
          <cell r="A3012"/>
          <cell r="B3012"/>
          <cell r="C3012"/>
          <cell r="D3012">
            <v>60511</v>
          </cell>
          <cell r="E3012" t="str">
            <v>Расходи за камати за банки по основ на депозити по видување и тековни сметки</v>
          </cell>
          <cell r="F3012">
            <v>0</v>
          </cell>
          <cell r="G3012">
            <v>0</v>
          </cell>
          <cell r="H3012">
            <v>0</v>
          </cell>
          <cell r="I3012">
            <v>0</v>
          </cell>
          <cell r="J3012">
            <v>0</v>
          </cell>
          <cell r="K3012">
            <v>0</v>
          </cell>
          <cell r="L3012">
            <v>0</v>
          </cell>
          <cell r="M3012">
            <v>0</v>
          </cell>
          <cell r="N3012">
            <v>0</v>
          </cell>
          <cell r="O3012">
            <v>-650</v>
          </cell>
          <cell r="P3012">
            <v>0</v>
          </cell>
          <cell r="Q3012">
            <v>0</v>
          </cell>
          <cell r="R3012">
            <v>0</v>
          </cell>
          <cell r="S3012">
            <v>0</v>
          </cell>
          <cell r="T3012">
            <v>0</v>
          </cell>
          <cell r="U3012">
            <v>-650</v>
          </cell>
        </row>
        <row r="3013">
          <cell r="A3013"/>
          <cell r="B3013"/>
          <cell r="C3013"/>
          <cell r="D3013">
            <v>60512</v>
          </cell>
          <cell r="E3013" t="str">
            <v>Расходи за камата за банки по основ на орочени депозити</v>
          </cell>
          <cell r="F3013">
            <v>0</v>
          </cell>
          <cell r="G3013">
            <v>-58</v>
          </cell>
          <cell r="H3013">
            <v>-62</v>
          </cell>
          <cell r="I3013">
            <v>-101</v>
          </cell>
          <cell r="J3013">
            <v>0</v>
          </cell>
          <cell r="K3013">
            <v>-7</v>
          </cell>
          <cell r="L3013">
            <v>-71</v>
          </cell>
          <cell r="M3013">
            <v>0</v>
          </cell>
          <cell r="N3013">
            <v>0</v>
          </cell>
          <cell r="O3013">
            <v>0</v>
          </cell>
          <cell r="P3013">
            <v>-14</v>
          </cell>
          <cell r="Q3013">
            <v>0</v>
          </cell>
          <cell r="R3013">
            <v>-44</v>
          </cell>
          <cell r="S3013">
            <v>0</v>
          </cell>
          <cell r="T3013">
            <v>-46</v>
          </cell>
          <cell r="U3013">
            <v>-403</v>
          </cell>
        </row>
        <row r="3014">
          <cell r="A3014"/>
          <cell r="B3014"/>
          <cell r="C3014"/>
          <cell r="D3014">
            <v>60513</v>
          </cell>
          <cell r="E3014" t="str">
            <v>Расходи за камати за банки по основ на хибридни инструменти</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row>
        <row r="3015">
          <cell r="A3015"/>
          <cell r="B3015"/>
          <cell r="C3015"/>
          <cell r="D3015">
            <v>60516</v>
          </cell>
          <cell r="E3015" t="str">
            <v>Расходи за камати за банки по основ на други инструменти</v>
          </cell>
          <cell r="F3015">
            <v>-69</v>
          </cell>
          <cell r="G3015">
            <v>-61821</v>
          </cell>
          <cell r="H3015">
            <v>0</v>
          </cell>
          <cell r="I3015">
            <v>0</v>
          </cell>
          <cell r="J3015">
            <v>0</v>
          </cell>
          <cell r="K3015">
            <v>-1</v>
          </cell>
          <cell r="L3015">
            <v>0</v>
          </cell>
          <cell r="M3015">
            <v>0</v>
          </cell>
          <cell r="N3015">
            <v>0</v>
          </cell>
          <cell r="O3015">
            <v>0</v>
          </cell>
          <cell r="P3015">
            <v>0</v>
          </cell>
          <cell r="Q3015">
            <v>-1</v>
          </cell>
          <cell r="R3015">
            <v>0</v>
          </cell>
          <cell r="S3015">
            <v>0</v>
          </cell>
          <cell r="T3015">
            <v>0</v>
          </cell>
          <cell r="U3015">
            <v>-61892</v>
          </cell>
        </row>
        <row r="3016">
          <cell r="A3016"/>
          <cell r="B3016"/>
          <cell r="C3016" t="str">
            <v>U02-04-03</v>
          </cell>
          <cell r="D3016"/>
          <cell r="E3016" t="str">
            <v>Расходи за камати за штедилници</v>
          </cell>
          <cell r="F3016">
            <v>-156</v>
          </cell>
          <cell r="G3016">
            <v>-194</v>
          </cell>
          <cell r="H3016">
            <v>-146</v>
          </cell>
          <cell r="I3016">
            <v>-414</v>
          </cell>
          <cell r="J3016">
            <v>0</v>
          </cell>
          <cell r="K3016">
            <v>0</v>
          </cell>
          <cell r="L3016">
            <v>0</v>
          </cell>
          <cell r="M3016">
            <v>-192</v>
          </cell>
          <cell r="N3016">
            <v>-26</v>
          </cell>
          <cell r="O3016">
            <v>-1</v>
          </cell>
          <cell r="P3016">
            <v>-161</v>
          </cell>
          <cell r="Q3016">
            <v>0</v>
          </cell>
          <cell r="R3016">
            <v>0</v>
          </cell>
          <cell r="S3016">
            <v>0</v>
          </cell>
          <cell r="T3016">
            <v>0</v>
          </cell>
          <cell r="U3016">
            <v>-1290</v>
          </cell>
        </row>
        <row r="3017">
          <cell r="A3017"/>
          <cell r="B3017"/>
          <cell r="C3017"/>
          <cell r="D3017">
            <v>60521</v>
          </cell>
          <cell r="E3017" t="str">
            <v>Расходи за камати за штедилници по основ на депозити по видување и тековни сметки</v>
          </cell>
          <cell r="F3017">
            <v>0</v>
          </cell>
          <cell r="G3017">
            <v>-6</v>
          </cell>
          <cell r="H3017">
            <v>-146</v>
          </cell>
          <cell r="I3017">
            <v>0</v>
          </cell>
          <cell r="J3017">
            <v>0</v>
          </cell>
          <cell r="K3017">
            <v>0</v>
          </cell>
          <cell r="L3017">
            <v>0</v>
          </cell>
          <cell r="M3017">
            <v>-192</v>
          </cell>
          <cell r="N3017">
            <v>-26</v>
          </cell>
          <cell r="O3017">
            <v>-1</v>
          </cell>
          <cell r="P3017">
            <v>0</v>
          </cell>
          <cell r="Q3017">
            <v>0</v>
          </cell>
          <cell r="R3017">
            <v>0</v>
          </cell>
          <cell r="S3017">
            <v>0</v>
          </cell>
          <cell r="T3017">
            <v>0</v>
          </cell>
          <cell r="U3017">
            <v>-371</v>
          </cell>
        </row>
        <row r="3018">
          <cell r="A3018"/>
          <cell r="B3018"/>
          <cell r="C3018"/>
          <cell r="D3018">
            <v>60522</v>
          </cell>
          <cell r="E3018" t="str">
            <v>Расходи за камата за штедилници по основ на орочени депозити</v>
          </cell>
          <cell r="F3018">
            <v>-156</v>
          </cell>
          <cell r="G3018">
            <v>-188</v>
          </cell>
          <cell r="H3018">
            <v>0</v>
          </cell>
          <cell r="I3018">
            <v>-414</v>
          </cell>
          <cell r="J3018">
            <v>0</v>
          </cell>
          <cell r="K3018">
            <v>0</v>
          </cell>
          <cell r="L3018">
            <v>0</v>
          </cell>
          <cell r="M3018">
            <v>0</v>
          </cell>
          <cell r="N3018">
            <v>0</v>
          </cell>
          <cell r="O3018">
            <v>0</v>
          </cell>
          <cell r="P3018">
            <v>-161</v>
          </cell>
          <cell r="Q3018">
            <v>0</v>
          </cell>
          <cell r="R3018">
            <v>0</v>
          </cell>
          <cell r="S3018">
            <v>0</v>
          </cell>
          <cell r="T3018">
            <v>0</v>
          </cell>
          <cell r="U3018">
            <v>-919</v>
          </cell>
        </row>
        <row r="3019">
          <cell r="A3019"/>
          <cell r="B3019"/>
          <cell r="C3019" t="str">
            <v>U02-04-04</v>
          </cell>
          <cell r="D3019"/>
          <cell r="E3019" t="str">
            <v>Расходи за камати за осигурителни друштва</v>
          </cell>
          <cell r="F3019">
            <v>-5035</v>
          </cell>
          <cell r="G3019">
            <v>-3262</v>
          </cell>
          <cell r="H3019">
            <v>-1526</v>
          </cell>
          <cell r="I3019">
            <v>-10234</v>
          </cell>
          <cell r="J3019">
            <v>-1766</v>
          </cell>
          <cell r="K3019">
            <v>-1636</v>
          </cell>
          <cell r="L3019">
            <v>-966</v>
          </cell>
          <cell r="M3019">
            <v>-3565</v>
          </cell>
          <cell r="N3019">
            <v>-3333</v>
          </cell>
          <cell r="O3019">
            <v>-2117</v>
          </cell>
          <cell r="P3019">
            <v>-413</v>
          </cell>
          <cell r="Q3019">
            <v>0</v>
          </cell>
          <cell r="R3019">
            <v>-4247</v>
          </cell>
          <cell r="S3019">
            <v>-1301</v>
          </cell>
          <cell r="T3019">
            <v>-1123</v>
          </cell>
          <cell r="U3019">
            <v>-40524</v>
          </cell>
        </row>
        <row r="3020">
          <cell r="A3020"/>
          <cell r="B3020"/>
          <cell r="C3020"/>
          <cell r="D3020">
            <v>60531</v>
          </cell>
          <cell r="E3020" t="str">
            <v>Расходи за камати за осигурителни друштва по основ на депозити по видување и тековни сметки</v>
          </cell>
          <cell r="F3020">
            <v>-84</v>
          </cell>
          <cell r="G3020">
            <v>-37</v>
          </cell>
          <cell r="H3020">
            <v>-2</v>
          </cell>
          <cell r="I3020">
            <v>0</v>
          </cell>
          <cell r="J3020">
            <v>0</v>
          </cell>
          <cell r="K3020">
            <v>-1305</v>
          </cell>
          <cell r="L3020">
            <v>-1</v>
          </cell>
          <cell r="M3020">
            <v>-34</v>
          </cell>
          <cell r="N3020">
            <v>0</v>
          </cell>
          <cell r="O3020">
            <v>-779</v>
          </cell>
          <cell r="P3020">
            <v>0</v>
          </cell>
          <cell r="Q3020">
            <v>0</v>
          </cell>
          <cell r="R3020">
            <v>0</v>
          </cell>
          <cell r="S3020">
            <v>-2</v>
          </cell>
          <cell r="T3020">
            <v>0</v>
          </cell>
          <cell r="U3020">
            <v>-2244</v>
          </cell>
        </row>
        <row r="3021">
          <cell r="A3021"/>
          <cell r="B3021"/>
          <cell r="C3021"/>
          <cell r="D3021">
            <v>60532</v>
          </cell>
          <cell r="E3021" t="str">
            <v>Расходи за камата за осигурителни друштва по основ на орочени депозити</v>
          </cell>
          <cell r="F3021">
            <v>-4951</v>
          </cell>
          <cell r="G3021">
            <v>-3225</v>
          </cell>
          <cell r="H3021">
            <v>-1524</v>
          </cell>
          <cell r="I3021">
            <v>-10234</v>
          </cell>
          <cell r="J3021">
            <v>-1766</v>
          </cell>
          <cell r="K3021">
            <v>-331</v>
          </cell>
          <cell r="L3021">
            <v>-965</v>
          </cell>
          <cell r="M3021">
            <v>-3531</v>
          </cell>
          <cell r="N3021">
            <v>-3333</v>
          </cell>
          <cell r="O3021">
            <v>-1338</v>
          </cell>
          <cell r="P3021">
            <v>-413</v>
          </cell>
          <cell r="Q3021">
            <v>0</v>
          </cell>
          <cell r="R3021">
            <v>-4247</v>
          </cell>
          <cell r="S3021">
            <v>-1299</v>
          </cell>
          <cell r="T3021">
            <v>-1123</v>
          </cell>
          <cell r="U3021">
            <v>-38280</v>
          </cell>
        </row>
        <row r="3022">
          <cell r="A3022"/>
          <cell r="B3022"/>
          <cell r="C3022" t="str">
            <v>U02-04-05</v>
          </cell>
          <cell r="D3022"/>
          <cell r="E3022" t="str">
            <v>Раходи за камата за пензиски фондови</v>
          </cell>
          <cell r="F3022">
            <v>0</v>
          </cell>
          <cell r="G3022">
            <v>-1247</v>
          </cell>
          <cell r="H3022">
            <v>0</v>
          </cell>
          <cell r="I3022">
            <v>-11050</v>
          </cell>
          <cell r="J3022">
            <v>-2617</v>
          </cell>
          <cell r="K3022">
            <v>0</v>
          </cell>
          <cell r="L3022">
            <v>0</v>
          </cell>
          <cell r="M3022">
            <v>-2166</v>
          </cell>
          <cell r="N3022">
            <v>-10146</v>
          </cell>
          <cell r="O3022">
            <v>-3084</v>
          </cell>
          <cell r="P3022">
            <v>0</v>
          </cell>
          <cell r="Q3022">
            <v>0</v>
          </cell>
          <cell r="R3022">
            <v>-603</v>
          </cell>
          <cell r="S3022">
            <v>-9217</v>
          </cell>
          <cell r="T3022">
            <v>-1996</v>
          </cell>
          <cell r="U3022">
            <v>-42126</v>
          </cell>
        </row>
        <row r="3023">
          <cell r="A3023"/>
          <cell r="B3023"/>
          <cell r="C3023"/>
          <cell r="D3023">
            <v>60541</v>
          </cell>
          <cell r="E3023" t="str">
            <v>Расходи за камати за пензиски фондови по основ на депозити по видување и тековни сметки</v>
          </cell>
          <cell r="F3023">
            <v>0</v>
          </cell>
          <cell r="G3023">
            <v>-93</v>
          </cell>
          <cell r="H3023">
            <v>0</v>
          </cell>
          <cell r="I3023">
            <v>0</v>
          </cell>
          <cell r="J3023">
            <v>0</v>
          </cell>
          <cell r="K3023">
            <v>0</v>
          </cell>
          <cell r="L3023">
            <v>0</v>
          </cell>
          <cell r="M3023">
            <v>-460</v>
          </cell>
          <cell r="N3023">
            <v>0</v>
          </cell>
          <cell r="O3023">
            <v>0</v>
          </cell>
          <cell r="P3023">
            <v>0</v>
          </cell>
          <cell r="Q3023">
            <v>0</v>
          </cell>
          <cell r="R3023">
            <v>0</v>
          </cell>
          <cell r="S3023">
            <v>0</v>
          </cell>
          <cell r="T3023">
            <v>0</v>
          </cell>
          <cell r="U3023">
            <v>-553</v>
          </cell>
        </row>
        <row r="3024">
          <cell r="A3024"/>
          <cell r="B3024"/>
          <cell r="C3024"/>
          <cell r="D3024">
            <v>60542</v>
          </cell>
          <cell r="E3024" t="str">
            <v>Расходи за камата за пензиски фондови по основ на орочени депозити</v>
          </cell>
          <cell r="F3024">
            <v>0</v>
          </cell>
          <cell r="G3024">
            <v>-1154</v>
          </cell>
          <cell r="H3024">
            <v>0</v>
          </cell>
          <cell r="I3024">
            <v>-11050</v>
          </cell>
          <cell r="J3024">
            <v>-2617</v>
          </cell>
          <cell r="K3024">
            <v>0</v>
          </cell>
          <cell r="L3024">
            <v>0</v>
          </cell>
          <cell r="M3024">
            <v>-1706</v>
          </cell>
          <cell r="N3024">
            <v>-10146</v>
          </cell>
          <cell r="O3024">
            <v>-3084</v>
          </cell>
          <cell r="P3024">
            <v>0</v>
          </cell>
          <cell r="Q3024">
            <v>0</v>
          </cell>
          <cell r="R3024">
            <v>-603</v>
          </cell>
          <cell r="S3024">
            <v>-9217</v>
          </cell>
          <cell r="T3024">
            <v>-1996</v>
          </cell>
          <cell r="U3024">
            <v>-41573</v>
          </cell>
        </row>
        <row r="3025">
          <cell r="A3025"/>
          <cell r="B3025"/>
          <cell r="C3025" t="str">
            <v>U02-04-06</v>
          </cell>
          <cell r="D3025"/>
          <cell r="E3025" t="str">
            <v>Расходи за камата за други финансиски институции</v>
          </cell>
          <cell r="F3025">
            <v>-62</v>
          </cell>
          <cell r="G3025">
            <v>-1569</v>
          </cell>
          <cell r="H3025">
            <v>-475</v>
          </cell>
          <cell r="I3025">
            <v>-1096</v>
          </cell>
          <cell r="J3025">
            <v>-2125</v>
          </cell>
          <cell r="K3025">
            <v>-25</v>
          </cell>
          <cell r="L3025">
            <v>-173</v>
          </cell>
          <cell r="M3025">
            <v>-1864</v>
          </cell>
          <cell r="N3025">
            <v>-191</v>
          </cell>
          <cell r="O3025">
            <v>-4590</v>
          </cell>
          <cell r="P3025">
            <v>-6173</v>
          </cell>
          <cell r="Q3025">
            <v>0</v>
          </cell>
          <cell r="R3025">
            <v>-5162</v>
          </cell>
          <cell r="S3025">
            <v>-1958</v>
          </cell>
          <cell r="T3025">
            <v>-13</v>
          </cell>
          <cell r="U3025">
            <v>-25476</v>
          </cell>
        </row>
        <row r="3026">
          <cell r="A3026"/>
          <cell r="B3026"/>
          <cell r="C3026"/>
          <cell r="D3026">
            <v>60550</v>
          </cell>
          <cell r="E3026" t="str">
            <v>Расходи за камата за други финансиски институции по основ на обврски по кредити</v>
          </cell>
          <cell r="F3026">
            <v>0</v>
          </cell>
          <cell r="G3026">
            <v>0</v>
          </cell>
          <cell r="H3026">
            <v>0</v>
          </cell>
          <cell r="I3026">
            <v>-449</v>
          </cell>
          <cell r="J3026">
            <v>0</v>
          </cell>
          <cell r="K3026">
            <v>0</v>
          </cell>
          <cell r="L3026">
            <v>0</v>
          </cell>
          <cell r="M3026">
            <v>0</v>
          </cell>
          <cell r="N3026">
            <v>0</v>
          </cell>
          <cell r="O3026">
            <v>0</v>
          </cell>
          <cell r="P3026">
            <v>0</v>
          </cell>
          <cell r="Q3026">
            <v>0</v>
          </cell>
          <cell r="R3026">
            <v>0</v>
          </cell>
          <cell r="S3026">
            <v>-1958</v>
          </cell>
          <cell r="T3026">
            <v>0</v>
          </cell>
          <cell r="U3026">
            <v>-2407</v>
          </cell>
        </row>
        <row r="3027">
          <cell r="A3027"/>
          <cell r="B3027"/>
          <cell r="C3027"/>
          <cell r="D3027">
            <v>60551</v>
          </cell>
          <cell r="E3027" t="str">
            <v>Расходи за камати за други финансиски институции по основ на депозити по видување и тековни сметки</v>
          </cell>
          <cell r="F3027">
            <v>0</v>
          </cell>
          <cell r="G3027">
            <v>-1037</v>
          </cell>
          <cell r="H3027">
            <v>-37</v>
          </cell>
          <cell r="I3027">
            <v>0</v>
          </cell>
          <cell r="J3027">
            <v>0</v>
          </cell>
          <cell r="K3027">
            <v>0</v>
          </cell>
          <cell r="L3027">
            <v>-5</v>
          </cell>
          <cell r="M3027">
            <v>-368</v>
          </cell>
          <cell r="N3027">
            <v>0</v>
          </cell>
          <cell r="O3027">
            <v>-1</v>
          </cell>
          <cell r="P3027">
            <v>0</v>
          </cell>
          <cell r="Q3027">
            <v>0</v>
          </cell>
          <cell r="R3027">
            <v>0</v>
          </cell>
          <cell r="S3027">
            <v>0</v>
          </cell>
          <cell r="T3027">
            <v>0</v>
          </cell>
          <cell r="U3027">
            <v>-1448</v>
          </cell>
        </row>
        <row r="3028">
          <cell r="A3028"/>
          <cell r="B3028"/>
          <cell r="C3028"/>
          <cell r="D3028">
            <v>60552</v>
          </cell>
          <cell r="E3028" t="str">
            <v>Расходи за камата за други финансиски институции по основ на орочени депозити</v>
          </cell>
          <cell r="F3028">
            <v>-62</v>
          </cell>
          <cell r="G3028">
            <v>-532</v>
          </cell>
          <cell r="H3028">
            <v>-438</v>
          </cell>
          <cell r="I3028">
            <v>-647</v>
          </cell>
          <cell r="J3028">
            <v>-2125</v>
          </cell>
          <cell r="K3028">
            <v>-25</v>
          </cell>
          <cell r="L3028">
            <v>-168</v>
          </cell>
          <cell r="M3028">
            <v>-1496</v>
          </cell>
          <cell r="N3028">
            <v>-191</v>
          </cell>
          <cell r="O3028">
            <v>-4589</v>
          </cell>
          <cell r="P3028">
            <v>-6173</v>
          </cell>
          <cell r="Q3028">
            <v>0</v>
          </cell>
          <cell r="R3028">
            <v>-5162</v>
          </cell>
          <cell r="S3028">
            <v>0</v>
          </cell>
          <cell r="T3028">
            <v>-13</v>
          </cell>
          <cell r="U3028">
            <v>-21621</v>
          </cell>
        </row>
        <row r="3029">
          <cell r="A3029"/>
          <cell r="B3029" t="str">
            <v>U02-05</v>
          </cell>
          <cell r="C3029"/>
          <cell r="D3029"/>
          <cell r="E3029" t="str">
            <v>Расходи за камати за домаќинствата</v>
          </cell>
          <cell r="F3029">
            <v>-248407</v>
          </cell>
          <cell r="G3029">
            <v>-189613</v>
          </cell>
          <cell r="H3029">
            <v>-18589</v>
          </cell>
          <cell r="I3029">
            <v>-54750</v>
          </cell>
          <cell r="J3029">
            <v>-8352</v>
          </cell>
          <cell r="K3029">
            <v>-20799</v>
          </cell>
          <cell r="L3029">
            <v>-39257</v>
          </cell>
          <cell r="M3029">
            <v>-189342</v>
          </cell>
          <cell r="N3029">
            <v>-42794</v>
          </cell>
          <cell r="O3029">
            <v>-17801</v>
          </cell>
          <cell r="P3029">
            <v>-10923</v>
          </cell>
          <cell r="Q3029">
            <v>0</v>
          </cell>
          <cell r="R3029">
            <v>-52196</v>
          </cell>
          <cell r="S3029">
            <v>-52563</v>
          </cell>
          <cell r="T3029">
            <v>-13763</v>
          </cell>
          <cell r="U3029">
            <v>-959149</v>
          </cell>
        </row>
        <row r="3030">
          <cell r="A3030"/>
          <cell r="B3030"/>
          <cell r="C3030" t="str">
            <v>U02-05-01</v>
          </cell>
          <cell r="D3030"/>
          <cell r="E3030" t="str">
            <v>Расходи за камати за самостојнивршители на дејност со личен труд</v>
          </cell>
          <cell r="F3030">
            <v>-230</v>
          </cell>
          <cell r="G3030">
            <v>-56</v>
          </cell>
          <cell r="H3030">
            <v>-68</v>
          </cell>
          <cell r="I3030">
            <v>0</v>
          </cell>
          <cell r="J3030">
            <v>-10</v>
          </cell>
          <cell r="K3030">
            <v>-135</v>
          </cell>
          <cell r="L3030">
            <v>-21</v>
          </cell>
          <cell r="M3030">
            <v>-24</v>
          </cell>
          <cell r="N3030">
            <v>-17</v>
          </cell>
          <cell r="O3030">
            <v>-6</v>
          </cell>
          <cell r="P3030">
            <v>-4</v>
          </cell>
          <cell r="Q3030">
            <v>0</v>
          </cell>
          <cell r="R3030">
            <v>0</v>
          </cell>
          <cell r="S3030">
            <v>-2</v>
          </cell>
          <cell r="T3030">
            <v>-12</v>
          </cell>
          <cell r="U3030">
            <v>-585</v>
          </cell>
        </row>
        <row r="3031">
          <cell r="A3031"/>
          <cell r="B3031"/>
          <cell r="C3031"/>
          <cell r="D3031">
            <v>60701</v>
          </cell>
          <cell r="E3031" t="str">
            <v>Расходи за камати за самостојните вршители на дејност со личен труд по основ на депозити по видување и тековни сметки</v>
          </cell>
          <cell r="F3031">
            <v>-8</v>
          </cell>
          <cell r="G3031">
            <v>-15</v>
          </cell>
          <cell r="H3031">
            <v>-4</v>
          </cell>
          <cell r="I3031">
            <v>0</v>
          </cell>
          <cell r="J3031">
            <v>-1</v>
          </cell>
          <cell r="K3031">
            <v>-135</v>
          </cell>
          <cell r="L3031">
            <v>-11</v>
          </cell>
          <cell r="M3031">
            <v>-9</v>
          </cell>
          <cell r="N3031">
            <v>0</v>
          </cell>
          <cell r="O3031">
            <v>-6</v>
          </cell>
          <cell r="P3031">
            <v>0</v>
          </cell>
          <cell r="Q3031">
            <v>0</v>
          </cell>
          <cell r="R3031">
            <v>0</v>
          </cell>
          <cell r="S3031">
            <v>-2</v>
          </cell>
          <cell r="T3031">
            <v>-5</v>
          </cell>
          <cell r="U3031">
            <v>-196</v>
          </cell>
        </row>
        <row r="3032">
          <cell r="A3032"/>
          <cell r="B3032"/>
          <cell r="C3032"/>
          <cell r="D3032">
            <v>60702</v>
          </cell>
          <cell r="E3032" t="str">
            <v>Расходи за камати за самостојните вршители на дејност со личен труд по основ на орочени депозити</v>
          </cell>
          <cell r="F3032">
            <v>-222</v>
          </cell>
          <cell r="G3032">
            <v>-41</v>
          </cell>
          <cell r="H3032">
            <v>-64</v>
          </cell>
          <cell r="I3032">
            <v>0</v>
          </cell>
          <cell r="J3032">
            <v>-9</v>
          </cell>
          <cell r="K3032">
            <v>0</v>
          </cell>
          <cell r="L3032">
            <v>-10</v>
          </cell>
          <cell r="M3032">
            <v>-15</v>
          </cell>
          <cell r="N3032">
            <v>-17</v>
          </cell>
          <cell r="O3032">
            <v>0</v>
          </cell>
          <cell r="P3032">
            <v>-4</v>
          </cell>
          <cell r="Q3032">
            <v>0</v>
          </cell>
          <cell r="R3032">
            <v>0</v>
          </cell>
          <cell r="S3032">
            <v>0</v>
          </cell>
          <cell r="T3032">
            <v>-7</v>
          </cell>
          <cell r="U3032">
            <v>-389</v>
          </cell>
        </row>
        <row r="3033">
          <cell r="A3033"/>
          <cell r="B3033"/>
          <cell r="C3033" t="str">
            <v>U02-05-02</v>
          </cell>
          <cell r="D3033"/>
          <cell r="E3033" t="str">
            <v>Расходи за камати за физички лица</v>
          </cell>
          <cell r="F3033">
            <v>-248177</v>
          </cell>
          <cell r="G3033">
            <v>-189557</v>
          </cell>
          <cell r="H3033">
            <v>-18521</v>
          </cell>
          <cell r="I3033">
            <v>-54750</v>
          </cell>
          <cell r="J3033">
            <v>-8342</v>
          </cell>
          <cell r="K3033">
            <v>-20664</v>
          </cell>
          <cell r="L3033">
            <v>-39236</v>
          </cell>
          <cell r="M3033">
            <v>-189318</v>
          </cell>
          <cell r="N3033">
            <v>-42777</v>
          </cell>
          <cell r="O3033">
            <v>-17795</v>
          </cell>
          <cell r="P3033">
            <v>-10919</v>
          </cell>
          <cell r="Q3033">
            <v>0</v>
          </cell>
          <cell r="R3033">
            <v>-52196</v>
          </cell>
          <cell r="S3033">
            <v>-52561</v>
          </cell>
          <cell r="T3033">
            <v>-13751</v>
          </cell>
          <cell r="U3033">
            <v>-958564</v>
          </cell>
        </row>
        <row r="3034">
          <cell r="A3034"/>
          <cell r="B3034"/>
          <cell r="C3034"/>
          <cell r="D3034">
            <v>60711</v>
          </cell>
          <cell r="E3034" t="str">
            <v>Расходи за камати за физички лица по основ на депозити по видување и тековни сметки</v>
          </cell>
          <cell r="F3034">
            <v>-5008</v>
          </cell>
          <cell r="G3034">
            <v>-642</v>
          </cell>
          <cell r="H3034">
            <v>-87</v>
          </cell>
          <cell r="I3034">
            <v>-1345</v>
          </cell>
          <cell r="J3034">
            <v>-155</v>
          </cell>
          <cell r="K3034">
            <v>0</v>
          </cell>
          <cell r="L3034">
            <v>-127</v>
          </cell>
          <cell r="M3034">
            <v>-2344</v>
          </cell>
          <cell r="N3034">
            <v>-353</v>
          </cell>
          <cell r="O3034">
            <v>-1272</v>
          </cell>
          <cell r="P3034">
            <v>0</v>
          </cell>
          <cell r="Q3034">
            <v>0</v>
          </cell>
          <cell r="R3034">
            <v>-65</v>
          </cell>
          <cell r="S3034">
            <v>-11063</v>
          </cell>
          <cell r="T3034">
            <v>-77</v>
          </cell>
          <cell r="U3034">
            <v>-22538</v>
          </cell>
        </row>
        <row r="3035">
          <cell r="A3035"/>
          <cell r="B3035"/>
          <cell r="C3035"/>
          <cell r="D3035">
            <v>60712</v>
          </cell>
          <cell r="E3035" t="str">
            <v>Расходи за камати за физички лица по основ на орочени депозити</v>
          </cell>
          <cell r="F3035">
            <v>-242518</v>
          </cell>
          <cell r="G3035">
            <v>-188915</v>
          </cell>
          <cell r="H3035">
            <v>-18434</v>
          </cell>
          <cell r="I3035">
            <v>-53405</v>
          </cell>
          <cell r="J3035">
            <v>-8187</v>
          </cell>
          <cell r="K3035">
            <v>-20664</v>
          </cell>
          <cell r="L3035">
            <v>-39109</v>
          </cell>
          <cell r="M3035">
            <v>-186974</v>
          </cell>
          <cell r="N3035">
            <v>-42424</v>
          </cell>
          <cell r="O3035">
            <v>-16523</v>
          </cell>
          <cell r="P3035">
            <v>-10919</v>
          </cell>
          <cell r="Q3035">
            <v>0</v>
          </cell>
          <cell r="R3035">
            <v>-52131</v>
          </cell>
          <cell r="S3035">
            <v>-41498</v>
          </cell>
          <cell r="T3035">
            <v>-13674</v>
          </cell>
          <cell r="U3035">
            <v>-935375</v>
          </cell>
        </row>
        <row r="3036">
          <cell r="A3036"/>
          <cell r="B3036"/>
          <cell r="C3036"/>
          <cell r="D3036">
            <v>60716</v>
          </cell>
          <cell r="E3036" t="str">
            <v>Разходи за камати за физички лица по основ на други инструменти</v>
          </cell>
          <cell r="F3036">
            <v>-651</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-651</v>
          </cell>
        </row>
        <row r="3037">
          <cell r="A3037"/>
          <cell r="B3037" t="str">
            <v>U02-06</v>
          </cell>
          <cell r="C3037"/>
          <cell r="D3037"/>
          <cell r="E3037" t="str">
            <v>Раходи за камати за нерезиденти</v>
          </cell>
          <cell r="F3037">
            <v>-22037</v>
          </cell>
          <cell r="G3037">
            <v>-5474</v>
          </cell>
          <cell r="H3037">
            <v>-10737</v>
          </cell>
          <cell r="I3037">
            <v>-20090</v>
          </cell>
          <cell r="J3037">
            <v>-1992</v>
          </cell>
          <cell r="K3037">
            <v>-5625</v>
          </cell>
          <cell r="L3037">
            <v>-603</v>
          </cell>
          <cell r="M3037">
            <v>-32993</v>
          </cell>
          <cell r="N3037">
            <v>-42517</v>
          </cell>
          <cell r="O3037">
            <v>0</v>
          </cell>
          <cell r="P3037">
            <v>-1188</v>
          </cell>
          <cell r="Q3037">
            <v>-49931</v>
          </cell>
          <cell r="R3037">
            <v>-1392</v>
          </cell>
          <cell r="S3037">
            <v>-22958</v>
          </cell>
          <cell r="T3037">
            <v>-1</v>
          </cell>
          <cell r="U3037">
            <v>-217538</v>
          </cell>
        </row>
        <row r="3038">
          <cell r="A3038"/>
          <cell r="B3038"/>
          <cell r="C3038" t="str">
            <v>U02-06-01</v>
          </cell>
          <cell r="D3038"/>
          <cell r="E3038" t="str">
            <v>Расходи за камати за нефинансиски друштва - нерезиденти</v>
          </cell>
          <cell r="F3038">
            <v>-5</v>
          </cell>
          <cell r="G3038">
            <v>-7</v>
          </cell>
          <cell r="H3038">
            <v>-76</v>
          </cell>
          <cell r="I3038">
            <v>0</v>
          </cell>
          <cell r="J3038">
            <v>-13</v>
          </cell>
          <cell r="K3038">
            <v>-1196</v>
          </cell>
          <cell r="L3038">
            <v>-63</v>
          </cell>
          <cell r="M3038">
            <v>-7</v>
          </cell>
          <cell r="N3038">
            <v>-3278</v>
          </cell>
          <cell r="O3038">
            <v>0</v>
          </cell>
          <cell r="P3038">
            <v>-907</v>
          </cell>
          <cell r="Q3038">
            <v>0</v>
          </cell>
          <cell r="R3038">
            <v>-200</v>
          </cell>
          <cell r="S3038">
            <v>-10210</v>
          </cell>
          <cell r="T3038">
            <v>0</v>
          </cell>
          <cell r="U3038">
            <v>-15962</v>
          </cell>
        </row>
        <row r="3039">
          <cell r="A3039"/>
          <cell r="B3039"/>
          <cell r="C3039"/>
          <cell r="D3039">
            <v>60800</v>
          </cell>
          <cell r="E3039" t="str">
            <v>Расходи за камати за нефинансиски друштва - нерезиденти по основ на обврски за кредити</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row>
        <row r="3040">
          <cell r="A3040"/>
          <cell r="B3040"/>
          <cell r="C3040"/>
          <cell r="D3040">
            <v>60801</v>
          </cell>
          <cell r="E3040" t="str">
            <v>Расходи за камати за нефинансиски друштва - нерезиденти по основ на депозити по видување и тековни сметки</v>
          </cell>
          <cell r="F3040">
            <v>-5</v>
          </cell>
          <cell r="G3040">
            <v>-7</v>
          </cell>
          <cell r="H3040">
            <v>-3</v>
          </cell>
          <cell r="I3040">
            <v>0</v>
          </cell>
          <cell r="J3040">
            <v>0</v>
          </cell>
          <cell r="K3040">
            <v>0</v>
          </cell>
          <cell r="L3040">
            <v>-7</v>
          </cell>
          <cell r="M3040">
            <v>-7</v>
          </cell>
          <cell r="N3040">
            <v>-136</v>
          </cell>
          <cell r="O3040">
            <v>0</v>
          </cell>
          <cell r="P3040">
            <v>0</v>
          </cell>
          <cell r="Q3040">
            <v>0</v>
          </cell>
          <cell r="R3040">
            <v>0</v>
          </cell>
          <cell r="S3040">
            <v>-4</v>
          </cell>
          <cell r="T3040">
            <v>0</v>
          </cell>
          <cell r="U3040">
            <v>-169</v>
          </cell>
        </row>
        <row r="3041">
          <cell r="A3041"/>
          <cell r="B3041"/>
          <cell r="C3041"/>
          <cell r="D3041">
            <v>60802</v>
          </cell>
          <cell r="E3041" t="str">
            <v>Расходи за камати за нефинансиски друштва - нерезиденти по основ на орочени депозити</v>
          </cell>
          <cell r="F3041">
            <v>0</v>
          </cell>
          <cell r="G3041">
            <v>0</v>
          </cell>
          <cell r="H3041">
            <v>-73</v>
          </cell>
          <cell r="I3041">
            <v>0</v>
          </cell>
          <cell r="J3041">
            <v>-13</v>
          </cell>
          <cell r="K3041">
            <v>-1196</v>
          </cell>
          <cell r="L3041">
            <v>-56</v>
          </cell>
          <cell r="M3041">
            <v>0</v>
          </cell>
          <cell r="N3041">
            <v>-3142</v>
          </cell>
          <cell r="O3041">
            <v>0</v>
          </cell>
          <cell r="P3041">
            <v>-79</v>
          </cell>
          <cell r="Q3041">
            <v>0</v>
          </cell>
          <cell r="R3041">
            <v>-85</v>
          </cell>
          <cell r="S3041">
            <v>0</v>
          </cell>
          <cell r="T3041">
            <v>0</v>
          </cell>
          <cell r="U3041">
            <v>-4644</v>
          </cell>
        </row>
        <row r="3042">
          <cell r="A3042"/>
          <cell r="B3042"/>
          <cell r="C3042"/>
          <cell r="D3042">
            <v>60803</v>
          </cell>
          <cell r="E3042" t="str">
            <v>Расходи за камати за нефинансиски друштва - нерезиденти по основ на хибридни инструменти</v>
          </cell>
          <cell r="F3042">
            <v>0</v>
          </cell>
          <cell r="G3042">
            <v>0</v>
          </cell>
          <cell r="H3042">
            <v>0</v>
          </cell>
          <cell r="I3042">
            <v>0</v>
          </cell>
          <cell r="J3042">
            <v>0</v>
          </cell>
          <cell r="K3042">
            <v>0</v>
          </cell>
          <cell r="L3042">
            <v>0</v>
          </cell>
          <cell r="M3042">
            <v>0</v>
          </cell>
          <cell r="N3042">
            <v>0</v>
          </cell>
          <cell r="O3042">
            <v>0</v>
          </cell>
          <cell r="P3042">
            <v>0</v>
          </cell>
          <cell r="Q3042">
            <v>0</v>
          </cell>
          <cell r="R3042">
            <v>-115</v>
          </cell>
          <cell r="S3042">
            <v>-3199</v>
          </cell>
          <cell r="T3042">
            <v>0</v>
          </cell>
          <cell r="U3042">
            <v>-3314</v>
          </cell>
        </row>
        <row r="3043">
          <cell r="A3043"/>
          <cell r="B3043"/>
          <cell r="C3043"/>
          <cell r="D3043">
            <v>60804</v>
          </cell>
          <cell r="E3043" t="str">
            <v>Расходи за камати за нефинансиски друштва - нерезиденти по основ на субодрдиниран долг</v>
          </cell>
          <cell r="F3043">
            <v>0</v>
          </cell>
          <cell r="G3043">
            <v>0</v>
          </cell>
          <cell r="H3043">
            <v>0</v>
          </cell>
          <cell r="I3043">
            <v>0</v>
          </cell>
          <cell r="J3043">
            <v>0</v>
          </cell>
          <cell r="K3043">
            <v>0</v>
          </cell>
          <cell r="L3043">
            <v>0</v>
          </cell>
          <cell r="M3043">
            <v>0</v>
          </cell>
          <cell r="N3043">
            <v>0</v>
          </cell>
          <cell r="O3043">
            <v>0</v>
          </cell>
          <cell r="P3043">
            <v>-828</v>
          </cell>
          <cell r="Q3043">
            <v>0</v>
          </cell>
          <cell r="R3043">
            <v>0</v>
          </cell>
          <cell r="S3043">
            <v>-7007</v>
          </cell>
          <cell r="T3043">
            <v>0</v>
          </cell>
          <cell r="U3043">
            <v>-7835</v>
          </cell>
        </row>
        <row r="3044">
          <cell r="A3044"/>
          <cell r="B3044"/>
          <cell r="C3044" t="str">
            <v>U02-06-02</v>
          </cell>
          <cell r="D3044"/>
          <cell r="E3044" t="str">
            <v>Расходи за камати за сектор држава - нерезиденти</v>
          </cell>
          <cell r="F3044">
            <v>-3</v>
          </cell>
          <cell r="G3044">
            <v>-391</v>
          </cell>
          <cell r="H3044">
            <v>0</v>
          </cell>
          <cell r="I3044">
            <v>0</v>
          </cell>
          <cell r="J3044">
            <v>-1</v>
          </cell>
          <cell r="K3044">
            <v>0</v>
          </cell>
          <cell r="L3044">
            <v>-2</v>
          </cell>
          <cell r="M3044">
            <v>-19</v>
          </cell>
          <cell r="N3044">
            <v>0</v>
          </cell>
          <cell r="O3044">
            <v>0</v>
          </cell>
          <cell r="P3044">
            <v>0</v>
          </cell>
          <cell r="Q3044">
            <v>0</v>
          </cell>
          <cell r="R3044">
            <v>0</v>
          </cell>
          <cell r="S3044">
            <v>-35</v>
          </cell>
          <cell r="T3044">
            <v>0</v>
          </cell>
          <cell r="U3044">
            <v>-451</v>
          </cell>
        </row>
        <row r="3045">
          <cell r="A3045"/>
          <cell r="B3045"/>
          <cell r="C3045"/>
          <cell r="D3045">
            <v>60810</v>
          </cell>
          <cell r="E3045" t="str">
            <v>Расходи за камати за сектор држава - нерезиденти по основ на обврски по кредити</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row>
        <row r="3046">
          <cell r="A3046"/>
          <cell r="B3046"/>
          <cell r="C3046"/>
          <cell r="D3046">
            <v>60811</v>
          </cell>
          <cell r="E3046" t="str">
            <v>Расходи за камати за сектор држава - нерезиденти по основ на депозити по видување и тековни сметки</v>
          </cell>
          <cell r="F3046">
            <v>-3</v>
          </cell>
          <cell r="G3046">
            <v>-391</v>
          </cell>
          <cell r="H3046">
            <v>0</v>
          </cell>
          <cell r="I3046">
            <v>0</v>
          </cell>
          <cell r="J3046">
            <v>0</v>
          </cell>
          <cell r="K3046">
            <v>0</v>
          </cell>
          <cell r="L3046">
            <v>-2</v>
          </cell>
          <cell r="M3046">
            <v>-19</v>
          </cell>
          <cell r="N3046">
            <v>0</v>
          </cell>
          <cell r="O3046">
            <v>0</v>
          </cell>
          <cell r="P3046">
            <v>0</v>
          </cell>
          <cell r="Q3046">
            <v>0</v>
          </cell>
          <cell r="R3046">
            <v>0</v>
          </cell>
          <cell r="S3046">
            <v>-35</v>
          </cell>
          <cell r="T3046">
            <v>0</v>
          </cell>
          <cell r="U3046">
            <v>-450</v>
          </cell>
        </row>
        <row r="3047">
          <cell r="A3047"/>
          <cell r="B3047"/>
          <cell r="C3047"/>
          <cell r="D3047">
            <v>60812</v>
          </cell>
          <cell r="E3047" t="str">
            <v>Расходи за камати за сектор држава - нерезиденти по основ на орочени депозити</v>
          </cell>
          <cell r="F3047">
            <v>0</v>
          </cell>
          <cell r="G3047">
            <v>0</v>
          </cell>
          <cell r="H3047">
            <v>0</v>
          </cell>
          <cell r="I3047">
            <v>0</v>
          </cell>
          <cell r="J3047">
            <v>-1</v>
          </cell>
          <cell r="K3047">
            <v>0</v>
          </cell>
          <cell r="L3047">
            <v>0</v>
          </cell>
          <cell r="M3047">
            <v>0</v>
          </cell>
          <cell r="N3047">
            <v>0</v>
          </cell>
          <cell r="O3047">
            <v>0</v>
          </cell>
          <cell r="P3047">
            <v>0</v>
          </cell>
          <cell r="Q3047">
            <v>0</v>
          </cell>
          <cell r="R3047">
            <v>0</v>
          </cell>
          <cell r="S3047">
            <v>0</v>
          </cell>
          <cell r="T3047">
            <v>0</v>
          </cell>
          <cell r="U3047">
            <v>-1</v>
          </cell>
        </row>
        <row r="3048">
          <cell r="A3048"/>
          <cell r="B3048"/>
          <cell r="C3048" t="str">
            <v>U02-06-03</v>
          </cell>
          <cell r="D3048"/>
          <cell r="E3048" t="str">
            <v>Расходи за камати за непрофитни институции кои им служат на домаќинствата - нерезиденти</v>
          </cell>
          <cell r="F3048">
            <v>-1</v>
          </cell>
          <cell r="G3048">
            <v>-3</v>
          </cell>
          <cell r="H3048">
            <v>0</v>
          </cell>
          <cell r="I3048">
            <v>-25</v>
          </cell>
          <cell r="J3048">
            <v>0</v>
          </cell>
          <cell r="K3048">
            <v>0</v>
          </cell>
          <cell r="L3048">
            <v>0</v>
          </cell>
          <cell r="M3048">
            <v>0</v>
          </cell>
          <cell r="N3048">
            <v>0</v>
          </cell>
          <cell r="O3048">
            <v>0</v>
          </cell>
          <cell r="P3048">
            <v>0</v>
          </cell>
          <cell r="Q3048">
            <v>0</v>
          </cell>
          <cell r="R3048">
            <v>0</v>
          </cell>
          <cell r="S3048">
            <v>0</v>
          </cell>
          <cell r="T3048">
            <v>0</v>
          </cell>
          <cell r="U3048">
            <v>-29</v>
          </cell>
        </row>
        <row r="3049">
          <cell r="A3049"/>
          <cell r="B3049"/>
          <cell r="C3049"/>
          <cell r="D3049">
            <v>60821</v>
          </cell>
          <cell r="E3049" t="str">
            <v>Расходи за камати за непрофитни институции кои им служат на домаќинствата - нерезиденти по основ на депозити по видување и тековни сметки</v>
          </cell>
          <cell r="F3049">
            <v>-1</v>
          </cell>
          <cell r="G3049">
            <v>-3</v>
          </cell>
          <cell r="H3049">
            <v>0</v>
          </cell>
          <cell r="I3049">
            <v>-25</v>
          </cell>
          <cell r="J3049">
            <v>0</v>
          </cell>
          <cell r="K3049">
            <v>0</v>
          </cell>
          <cell r="L3049">
            <v>0</v>
          </cell>
          <cell r="M3049">
            <v>0</v>
          </cell>
          <cell r="N3049">
            <v>0</v>
          </cell>
          <cell r="O3049">
            <v>0</v>
          </cell>
          <cell r="P3049">
            <v>0</v>
          </cell>
          <cell r="Q3049">
            <v>0</v>
          </cell>
          <cell r="R3049">
            <v>0</v>
          </cell>
          <cell r="S3049">
            <v>0</v>
          </cell>
          <cell r="T3049">
            <v>0</v>
          </cell>
          <cell r="U3049">
            <v>-29</v>
          </cell>
        </row>
        <row r="3050">
          <cell r="A3050"/>
          <cell r="B3050"/>
          <cell r="C3050"/>
          <cell r="D3050">
            <v>60822</v>
          </cell>
          <cell r="E3050" t="str">
            <v>Расходи за камати за непрофитни институции кои им служат на домаќинствата - нерезиденти по основ на орочени депозити</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row>
        <row r="3051">
          <cell r="A3051"/>
          <cell r="B3051"/>
          <cell r="C3051" t="str">
            <v>U02-06-04</v>
          </cell>
          <cell r="D3051"/>
          <cell r="E3051" t="str">
            <v>Расходи за камати за финансиски друштва - нерезиденти</v>
          </cell>
          <cell r="F3051">
            <v>-18777</v>
          </cell>
          <cell r="G3051">
            <v>-135</v>
          </cell>
          <cell r="H3051">
            <v>-9892</v>
          </cell>
          <cell r="I3051">
            <v>-19685</v>
          </cell>
          <cell r="J3051">
            <v>-1609</v>
          </cell>
          <cell r="K3051">
            <v>-4262</v>
          </cell>
          <cell r="L3051">
            <v>0</v>
          </cell>
          <cell r="M3051">
            <v>-32177</v>
          </cell>
          <cell r="N3051">
            <v>-37021</v>
          </cell>
          <cell r="O3051">
            <v>0</v>
          </cell>
          <cell r="P3051">
            <v>0</v>
          </cell>
          <cell r="Q3051">
            <v>-49931</v>
          </cell>
          <cell r="R3051">
            <v>0</v>
          </cell>
          <cell r="S3051">
            <v>-12078</v>
          </cell>
          <cell r="T3051">
            <v>0</v>
          </cell>
          <cell r="U3051">
            <v>-185567</v>
          </cell>
        </row>
        <row r="3052">
          <cell r="A3052"/>
          <cell r="B3052"/>
          <cell r="C3052"/>
          <cell r="D3052">
            <v>60850</v>
          </cell>
          <cell r="E3052" t="str">
            <v>Расходи за камати за финансиски друштва - нерезиденти по сонов на обврски за кредити</v>
          </cell>
          <cell r="F3052">
            <v>0</v>
          </cell>
          <cell r="G3052">
            <v>0</v>
          </cell>
          <cell r="H3052">
            <v>-3705</v>
          </cell>
          <cell r="I3052">
            <v>-19141</v>
          </cell>
          <cell r="J3052">
            <v>0</v>
          </cell>
          <cell r="K3052">
            <v>0</v>
          </cell>
          <cell r="L3052">
            <v>0</v>
          </cell>
          <cell r="M3052">
            <v>-3843</v>
          </cell>
          <cell r="N3052">
            <v>-17402</v>
          </cell>
          <cell r="O3052">
            <v>0</v>
          </cell>
          <cell r="P3052">
            <v>0</v>
          </cell>
          <cell r="Q3052">
            <v>-49931</v>
          </cell>
          <cell r="R3052">
            <v>0</v>
          </cell>
          <cell r="S3052">
            <v>-5634</v>
          </cell>
          <cell r="T3052">
            <v>0</v>
          </cell>
          <cell r="U3052">
            <v>-99656</v>
          </cell>
        </row>
        <row r="3053">
          <cell r="A3053"/>
          <cell r="B3053"/>
          <cell r="C3053"/>
          <cell r="D3053">
            <v>60851</v>
          </cell>
          <cell r="E3053" t="str">
            <v>Расходи за камати за финансиски друштва - нерезиденти по основ на депозити по видување и тековни сметки</v>
          </cell>
          <cell r="F3053">
            <v>-121</v>
          </cell>
          <cell r="G3053">
            <v>-135</v>
          </cell>
          <cell r="H3053">
            <v>0</v>
          </cell>
          <cell r="I3053">
            <v>0</v>
          </cell>
          <cell r="J3053">
            <v>-10</v>
          </cell>
          <cell r="K3053">
            <v>0</v>
          </cell>
          <cell r="L3053">
            <v>0</v>
          </cell>
          <cell r="M3053">
            <v>-3</v>
          </cell>
          <cell r="N3053">
            <v>-2</v>
          </cell>
          <cell r="O3053">
            <v>0</v>
          </cell>
          <cell r="P3053">
            <v>0</v>
          </cell>
          <cell r="Q3053">
            <v>0</v>
          </cell>
          <cell r="R3053">
            <v>0</v>
          </cell>
          <cell r="S3053">
            <v>0</v>
          </cell>
          <cell r="T3053">
            <v>0</v>
          </cell>
          <cell r="U3053">
            <v>-271</v>
          </cell>
        </row>
        <row r="3054">
          <cell r="A3054"/>
          <cell r="B3054"/>
          <cell r="C3054"/>
          <cell r="D3054">
            <v>60852</v>
          </cell>
          <cell r="E3054" t="str">
            <v>Расходи за камати за финансиски друштва - нерезиденти по основ на орочени депозити</v>
          </cell>
          <cell r="F3054">
            <v>-135</v>
          </cell>
          <cell r="G3054">
            <v>0</v>
          </cell>
          <cell r="H3054">
            <v>-286</v>
          </cell>
          <cell r="I3054">
            <v>-544</v>
          </cell>
          <cell r="J3054">
            <v>0</v>
          </cell>
          <cell r="K3054">
            <v>-4262</v>
          </cell>
          <cell r="L3054">
            <v>0</v>
          </cell>
          <cell r="M3054">
            <v>0</v>
          </cell>
          <cell r="N3054">
            <v>0</v>
          </cell>
          <cell r="O3054">
            <v>0</v>
          </cell>
          <cell r="P3054">
            <v>0</v>
          </cell>
          <cell r="Q3054">
            <v>0</v>
          </cell>
          <cell r="R3054">
            <v>0</v>
          </cell>
          <cell r="S3054">
            <v>0</v>
          </cell>
          <cell r="T3054">
            <v>0</v>
          </cell>
          <cell r="U3054">
            <v>-5227</v>
          </cell>
        </row>
        <row r="3055">
          <cell r="A3055"/>
          <cell r="B3055"/>
          <cell r="C3055"/>
          <cell r="D3055">
            <v>60854</v>
          </cell>
          <cell r="E3055" t="str">
            <v>Расходи за камати за финансиски друштва - нерезиденти по основ на субодрдиниран долг</v>
          </cell>
          <cell r="F3055">
            <v>-18502</v>
          </cell>
          <cell r="G3055">
            <v>0</v>
          </cell>
          <cell r="H3055">
            <v>-5901</v>
          </cell>
          <cell r="I3055">
            <v>0</v>
          </cell>
          <cell r="J3055">
            <v>-1599</v>
          </cell>
          <cell r="K3055">
            <v>0</v>
          </cell>
          <cell r="L3055">
            <v>0</v>
          </cell>
          <cell r="M3055">
            <v>-28331</v>
          </cell>
          <cell r="N3055">
            <v>-19617</v>
          </cell>
          <cell r="O3055">
            <v>0</v>
          </cell>
          <cell r="P3055">
            <v>0</v>
          </cell>
          <cell r="Q3055">
            <v>0</v>
          </cell>
          <cell r="R3055">
            <v>0</v>
          </cell>
          <cell r="S3055">
            <v>-6444</v>
          </cell>
          <cell r="T3055">
            <v>0</v>
          </cell>
          <cell r="U3055">
            <v>-80394</v>
          </cell>
        </row>
        <row r="3056">
          <cell r="A3056"/>
          <cell r="B3056"/>
          <cell r="C3056"/>
          <cell r="D3056">
            <v>60856</v>
          </cell>
          <cell r="E3056" t="str">
            <v>Расходи за камати за финансиски друштва - нерезиденти по основ на други инструменти</v>
          </cell>
          <cell r="F3056">
            <v>-19</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-19</v>
          </cell>
        </row>
        <row r="3057">
          <cell r="A3057"/>
          <cell r="B3057"/>
          <cell r="C3057" t="str">
            <v>U02-06-05</v>
          </cell>
          <cell r="D3057"/>
          <cell r="E3057" t="str">
            <v>Расходи за камати за домаќинства - нерезиденти</v>
          </cell>
          <cell r="F3057">
            <v>-3251</v>
          </cell>
          <cell r="G3057">
            <v>-4938</v>
          </cell>
          <cell r="H3057">
            <v>-769</v>
          </cell>
          <cell r="I3057">
            <v>-380</v>
          </cell>
          <cell r="J3057">
            <v>-369</v>
          </cell>
          <cell r="K3057">
            <v>-167</v>
          </cell>
          <cell r="L3057">
            <v>-538</v>
          </cell>
          <cell r="M3057">
            <v>-790</v>
          </cell>
          <cell r="N3057">
            <v>-2218</v>
          </cell>
          <cell r="O3057">
            <v>0</v>
          </cell>
          <cell r="P3057">
            <v>-281</v>
          </cell>
          <cell r="Q3057">
            <v>0</v>
          </cell>
          <cell r="R3057">
            <v>-1192</v>
          </cell>
          <cell r="S3057">
            <v>-635</v>
          </cell>
          <cell r="T3057">
            <v>-1</v>
          </cell>
          <cell r="U3057">
            <v>-15529</v>
          </cell>
        </row>
        <row r="3058">
          <cell r="A3058"/>
          <cell r="B3058"/>
          <cell r="C3058"/>
          <cell r="D3058">
            <v>60871</v>
          </cell>
          <cell r="E3058" t="str">
            <v>Расходи за камати за домаќинства - нерезиденти по основ на депозити по видување и тековни сметки</v>
          </cell>
          <cell r="F3058">
            <v>-17</v>
          </cell>
          <cell r="G3058">
            <v>-18</v>
          </cell>
          <cell r="H3058">
            <v>0</v>
          </cell>
          <cell r="I3058">
            <v>0</v>
          </cell>
          <cell r="J3058">
            <v>-8</v>
          </cell>
          <cell r="K3058">
            <v>0</v>
          </cell>
          <cell r="L3058">
            <v>-11</v>
          </cell>
          <cell r="M3058">
            <v>-11</v>
          </cell>
          <cell r="N3058">
            <v>-8</v>
          </cell>
          <cell r="O3058">
            <v>0</v>
          </cell>
          <cell r="P3058">
            <v>0</v>
          </cell>
          <cell r="Q3058">
            <v>0</v>
          </cell>
          <cell r="R3058">
            <v>-1</v>
          </cell>
          <cell r="S3058">
            <v>-271</v>
          </cell>
          <cell r="T3058">
            <v>-1</v>
          </cell>
          <cell r="U3058">
            <v>-346</v>
          </cell>
        </row>
        <row r="3059">
          <cell r="A3059"/>
          <cell r="B3059"/>
          <cell r="C3059"/>
          <cell r="D3059">
            <v>60872</v>
          </cell>
          <cell r="E3059" t="str">
            <v>Расходи за камати за домаќинства - нерезиденти по основ на орочени депозити</v>
          </cell>
          <cell r="F3059">
            <v>-3232</v>
          </cell>
          <cell r="G3059">
            <v>-4920</v>
          </cell>
          <cell r="H3059">
            <v>-769</v>
          </cell>
          <cell r="I3059">
            <v>-380</v>
          </cell>
          <cell r="J3059">
            <v>-361</v>
          </cell>
          <cell r="K3059">
            <v>-167</v>
          </cell>
          <cell r="L3059">
            <v>-527</v>
          </cell>
          <cell r="M3059">
            <v>-779</v>
          </cell>
          <cell r="N3059">
            <v>-2210</v>
          </cell>
          <cell r="O3059">
            <v>0</v>
          </cell>
          <cell r="P3059">
            <v>-281</v>
          </cell>
          <cell r="Q3059">
            <v>0</v>
          </cell>
          <cell r="R3059">
            <v>-1191</v>
          </cell>
          <cell r="S3059">
            <v>-364</v>
          </cell>
          <cell r="T3059">
            <v>0</v>
          </cell>
          <cell r="U3059">
            <v>-15181</v>
          </cell>
        </row>
        <row r="3060">
          <cell r="A3060"/>
          <cell r="B3060"/>
          <cell r="C3060"/>
          <cell r="D3060">
            <v>60876</v>
          </cell>
          <cell r="E3060" t="str">
            <v>Расходи за камати за домаќинства - нерезиденти по основ на други инструменти</v>
          </cell>
          <cell r="F3060">
            <v>-2</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-2</v>
          </cell>
        </row>
        <row r="3061">
          <cell r="A3061" t="str">
            <v>U04</v>
          </cell>
          <cell r="B3061"/>
          <cell r="C3061"/>
          <cell r="D3061"/>
          <cell r="E3061" t="str">
            <v>НЕТО ПРИХОДИ ОД ПРОВИЗИИ И НАДОМЕСТОЦИ</v>
          </cell>
          <cell r="F3061">
            <v>224227</v>
          </cell>
          <cell r="G3061">
            <v>219915</v>
          </cell>
          <cell r="H3061">
            <v>31055</v>
          </cell>
          <cell r="I3061">
            <v>37626</v>
          </cell>
          <cell r="J3061">
            <v>7978</v>
          </cell>
          <cell r="K3061">
            <v>15807</v>
          </cell>
          <cell r="L3061">
            <v>35121</v>
          </cell>
          <cell r="M3061">
            <v>222776</v>
          </cell>
          <cell r="N3061">
            <v>59163</v>
          </cell>
          <cell r="O3061">
            <v>21180</v>
          </cell>
          <cell r="P3061">
            <v>7051</v>
          </cell>
          <cell r="Q3061">
            <v>3278</v>
          </cell>
          <cell r="R3061">
            <v>24794</v>
          </cell>
          <cell r="S3061">
            <v>64438</v>
          </cell>
          <cell r="T3061">
            <v>40386</v>
          </cell>
          <cell r="U3061">
            <v>1014795</v>
          </cell>
        </row>
        <row r="3062">
          <cell r="A3062"/>
          <cell r="B3062" t="str">
            <v>U04-01</v>
          </cell>
          <cell r="C3062"/>
          <cell r="D3062"/>
          <cell r="E3062" t="str">
            <v>Приходи од провизии и надоместоци</v>
          </cell>
          <cell r="F3062">
            <v>241594</v>
          </cell>
          <cell r="G3062">
            <v>260169</v>
          </cell>
          <cell r="H3062">
            <v>48197</v>
          </cell>
          <cell r="I3062">
            <v>76911</v>
          </cell>
          <cell r="J3062">
            <v>15671</v>
          </cell>
          <cell r="K3062">
            <v>21117</v>
          </cell>
          <cell r="L3062">
            <v>61481</v>
          </cell>
          <cell r="M3062">
            <v>303490</v>
          </cell>
          <cell r="N3062">
            <v>90049</v>
          </cell>
          <cell r="O3062">
            <v>28551</v>
          </cell>
          <cell r="P3062">
            <v>9751</v>
          </cell>
          <cell r="Q3062">
            <v>7652</v>
          </cell>
          <cell r="R3062">
            <v>38971</v>
          </cell>
          <cell r="S3062">
            <v>78588</v>
          </cell>
          <cell r="T3062">
            <v>46298</v>
          </cell>
          <cell r="U3062">
            <v>1328490</v>
          </cell>
        </row>
        <row r="3063">
          <cell r="A3063"/>
          <cell r="B3063"/>
          <cell r="C3063" t="str">
            <v>U04-01-01</v>
          </cell>
          <cell r="D3063"/>
          <cell r="E3063" t="str">
            <v>Приходи од провизии и надоместоци</v>
          </cell>
          <cell r="F3063">
            <v>241594</v>
          </cell>
          <cell r="G3063">
            <v>260169</v>
          </cell>
          <cell r="H3063">
            <v>48197</v>
          </cell>
          <cell r="I3063">
            <v>76911</v>
          </cell>
          <cell r="J3063">
            <v>15671</v>
          </cell>
          <cell r="K3063">
            <v>21117</v>
          </cell>
          <cell r="L3063">
            <v>61481</v>
          </cell>
          <cell r="M3063">
            <v>303490</v>
          </cell>
          <cell r="N3063">
            <v>90049</v>
          </cell>
          <cell r="O3063">
            <v>28551</v>
          </cell>
          <cell r="P3063">
            <v>9751</v>
          </cell>
          <cell r="Q3063">
            <v>7652</v>
          </cell>
          <cell r="R3063">
            <v>38971</v>
          </cell>
          <cell r="S3063">
            <v>78588</v>
          </cell>
          <cell r="T3063">
            <v>46298</v>
          </cell>
          <cell r="U3063">
            <v>1328490</v>
          </cell>
        </row>
        <row r="3064">
          <cell r="A3064"/>
          <cell r="B3064"/>
          <cell r="C3064"/>
          <cell r="D3064">
            <v>670</v>
          </cell>
          <cell r="E3064" t="str">
            <v>Приходи од провизии и надоместоци од нефинансиски друштва</v>
          </cell>
          <cell r="F3064">
            <v>125730</v>
          </cell>
          <cell r="G3064">
            <v>156356</v>
          </cell>
          <cell r="H3064">
            <v>27840</v>
          </cell>
          <cell r="I3064">
            <v>52032</v>
          </cell>
          <cell r="J3064">
            <v>8975</v>
          </cell>
          <cell r="K3064">
            <v>7987</v>
          </cell>
          <cell r="L3064">
            <v>29170</v>
          </cell>
          <cell r="M3064">
            <v>169021</v>
          </cell>
          <cell r="N3064">
            <v>56930</v>
          </cell>
          <cell r="O3064">
            <v>18852</v>
          </cell>
          <cell r="P3064">
            <v>7685</v>
          </cell>
          <cell r="Q3064">
            <v>4539</v>
          </cell>
          <cell r="R3064">
            <v>22087</v>
          </cell>
          <cell r="S3064">
            <v>53540</v>
          </cell>
          <cell r="T3064">
            <v>23828</v>
          </cell>
          <cell r="U3064">
            <v>764572</v>
          </cell>
        </row>
        <row r="3065">
          <cell r="A3065"/>
          <cell r="B3065"/>
          <cell r="C3065"/>
          <cell r="D3065">
            <v>671</v>
          </cell>
          <cell r="E3065" t="str">
            <v>Приходи од провизии и надоместоци од држава</v>
          </cell>
          <cell r="F3065">
            <v>938</v>
          </cell>
          <cell r="G3065">
            <v>1127</v>
          </cell>
          <cell r="H3065">
            <v>0</v>
          </cell>
          <cell r="I3065">
            <v>2</v>
          </cell>
          <cell r="J3065">
            <v>3</v>
          </cell>
          <cell r="K3065">
            <v>9</v>
          </cell>
          <cell r="L3065">
            <v>1</v>
          </cell>
          <cell r="M3065">
            <v>927</v>
          </cell>
          <cell r="N3065">
            <v>51</v>
          </cell>
          <cell r="O3065">
            <v>175</v>
          </cell>
          <cell r="P3065">
            <v>0</v>
          </cell>
          <cell r="Q3065">
            <v>1280</v>
          </cell>
          <cell r="R3065">
            <v>272</v>
          </cell>
          <cell r="S3065">
            <v>2</v>
          </cell>
          <cell r="T3065">
            <v>70</v>
          </cell>
          <cell r="U3065">
            <v>4857</v>
          </cell>
        </row>
        <row r="3066">
          <cell r="A3066"/>
          <cell r="B3066"/>
          <cell r="C3066"/>
          <cell r="D3066">
            <v>672</v>
          </cell>
          <cell r="E3066" t="str">
            <v>Приходи од провизии и надоместоци од непрофитни институции кои им служат на домаќинствата</v>
          </cell>
          <cell r="F3066">
            <v>29</v>
          </cell>
          <cell r="G3066">
            <v>3323</v>
          </cell>
          <cell r="H3066">
            <v>194</v>
          </cell>
          <cell r="I3066">
            <v>156</v>
          </cell>
          <cell r="J3066">
            <v>62</v>
          </cell>
          <cell r="K3066">
            <v>210</v>
          </cell>
          <cell r="L3066">
            <v>271</v>
          </cell>
          <cell r="M3066">
            <v>1800</v>
          </cell>
          <cell r="N3066">
            <v>198</v>
          </cell>
          <cell r="O3066">
            <v>239</v>
          </cell>
          <cell r="P3066">
            <v>31</v>
          </cell>
          <cell r="Q3066">
            <v>0</v>
          </cell>
          <cell r="R3066">
            <v>89</v>
          </cell>
          <cell r="S3066">
            <v>120</v>
          </cell>
          <cell r="T3066">
            <v>411</v>
          </cell>
          <cell r="U3066">
            <v>7133</v>
          </cell>
        </row>
        <row r="3067">
          <cell r="A3067"/>
          <cell r="B3067"/>
          <cell r="C3067"/>
          <cell r="D3067">
            <v>675</v>
          </cell>
          <cell r="E3067" t="str">
            <v>Приходи од провизии и надоместоци од финансиски друштва</v>
          </cell>
          <cell r="F3067">
            <v>2249</v>
          </cell>
          <cell r="G3067">
            <v>19790</v>
          </cell>
          <cell r="H3067">
            <v>871</v>
          </cell>
          <cell r="I3067">
            <v>272</v>
          </cell>
          <cell r="J3067">
            <v>874</v>
          </cell>
          <cell r="K3067">
            <v>1047</v>
          </cell>
          <cell r="L3067">
            <v>6716</v>
          </cell>
          <cell r="M3067">
            <v>25188</v>
          </cell>
          <cell r="N3067">
            <v>7502</v>
          </cell>
          <cell r="O3067">
            <v>1424</v>
          </cell>
          <cell r="P3067">
            <v>185</v>
          </cell>
          <cell r="Q3067">
            <v>1833</v>
          </cell>
          <cell r="R3067">
            <v>794</v>
          </cell>
          <cell r="S3067">
            <v>741</v>
          </cell>
          <cell r="T3067">
            <v>1613</v>
          </cell>
          <cell r="U3067">
            <v>71099</v>
          </cell>
        </row>
        <row r="3068">
          <cell r="A3068"/>
          <cell r="B3068"/>
          <cell r="C3068"/>
          <cell r="D3068">
            <v>677</v>
          </cell>
          <cell r="E3068" t="str">
            <v>Приходи од провизии и надоместоци од домаќинства</v>
          </cell>
          <cell r="F3068">
            <v>105247</v>
          </cell>
          <cell r="G3068">
            <v>59079</v>
          </cell>
          <cell r="H3068">
            <v>17219</v>
          </cell>
          <cell r="I3068">
            <v>19801</v>
          </cell>
          <cell r="J3068">
            <v>4364</v>
          </cell>
          <cell r="K3068">
            <v>10983</v>
          </cell>
          <cell r="L3068">
            <v>19692</v>
          </cell>
          <cell r="M3068">
            <v>92258</v>
          </cell>
          <cell r="N3068">
            <v>18563</v>
          </cell>
          <cell r="O3068">
            <v>7794</v>
          </cell>
          <cell r="P3068">
            <v>1274</v>
          </cell>
          <cell r="Q3068">
            <v>0</v>
          </cell>
          <cell r="R3068">
            <v>15152</v>
          </cell>
          <cell r="S3068">
            <v>15476</v>
          </cell>
          <cell r="T3068">
            <v>19718</v>
          </cell>
          <cell r="U3068">
            <v>406620</v>
          </cell>
        </row>
        <row r="3069">
          <cell r="A3069"/>
          <cell r="B3069"/>
          <cell r="C3069"/>
          <cell r="D3069">
            <v>678</v>
          </cell>
          <cell r="E3069" t="str">
            <v>Приходи од провизии и надоместоци од нерезиденти</v>
          </cell>
          <cell r="F3069">
            <v>7401</v>
          </cell>
          <cell r="G3069">
            <v>20494</v>
          </cell>
          <cell r="H3069">
            <v>2073</v>
          </cell>
          <cell r="I3069">
            <v>4648</v>
          </cell>
          <cell r="J3069">
            <v>1393</v>
          </cell>
          <cell r="K3069">
            <v>881</v>
          </cell>
          <cell r="L3069">
            <v>5631</v>
          </cell>
          <cell r="M3069">
            <v>14296</v>
          </cell>
          <cell r="N3069">
            <v>6805</v>
          </cell>
          <cell r="O3069">
            <v>67</v>
          </cell>
          <cell r="P3069">
            <v>576</v>
          </cell>
          <cell r="Q3069">
            <v>0</v>
          </cell>
          <cell r="R3069">
            <v>577</v>
          </cell>
          <cell r="S3069">
            <v>8709</v>
          </cell>
          <cell r="T3069">
            <v>658</v>
          </cell>
          <cell r="U3069">
            <v>74209</v>
          </cell>
        </row>
        <row r="3070">
          <cell r="A3070"/>
          <cell r="B3070" t="str">
            <v>U04-02</v>
          </cell>
          <cell r="C3070"/>
          <cell r="D3070"/>
          <cell r="E3070" t="str">
            <v>Расходи од провизии и надоместоци</v>
          </cell>
          <cell r="F3070">
            <v>-17367</v>
          </cell>
          <cell r="G3070">
            <v>-40254</v>
          </cell>
          <cell r="H3070">
            <v>-17142</v>
          </cell>
          <cell r="I3070">
            <v>-39285</v>
          </cell>
          <cell r="J3070">
            <v>-7693</v>
          </cell>
          <cell r="K3070">
            <v>-5310</v>
          </cell>
          <cell r="L3070">
            <v>-26360</v>
          </cell>
          <cell r="M3070">
            <v>-80714</v>
          </cell>
          <cell r="N3070">
            <v>-30886</v>
          </cell>
          <cell r="O3070">
            <v>-7371</v>
          </cell>
          <cell r="P3070">
            <v>-2700</v>
          </cell>
          <cell r="Q3070">
            <v>-4374</v>
          </cell>
          <cell r="R3070">
            <v>-14177</v>
          </cell>
          <cell r="S3070">
            <v>-14150</v>
          </cell>
          <cell r="T3070">
            <v>-5912</v>
          </cell>
          <cell r="U3070">
            <v>-313695</v>
          </cell>
        </row>
        <row r="3071">
          <cell r="A3071"/>
          <cell r="B3071"/>
          <cell r="C3071" t="str">
            <v>U04-02-01</v>
          </cell>
          <cell r="D3071"/>
          <cell r="E3071" t="str">
            <v>Приходи од провизии и надоместоци</v>
          </cell>
          <cell r="F3071">
            <v>-17367</v>
          </cell>
          <cell r="G3071">
            <v>-40254</v>
          </cell>
          <cell r="H3071">
            <v>-17142</v>
          </cell>
          <cell r="I3071">
            <v>-39285</v>
          </cell>
          <cell r="J3071">
            <v>-7693</v>
          </cell>
          <cell r="K3071">
            <v>-5310</v>
          </cell>
          <cell r="L3071">
            <v>-26360</v>
          </cell>
          <cell r="M3071">
            <v>-80714</v>
          </cell>
          <cell r="N3071">
            <v>-30886</v>
          </cell>
          <cell r="O3071">
            <v>-7371</v>
          </cell>
          <cell r="P3071">
            <v>-2700</v>
          </cell>
          <cell r="Q3071">
            <v>-4374</v>
          </cell>
          <cell r="R3071">
            <v>-14177</v>
          </cell>
          <cell r="S3071">
            <v>-14150</v>
          </cell>
          <cell r="T3071">
            <v>-5912</v>
          </cell>
          <cell r="U3071">
            <v>-313695</v>
          </cell>
        </row>
        <row r="3072">
          <cell r="A3072"/>
          <cell r="B3072"/>
          <cell r="C3072"/>
          <cell r="D3072">
            <v>610</v>
          </cell>
          <cell r="E3072" t="str">
            <v>Расходи од провизии и надоместоци од нефинансиски друштва</v>
          </cell>
          <cell r="F3072">
            <v>-1027</v>
          </cell>
          <cell r="G3072">
            <v>-116</v>
          </cell>
          <cell r="H3072">
            <v>-16</v>
          </cell>
          <cell r="I3072">
            <v>0</v>
          </cell>
          <cell r="J3072">
            <v>-139</v>
          </cell>
          <cell r="K3072">
            <v>-452</v>
          </cell>
          <cell r="L3072">
            <v>0</v>
          </cell>
          <cell r="M3072">
            <v>-221</v>
          </cell>
          <cell r="N3072">
            <v>-232</v>
          </cell>
          <cell r="O3072">
            <v>0</v>
          </cell>
          <cell r="P3072">
            <v>-461</v>
          </cell>
          <cell r="Q3072">
            <v>-2</v>
          </cell>
          <cell r="R3072">
            <v>-3026</v>
          </cell>
          <cell r="S3072">
            <v>0</v>
          </cell>
          <cell r="T3072">
            <v>-265</v>
          </cell>
          <cell r="U3072">
            <v>-5957</v>
          </cell>
        </row>
        <row r="3073">
          <cell r="A3073"/>
          <cell r="B3073"/>
          <cell r="C3073"/>
          <cell r="D3073">
            <v>611</v>
          </cell>
          <cell r="E3073" t="str">
            <v>Расходи од провизии и надоместоци од држава</v>
          </cell>
          <cell r="F3073">
            <v>0</v>
          </cell>
          <cell r="G3073">
            <v>-9</v>
          </cell>
          <cell r="H3073">
            <v>0</v>
          </cell>
          <cell r="I3073">
            <v>0</v>
          </cell>
          <cell r="J3073">
            <v>0</v>
          </cell>
          <cell r="K3073">
            <v>-64</v>
          </cell>
          <cell r="L3073">
            <v>0</v>
          </cell>
          <cell r="M3073">
            <v>0</v>
          </cell>
          <cell r="N3073">
            <v>0</v>
          </cell>
          <cell r="O3073">
            <v>-2544</v>
          </cell>
          <cell r="P3073">
            <v>0</v>
          </cell>
          <cell r="Q3073">
            <v>0</v>
          </cell>
          <cell r="R3073">
            <v>0</v>
          </cell>
          <cell r="S3073">
            <v>0</v>
          </cell>
          <cell r="T3073">
            <v>0</v>
          </cell>
          <cell r="U3073">
            <v>-2617</v>
          </cell>
        </row>
        <row r="3074">
          <cell r="A3074"/>
          <cell r="B3074"/>
          <cell r="C3074"/>
          <cell r="D3074">
            <v>612</v>
          </cell>
          <cell r="E3074" t="str">
            <v>Расходи од провизии и надоместоци од непрофитни институции кои им служат на домаќинствата</v>
          </cell>
          <cell r="F3074">
            <v>0</v>
          </cell>
          <cell r="G3074">
            <v>0</v>
          </cell>
          <cell r="H3074">
            <v>0</v>
          </cell>
          <cell r="I3074">
            <v>0</v>
          </cell>
          <cell r="J3074">
            <v>0</v>
          </cell>
          <cell r="K3074">
            <v>0</v>
          </cell>
          <cell r="L3074">
            <v>0</v>
          </cell>
          <cell r="M3074">
            <v>-83</v>
          </cell>
          <cell r="N3074">
            <v>0</v>
          </cell>
          <cell r="O3074">
            <v>0</v>
          </cell>
          <cell r="P3074">
            <v>0</v>
          </cell>
          <cell r="Q3074">
            <v>0</v>
          </cell>
          <cell r="R3074">
            <v>0</v>
          </cell>
          <cell r="S3074">
            <v>0</v>
          </cell>
          <cell r="T3074">
            <v>0</v>
          </cell>
          <cell r="U3074">
            <v>-83</v>
          </cell>
        </row>
        <row r="3075">
          <cell r="A3075"/>
          <cell r="B3075"/>
          <cell r="C3075"/>
          <cell r="D3075">
            <v>615</v>
          </cell>
          <cell r="E3075" t="str">
            <v>Расходи од провизии и надоместоци од финансиски друштва</v>
          </cell>
          <cell r="F3075">
            <v>-10626</v>
          </cell>
          <cell r="G3075">
            <v>-20898</v>
          </cell>
          <cell r="H3075">
            <v>-7110</v>
          </cell>
          <cell r="I3075">
            <v>-6852</v>
          </cell>
          <cell r="J3075">
            <v>-2146</v>
          </cell>
          <cell r="K3075">
            <v>-2435</v>
          </cell>
          <cell r="L3075">
            <v>-15631</v>
          </cell>
          <cell r="M3075">
            <v>-36018</v>
          </cell>
          <cell r="N3075">
            <v>-12784</v>
          </cell>
          <cell r="O3075">
            <v>-4595</v>
          </cell>
          <cell r="P3075">
            <v>-1231</v>
          </cell>
          <cell r="Q3075">
            <v>-374</v>
          </cell>
          <cell r="R3075">
            <v>-8711</v>
          </cell>
          <cell r="S3075">
            <v>-3929</v>
          </cell>
          <cell r="T3075">
            <v>-4659</v>
          </cell>
          <cell r="U3075">
            <v>-137999</v>
          </cell>
        </row>
        <row r="3076">
          <cell r="A3076"/>
          <cell r="B3076"/>
          <cell r="C3076"/>
          <cell r="D3076">
            <v>618</v>
          </cell>
          <cell r="E3076" t="str">
            <v>Расходи од провизии и надоместоци од нерезиденти</v>
          </cell>
          <cell r="F3076">
            <v>-5714</v>
          </cell>
          <cell r="G3076">
            <v>-19231</v>
          </cell>
          <cell r="H3076">
            <v>-10016</v>
          </cell>
          <cell r="I3076">
            <v>-32433</v>
          </cell>
          <cell r="J3076">
            <v>-5408</v>
          </cell>
          <cell r="K3076">
            <v>-2359</v>
          </cell>
          <cell r="L3076">
            <v>-10729</v>
          </cell>
          <cell r="M3076">
            <v>-44392</v>
          </cell>
          <cell r="N3076">
            <v>-17870</v>
          </cell>
          <cell r="O3076">
            <v>-232</v>
          </cell>
          <cell r="P3076">
            <v>-1008</v>
          </cell>
          <cell r="Q3076">
            <v>-3998</v>
          </cell>
          <cell r="R3076">
            <v>-2440</v>
          </cell>
          <cell r="S3076">
            <v>-10221</v>
          </cell>
          <cell r="T3076">
            <v>-988</v>
          </cell>
          <cell r="U3076">
            <v>-167039</v>
          </cell>
        </row>
        <row r="3077">
          <cell r="A3077" t="str">
            <v>U05</v>
          </cell>
          <cell r="B3077"/>
          <cell r="C3077"/>
          <cell r="D3077"/>
          <cell r="E3077" t="str">
            <v>НЕТО ПРИХОДИ ОД ТРГУВАЊЕ</v>
          </cell>
          <cell r="F3077">
            <v>11677</v>
          </cell>
          <cell r="G3077">
            <v>1387</v>
          </cell>
          <cell r="H3077">
            <v>-3901</v>
          </cell>
          <cell r="I3077">
            <v>-963</v>
          </cell>
          <cell r="J3077">
            <v>0</v>
          </cell>
          <cell r="K3077">
            <v>0</v>
          </cell>
          <cell r="L3077">
            <v>0</v>
          </cell>
          <cell r="M3077">
            <v>-10316</v>
          </cell>
          <cell r="N3077">
            <v>0</v>
          </cell>
          <cell r="O3077">
            <v>0</v>
          </cell>
          <cell r="P3077">
            <v>0</v>
          </cell>
          <cell r="Q3077">
            <v>0</v>
          </cell>
          <cell r="R3077">
            <v>-704</v>
          </cell>
          <cell r="S3077">
            <v>0</v>
          </cell>
          <cell r="T3077">
            <v>-182</v>
          </cell>
          <cell r="U3077">
            <v>-3002</v>
          </cell>
        </row>
        <row r="3078">
          <cell r="A3078"/>
          <cell r="B3078" t="str">
            <v>U05-01</v>
          </cell>
          <cell r="C3078"/>
          <cell r="D3078"/>
          <cell r="E3078" t="str">
            <v>Нето приходи од средствата и обврските за тргување</v>
          </cell>
          <cell r="F3078">
            <v>11640</v>
          </cell>
          <cell r="G3078">
            <v>1387</v>
          </cell>
          <cell r="H3078">
            <v>0</v>
          </cell>
          <cell r="I3078">
            <v>0</v>
          </cell>
          <cell r="J3078">
            <v>0</v>
          </cell>
          <cell r="K3078">
            <v>0</v>
          </cell>
          <cell r="L3078">
            <v>0</v>
          </cell>
          <cell r="M3078">
            <v>0</v>
          </cell>
          <cell r="N3078">
            <v>0</v>
          </cell>
          <cell r="O3078">
            <v>0</v>
          </cell>
          <cell r="P3078">
            <v>0</v>
          </cell>
          <cell r="Q3078">
            <v>0</v>
          </cell>
          <cell r="R3078">
            <v>-704</v>
          </cell>
          <cell r="S3078">
            <v>0</v>
          </cell>
          <cell r="T3078">
            <v>-182</v>
          </cell>
          <cell r="U3078">
            <v>12141</v>
          </cell>
        </row>
        <row r="3079">
          <cell r="A3079"/>
          <cell r="B3079"/>
          <cell r="C3079" t="str">
            <v>U05-01-01</v>
          </cell>
          <cell r="D3079"/>
          <cell r="E3079" t="str">
            <v>Реализирани нето-приходи од средствата и обврските за тргување</v>
          </cell>
          <cell r="F3079">
            <v>0</v>
          </cell>
          <cell r="G3079">
            <v>0</v>
          </cell>
          <cell r="H3079">
            <v>0</v>
          </cell>
          <cell r="I3079">
            <v>0</v>
          </cell>
          <cell r="J3079">
            <v>0</v>
          </cell>
          <cell r="K3079">
            <v>0</v>
          </cell>
          <cell r="L3079">
            <v>0</v>
          </cell>
          <cell r="M3079">
            <v>0</v>
          </cell>
          <cell r="N3079">
            <v>0</v>
          </cell>
          <cell r="O3079">
            <v>0</v>
          </cell>
          <cell r="P3079">
            <v>0</v>
          </cell>
          <cell r="Q3079">
            <v>0</v>
          </cell>
          <cell r="R3079">
            <v>14</v>
          </cell>
          <cell r="S3079">
            <v>0</v>
          </cell>
          <cell r="T3079">
            <v>0</v>
          </cell>
          <cell r="U3079">
            <v>14</v>
          </cell>
        </row>
        <row r="3080">
          <cell r="A3080"/>
          <cell r="B3080"/>
          <cell r="C3080"/>
          <cell r="D3080">
            <v>64500</v>
          </cell>
          <cell r="E3080" t="str">
            <v>Реализиран приход од зголемувањата на објективната вредност на средствата и обврските за тргување</v>
          </cell>
          <cell r="F3080">
            <v>0</v>
          </cell>
          <cell r="G3080">
            <v>0</v>
          </cell>
          <cell r="H3080">
            <v>0</v>
          </cell>
          <cell r="I3080">
            <v>0</v>
          </cell>
          <cell r="J3080">
            <v>0</v>
          </cell>
          <cell r="K3080">
            <v>0</v>
          </cell>
          <cell r="L3080">
            <v>0</v>
          </cell>
          <cell r="M3080">
            <v>0</v>
          </cell>
          <cell r="N3080">
            <v>0</v>
          </cell>
          <cell r="O3080">
            <v>0</v>
          </cell>
          <cell r="P3080">
            <v>0</v>
          </cell>
          <cell r="Q3080">
            <v>0</v>
          </cell>
          <cell r="R3080">
            <v>20</v>
          </cell>
          <cell r="S3080">
            <v>0</v>
          </cell>
          <cell r="T3080">
            <v>0</v>
          </cell>
          <cell r="U3080">
            <v>20</v>
          </cell>
        </row>
        <row r="3081">
          <cell r="A3081"/>
          <cell r="B3081"/>
          <cell r="C3081"/>
          <cell r="D3081">
            <v>64510</v>
          </cell>
          <cell r="E3081" t="str">
            <v>Реализирана загуба од намалувањето на објективната вредност на средствата и обврските чувани за тргување</v>
          </cell>
          <cell r="F3081">
            <v>0</v>
          </cell>
          <cell r="G3081">
            <v>0</v>
          </cell>
          <cell r="H3081">
            <v>0</v>
          </cell>
          <cell r="I3081">
            <v>0</v>
          </cell>
          <cell r="J3081">
            <v>0</v>
          </cell>
          <cell r="K3081">
            <v>0</v>
          </cell>
          <cell r="L3081">
            <v>0</v>
          </cell>
          <cell r="M3081">
            <v>0</v>
          </cell>
          <cell r="N3081">
            <v>0</v>
          </cell>
          <cell r="O3081">
            <v>0</v>
          </cell>
          <cell r="P3081">
            <v>0</v>
          </cell>
          <cell r="Q3081">
            <v>0</v>
          </cell>
          <cell r="R3081">
            <v>-6</v>
          </cell>
          <cell r="S3081">
            <v>0</v>
          </cell>
          <cell r="T3081">
            <v>0</v>
          </cell>
          <cell r="U3081">
            <v>-6</v>
          </cell>
        </row>
        <row r="3082">
          <cell r="A3082"/>
          <cell r="B3082"/>
          <cell r="C3082" t="str">
            <v>U05-01-02</v>
          </cell>
          <cell r="D3082"/>
          <cell r="E3082" t="str">
            <v>Нереализирани нето-приходи од средствата и обврските за тргување</v>
          </cell>
          <cell r="F3082">
            <v>11640</v>
          </cell>
          <cell r="G3082">
            <v>1387</v>
          </cell>
          <cell r="H3082">
            <v>0</v>
          </cell>
          <cell r="I3082">
            <v>0</v>
          </cell>
          <cell r="J3082">
            <v>0</v>
          </cell>
          <cell r="K3082">
            <v>0</v>
          </cell>
          <cell r="L3082">
            <v>0</v>
          </cell>
          <cell r="M3082">
            <v>0</v>
          </cell>
          <cell r="N3082">
            <v>0</v>
          </cell>
          <cell r="O3082">
            <v>0</v>
          </cell>
          <cell r="P3082">
            <v>0</v>
          </cell>
          <cell r="Q3082">
            <v>0</v>
          </cell>
          <cell r="R3082">
            <v>-718</v>
          </cell>
          <cell r="S3082">
            <v>0</v>
          </cell>
          <cell r="T3082">
            <v>-182</v>
          </cell>
          <cell r="U3082">
            <v>12127</v>
          </cell>
        </row>
        <row r="3083">
          <cell r="A3083"/>
          <cell r="B3083"/>
          <cell r="C3083"/>
          <cell r="D3083">
            <v>64501</v>
          </cell>
          <cell r="E3083" t="str">
            <v>Нереализиран приход од зголемувањата на објективната вредност на средствата и обврските за тргување</v>
          </cell>
          <cell r="F3083">
            <v>20176</v>
          </cell>
          <cell r="G3083">
            <v>5575</v>
          </cell>
          <cell r="H3083">
            <v>0</v>
          </cell>
          <cell r="I3083">
            <v>0</v>
          </cell>
          <cell r="J3083">
            <v>0</v>
          </cell>
          <cell r="K3083">
            <v>0</v>
          </cell>
          <cell r="L3083">
            <v>0</v>
          </cell>
          <cell r="M3083">
            <v>0</v>
          </cell>
          <cell r="N3083">
            <v>0</v>
          </cell>
          <cell r="O3083">
            <v>0</v>
          </cell>
          <cell r="P3083">
            <v>0</v>
          </cell>
          <cell r="Q3083">
            <v>0</v>
          </cell>
          <cell r="R3083">
            <v>700</v>
          </cell>
          <cell r="S3083">
            <v>0</v>
          </cell>
          <cell r="T3083">
            <v>1732</v>
          </cell>
          <cell r="U3083">
            <v>28183</v>
          </cell>
        </row>
        <row r="3084">
          <cell r="A3084"/>
          <cell r="B3084"/>
          <cell r="C3084"/>
          <cell r="D3084">
            <v>64511</v>
          </cell>
          <cell r="E3084" t="str">
            <v>Нереализирана загуба од намалувањето на објективната вредност на средствата и обврските чувани за тргување</v>
          </cell>
          <cell r="F3084">
            <v>-8536</v>
          </cell>
          <cell r="G3084">
            <v>-4188</v>
          </cell>
          <cell r="H3084">
            <v>0</v>
          </cell>
          <cell r="I3084">
            <v>0</v>
          </cell>
          <cell r="J3084">
            <v>0</v>
          </cell>
          <cell r="K3084">
            <v>0</v>
          </cell>
          <cell r="L3084">
            <v>0</v>
          </cell>
          <cell r="M3084">
            <v>0</v>
          </cell>
          <cell r="N3084">
            <v>0</v>
          </cell>
          <cell r="O3084">
            <v>0</v>
          </cell>
          <cell r="P3084">
            <v>0</v>
          </cell>
          <cell r="Q3084">
            <v>0</v>
          </cell>
          <cell r="R3084">
            <v>-1418</v>
          </cell>
          <cell r="S3084">
            <v>0</v>
          </cell>
          <cell r="T3084">
            <v>-1914</v>
          </cell>
          <cell r="U3084">
            <v>-16056</v>
          </cell>
        </row>
        <row r="3085">
          <cell r="A3085"/>
          <cell r="B3085" t="str">
            <v>U05-02</v>
          </cell>
          <cell r="C3085"/>
          <cell r="D3085"/>
          <cell r="E3085" t="str">
            <v>Нето приходи од деривативните средства и обврски чувани за тргување</v>
          </cell>
          <cell r="F3085">
            <v>0</v>
          </cell>
          <cell r="G3085">
            <v>0</v>
          </cell>
          <cell r="H3085">
            <v>-3901</v>
          </cell>
          <cell r="I3085">
            <v>-969</v>
          </cell>
          <cell r="J3085">
            <v>0</v>
          </cell>
          <cell r="K3085">
            <v>0</v>
          </cell>
          <cell r="L3085">
            <v>0</v>
          </cell>
          <cell r="M3085">
            <v>-10316</v>
          </cell>
          <cell r="N3085">
            <v>0</v>
          </cell>
          <cell r="O3085">
            <v>0</v>
          </cell>
          <cell r="P3085">
            <v>0</v>
          </cell>
          <cell r="Q3085">
            <v>0</v>
          </cell>
          <cell r="R3085">
            <v>0</v>
          </cell>
          <cell r="S3085">
            <v>0</v>
          </cell>
          <cell r="T3085">
            <v>0</v>
          </cell>
          <cell r="U3085">
            <v>-15186</v>
          </cell>
        </row>
        <row r="3086">
          <cell r="A3086"/>
          <cell r="B3086"/>
          <cell r="C3086" t="str">
            <v>U05-02-01</v>
          </cell>
          <cell r="D3086"/>
          <cell r="E3086" t="str">
            <v>Реализирани нето приходи од деривативните средства и обврски чувани за тргување</v>
          </cell>
          <cell r="F3086">
            <v>0</v>
          </cell>
          <cell r="G3086">
            <v>0</v>
          </cell>
          <cell r="H3086">
            <v>0</v>
          </cell>
          <cell r="I3086">
            <v>0</v>
          </cell>
          <cell r="J3086">
            <v>0</v>
          </cell>
          <cell r="K3086">
            <v>0</v>
          </cell>
          <cell r="L3086">
            <v>0</v>
          </cell>
          <cell r="M3086">
            <v>-10316</v>
          </cell>
          <cell r="N3086">
            <v>0</v>
          </cell>
          <cell r="O3086">
            <v>0</v>
          </cell>
          <cell r="P3086">
            <v>0</v>
          </cell>
          <cell r="Q3086">
            <v>0</v>
          </cell>
          <cell r="R3086">
            <v>0</v>
          </cell>
          <cell r="S3086">
            <v>0</v>
          </cell>
          <cell r="T3086">
            <v>0</v>
          </cell>
          <cell r="U3086">
            <v>-10316</v>
          </cell>
        </row>
        <row r="3087">
          <cell r="A3087"/>
          <cell r="B3087"/>
          <cell r="C3087"/>
          <cell r="D3087">
            <v>647000</v>
          </cell>
          <cell r="E3087" t="str">
            <v>Реализиран приход од зголемувањето на објективната вредност на деривативните средства и обврски чувани за тргување</v>
          </cell>
          <cell r="F3087">
            <v>0</v>
          </cell>
          <cell r="G3087">
            <v>0</v>
          </cell>
          <cell r="H3087">
            <v>0</v>
          </cell>
          <cell r="I3087">
            <v>0</v>
          </cell>
          <cell r="J3087">
            <v>0</v>
          </cell>
          <cell r="K3087">
            <v>0</v>
          </cell>
          <cell r="L3087">
            <v>0</v>
          </cell>
          <cell r="M3087">
            <v>43988</v>
          </cell>
          <cell r="N3087">
            <v>0</v>
          </cell>
          <cell r="O3087">
            <v>0</v>
          </cell>
          <cell r="P3087">
            <v>0</v>
          </cell>
          <cell r="Q3087">
            <v>0</v>
          </cell>
          <cell r="R3087">
            <v>0</v>
          </cell>
          <cell r="S3087">
            <v>0</v>
          </cell>
          <cell r="T3087">
            <v>0</v>
          </cell>
          <cell r="U3087">
            <v>43988</v>
          </cell>
        </row>
        <row r="3088">
          <cell r="A3088"/>
          <cell r="B3088"/>
          <cell r="C3088"/>
          <cell r="D3088">
            <v>647010</v>
          </cell>
          <cell r="E3088" t="str">
            <v>Реализирана загуба од намалувањето на објективната вредност на деривативните средства и обврски чувани за тргување</v>
          </cell>
          <cell r="F3088">
            <v>0</v>
          </cell>
          <cell r="G3088">
            <v>0</v>
          </cell>
          <cell r="H3088">
            <v>0</v>
          </cell>
          <cell r="I3088">
            <v>0</v>
          </cell>
          <cell r="J3088">
            <v>0</v>
          </cell>
          <cell r="K3088">
            <v>0</v>
          </cell>
          <cell r="L3088">
            <v>0</v>
          </cell>
          <cell r="M3088">
            <v>-54304</v>
          </cell>
          <cell r="N3088">
            <v>0</v>
          </cell>
          <cell r="O3088">
            <v>0</v>
          </cell>
          <cell r="P3088">
            <v>0</v>
          </cell>
          <cell r="Q3088">
            <v>0</v>
          </cell>
          <cell r="R3088">
            <v>0</v>
          </cell>
          <cell r="S3088">
            <v>0</v>
          </cell>
          <cell r="T3088">
            <v>0</v>
          </cell>
          <cell r="U3088">
            <v>-54304</v>
          </cell>
        </row>
        <row r="3089">
          <cell r="A3089"/>
          <cell r="B3089"/>
          <cell r="C3089" t="str">
            <v>U05-02-02</v>
          </cell>
          <cell r="D3089"/>
          <cell r="E3089" t="str">
            <v>Нереализирани нето-приходи од деривативните средства и обврски чувани за тргување</v>
          </cell>
          <cell r="F3089">
            <v>0</v>
          </cell>
          <cell r="G3089">
            <v>0</v>
          </cell>
          <cell r="H3089">
            <v>-3901</v>
          </cell>
          <cell r="I3089">
            <v>-969</v>
          </cell>
          <cell r="J3089">
            <v>0</v>
          </cell>
          <cell r="K3089">
            <v>0</v>
          </cell>
          <cell r="L3089">
            <v>0</v>
          </cell>
          <cell r="M3089">
            <v>0</v>
          </cell>
          <cell r="N3089">
            <v>0</v>
          </cell>
          <cell r="O3089">
            <v>0</v>
          </cell>
          <cell r="P3089">
            <v>0</v>
          </cell>
          <cell r="Q3089">
            <v>0</v>
          </cell>
          <cell r="R3089">
            <v>0</v>
          </cell>
          <cell r="S3089">
            <v>0</v>
          </cell>
          <cell r="T3089">
            <v>0</v>
          </cell>
          <cell r="U3089">
            <v>-4870</v>
          </cell>
        </row>
        <row r="3090">
          <cell r="A3090"/>
          <cell r="B3090"/>
          <cell r="C3090"/>
          <cell r="D3090">
            <v>647001</v>
          </cell>
          <cell r="E3090" t="str">
            <v>Нереализиран приход од зголемувањето на објективната вредност на деривативните средства и обврски чувани за тргување</v>
          </cell>
          <cell r="F3090">
            <v>0</v>
          </cell>
          <cell r="G3090">
            <v>0</v>
          </cell>
          <cell r="H3090">
            <v>0</v>
          </cell>
          <cell r="I3090">
            <v>1746</v>
          </cell>
          <cell r="J3090">
            <v>0</v>
          </cell>
          <cell r="K3090">
            <v>0</v>
          </cell>
          <cell r="L3090">
            <v>0</v>
          </cell>
          <cell r="M3090">
            <v>0</v>
          </cell>
          <cell r="N3090">
            <v>0</v>
          </cell>
          <cell r="O3090">
            <v>0</v>
          </cell>
          <cell r="P3090">
            <v>0</v>
          </cell>
          <cell r="Q3090">
            <v>0</v>
          </cell>
          <cell r="R3090">
            <v>0</v>
          </cell>
          <cell r="S3090">
            <v>0</v>
          </cell>
          <cell r="T3090">
            <v>0</v>
          </cell>
          <cell r="U3090">
            <v>1746</v>
          </cell>
        </row>
        <row r="3091">
          <cell r="A3091"/>
          <cell r="B3091"/>
          <cell r="C3091"/>
          <cell r="D3091">
            <v>647011</v>
          </cell>
          <cell r="E3091" t="str">
            <v>Нереализирана загуба од намалувањето на објективната вредност на деривативните средства и обврски чувани за тргување</v>
          </cell>
          <cell r="F3091">
            <v>0</v>
          </cell>
          <cell r="G3091">
            <v>0</v>
          </cell>
          <cell r="H3091">
            <v>-3901</v>
          </cell>
          <cell r="I3091">
            <v>-2715</v>
          </cell>
          <cell r="J3091">
            <v>0</v>
          </cell>
          <cell r="K3091">
            <v>0</v>
          </cell>
          <cell r="L3091">
            <v>0</v>
          </cell>
          <cell r="M3091">
            <v>0</v>
          </cell>
          <cell r="N3091">
            <v>0</v>
          </cell>
          <cell r="O3091">
            <v>0</v>
          </cell>
          <cell r="P3091">
            <v>0</v>
          </cell>
          <cell r="Q3091">
            <v>0</v>
          </cell>
          <cell r="R3091">
            <v>0</v>
          </cell>
          <cell r="S3091">
            <v>0</v>
          </cell>
          <cell r="T3091">
            <v>0</v>
          </cell>
          <cell r="U3091">
            <v>-6616</v>
          </cell>
        </row>
        <row r="3092">
          <cell r="A3092"/>
          <cell r="B3092" t="str">
            <v>U05-03</v>
          </cell>
          <cell r="C3092"/>
          <cell r="D3092"/>
          <cell r="E3092" t="str">
            <v>Приходи од дивиденди од средствата за тргување</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row>
        <row r="3093">
          <cell r="A3093"/>
          <cell r="B3093"/>
          <cell r="C3093" t="str">
            <v>U05-03-01</v>
          </cell>
          <cell r="D3093"/>
          <cell r="E3093" t="str">
            <v>Нереализирани нето-приходи од деривативните средства и обврски чувани за тргување</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row>
        <row r="3094">
          <cell r="A3094"/>
          <cell r="B3094"/>
          <cell r="C3094"/>
          <cell r="D3094">
            <v>6452</v>
          </cell>
          <cell r="E3094" t="str">
            <v>Приходи од дивиденди од портфолиото за тргување</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row>
        <row r="3095">
          <cell r="A3095"/>
          <cell r="B3095" t="str">
            <v>U05-04</v>
          </cell>
          <cell r="C3095"/>
          <cell r="D3095"/>
          <cell r="E3095" t="str">
            <v>Нето каматен приход од финансиските средства и обврски чувани за тргување</v>
          </cell>
          <cell r="F3095">
            <v>37</v>
          </cell>
          <cell r="G3095">
            <v>0</v>
          </cell>
          <cell r="H3095">
            <v>0</v>
          </cell>
          <cell r="I3095">
            <v>6</v>
          </cell>
          <cell r="J3095">
            <v>0</v>
          </cell>
          <cell r="K3095">
            <v>0</v>
          </cell>
          <cell r="L3095">
            <v>0</v>
          </cell>
          <cell r="M3095">
            <v>0</v>
          </cell>
          <cell r="N3095">
            <v>0</v>
          </cell>
          <cell r="O3095">
            <v>0</v>
          </cell>
          <cell r="P3095">
            <v>0</v>
          </cell>
          <cell r="Q3095">
            <v>0</v>
          </cell>
          <cell r="R3095">
            <v>0</v>
          </cell>
          <cell r="S3095">
            <v>0</v>
          </cell>
          <cell r="T3095">
            <v>0</v>
          </cell>
          <cell r="U3095">
            <v>43</v>
          </cell>
        </row>
        <row r="3096">
          <cell r="A3096"/>
          <cell r="B3096"/>
          <cell r="C3096" t="str">
            <v>U05-04-01</v>
          </cell>
          <cell r="D3096"/>
          <cell r="E3096" t="str">
            <v>Приходи од камата од вложувањата во хартии од вредност чувани за тргување</v>
          </cell>
          <cell r="F3096">
            <v>37</v>
          </cell>
          <cell r="G3096">
            <v>0</v>
          </cell>
          <cell r="H3096">
            <v>0</v>
          </cell>
          <cell r="I3096">
            <v>115</v>
          </cell>
          <cell r="J3096">
            <v>0</v>
          </cell>
          <cell r="K3096">
            <v>0</v>
          </cell>
          <cell r="L3096">
            <v>0</v>
          </cell>
          <cell r="M3096">
            <v>0</v>
          </cell>
          <cell r="N3096">
            <v>0</v>
          </cell>
          <cell r="O3096">
            <v>0</v>
          </cell>
          <cell r="P3096">
            <v>0</v>
          </cell>
          <cell r="Q3096">
            <v>0</v>
          </cell>
          <cell r="R3096">
            <v>0</v>
          </cell>
          <cell r="S3096">
            <v>0</v>
          </cell>
          <cell r="T3096">
            <v>0</v>
          </cell>
          <cell r="U3096">
            <v>152</v>
          </cell>
        </row>
        <row r="3097">
          <cell r="A3097"/>
          <cell r="B3097"/>
          <cell r="C3097"/>
          <cell r="D3097">
            <v>66001</v>
          </cell>
          <cell r="E3097" t="str">
            <v>Приходи од камата од вложувања во хартии од вредност издадени од приватни нефинансиски субјекти чувани за тргување</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row>
        <row r="3098">
          <cell r="A3098"/>
          <cell r="B3098"/>
          <cell r="C3098"/>
          <cell r="D3098">
            <v>66011</v>
          </cell>
          <cell r="E3098" t="str">
            <v>Приходи од камата од вложувања во хартии од вредност издадени од јавни нефинансиски субјекти чувани за тргување</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row>
        <row r="3099">
          <cell r="A3099"/>
          <cell r="B3099"/>
          <cell r="C3099"/>
          <cell r="D3099">
            <v>66101</v>
          </cell>
          <cell r="E3099" t="str">
            <v>Приходи од камата од вложувања во хартии од вредност издадени од централна влада чувани за тргување</v>
          </cell>
          <cell r="F3099">
            <v>37</v>
          </cell>
          <cell r="G3099">
            <v>0</v>
          </cell>
          <cell r="H3099">
            <v>0</v>
          </cell>
          <cell r="I3099">
            <v>115</v>
          </cell>
          <cell r="J3099">
            <v>0</v>
          </cell>
          <cell r="K3099">
            <v>0</v>
          </cell>
          <cell r="L3099">
            <v>0</v>
          </cell>
          <cell r="M3099">
            <v>0</v>
          </cell>
          <cell r="N3099">
            <v>0</v>
          </cell>
          <cell r="O3099">
            <v>0</v>
          </cell>
          <cell r="P3099">
            <v>0</v>
          </cell>
          <cell r="Q3099">
            <v>0</v>
          </cell>
          <cell r="R3099">
            <v>0</v>
          </cell>
          <cell r="S3099">
            <v>0</v>
          </cell>
          <cell r="T3099">
            <v>0</v>
          </cell>
          <cell r="U3099">
            <v>152</v>
          </cell>
        </row>
        <row r="3100">
          <cell r="A3100"/>
          <cell r="B3100"/>
          <cell r="C3100"/>
          <cell r="D3100">
            <v>66111</v>
          </cell>
          <cell r="E3100" t="str">
            <v>Приходи од камата од вложувања во хартии од вредност издадени од локална самоуправа чувани за тргување</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row>
        <row r="3101">
          <cell r="A3101"/>
          <cell r="B3101"/>
          <cell r="C3101"/>
          <cell r="D3101">
            <v>66501</v>
          </cell>
          <cell r="E3101" t="str">
            <v>Приходи од камата од вложувања во хартии од вредност издадени од централна банка чувани за тргување</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row>
        <row r="3102">
          <cell r="A3102"/>
          <cell r="B3102"/>
          <cell r="C3102"/>
          <cell r="D3102">
            <v>66511</v>
          </cell>
          <cell r="E3102" t="str">
            <v>Приходи од камата од вложувања во хартии од вредност издадени од банки чувани за тргување</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row>
        <row r="3103">
          <cell r="A3103"/>
          <cell r="B3103"/>
          <cell r="C3103"/>
          <cell r="D3103">
            <v>66551</v>
          </cell>
          <cell r="E3103" t="str">
            <v>Приходи од камата од вложувања во хартии од вредност издадени од други финансиски друштва чувани за тргување</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row>
        <row r="3104">
          <cell r="A3104"/>
          <cell r="B3104"/>
          <cell r="C3104"/>
          <cell r="D3104">
            <v>66811</v>
          </cell>
          <cell r="E3104" t="str">
            <v>Приходи од камата од вложувања во хартии од вредност издадени од држава - нерезиденти чувани за тргување</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row>
        <row r="3105">
          <cell r="A3105"/>
          <cell r="B3105"/>
          <cell r="C3105"/>
          <cell r="D3105">
            <v>66851</v>
          </cell>
          <cell r="E3105" t="str">
            <v>Приходи од камата од вложувања во хартии од вредност издадени од други финансиски друштва - нерезиденти чувани за тргување</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row>
        <row r="3106">
          <cell r="A3106"/>
          <cell r="B3106"/>
          <cell r="C3106" t="str">
            <v>U05-04-02</v>
          </cell>
          <cell r="D3106"/>
          <cell r="E3106" t="str">
            <v>Расходи за камата од финансиски обврски чувани за тргување</v>
          </cell>
          <cell r="F3106">
            <v>0</v>
          </cell>
          <cell r="G3106">
            <v>0</v>
          </cell>
          <cell r="H3106">
            <v>0</v>
          </cell>
          <cell r="I3106">
            <v>-109</v>
          </cell>
          <cell r="J3106">
            <v>0</v>
          </cell>
          <cell r="K3106">
            <v>0</v>
          </cell>
          <cell r="L3106">
            <v>0</v>
          </cell>
          <cell r="M3106">
            <v>0</v>
          </cell>
          <cell r="N3106">
            <v>0</v>
          </cell>
          <cell r="O3106">
            <v>0</v>
          </cell>
          <cell r="P3106">
            <v>0</v>
          </cell>
          <cell r="Q3106">
            <v>0</v>
          </cell>
          <cell r="R3106">
            <v>0</v>
          </cell>
          <cell r="S3106">
            <v>0</v>
          </cell>
          <cell r="T3106">
            <v>0</v>
          </cell>
          <cell r="U3106">
            <v>-109</v>
          </cell>
        </row>
        <row r="3107">
          <cell r="A3107"/>
          <cell r="B3107"/>
          <cell r="C3107"/>
          <cell r="D3107">
            <v>60005</v>
          </cell>
          <cell r="E3107" t="str">
            <v>Расходи за камата од финансиски обврски кон приватни нефинансиски субјекти, чувани за тргување</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row>
        <row r="3108">
          <cell r="A3108"/>
          <cell r="B3108"/>
          <cell r="C3108"/>
          <cell r="D3108">
            <v>60105</v>
          </cell>
          <cell r="E3108" t="str">
            <v>Расходи за камата од финансиски обврски кон централна влада, чувани за тргување</v>
          </cell>
          <cell r="F3108">
            <v>0</v>
          </cell>
          <cell r="G3108">
            <v>0</v>
          </cell>
          <cell r="H3108">
            <v>0</v>
          </cell>
          <cell r="I3108">
            <v>-109</v>
          </cell>
          <cell r="J3108">
            <v>0</v>
          </cell>
          <cell r="K3108">
            <v>0</v>
          </cell>
          <cell r="L3108">
            <v>0</v>
          </cell>
          <cell r="M3108">
            <v>0</v>
          </cell>
          <cell r="N3108">
            <v>0</v>
          </cell>
          <cell r="O3108">
            <v>0</v>
          </cell>
          <cell r="P3108">
            <v>0</v>
          </cell>
          <cell r="Q3108">
            <v>0</v>
          </cell>
          <cell r="R3108">
            <v>0</v>
          </cell>
          <cell r="S3108">
            <v>0</v>
          </cell>
          <cell r="T3108">
            <v>0</v>
          </cell>
          <cell r="U3108">
            <v>-109</v>
          </cell>
        </row>
        <row r="3109">
          <cell r="A3109"/>
          <cell r="B3109"/>
          <cell r="C3109"/>
          <cell r="D3109">
            <v>60805</v>
          </cell>
          <cell r="E3109" t="str">
            <v>Расходи за камата од финансиски обврски кон нефинансиски друштва - нерезиденти, чувани за тргување</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row>
        <row r="3110">
          <cell r="A3110" t="str">
            <v>U06</v>
          </cell>
          <cell r="B3110"/>
          <cell r="C3110"/>
          <cell r="D3110"/>
          <cell r="E3110" t="str">
            <v>НЕТО ПРИХОДИ ОД ДРУГИ ФИНАНСИСКИ ИНСТРУМЕНТИ ЕВИДЕНТИРАНИ ПО ОБЈЕКТИВНА ВРЕДНОСТ</v>
          </cell>
          <cell r="F3110">
            <v>0</v>
          </cell>
          <cell r="G3110">
            <v>0</v>
          </cell>
          <cell r="H3110">
            <v>0</v>
          </cell>
          <cell r="I3110">
            <v>0</v>
          </cell>
          <cell r="J3110">
            <v>0</v>
          </cell>
          <cell r="K3110">
            <v>0</v>
          </cell>
          <cell r="L3110">
            <v>0</v>
          </cell>
          <cell r="M3110">
            <v>-104</v>
          </cell>
          <cell r="N3110">
            <v>0</v>
          </cell>
          <cell r="O3110">
            <v>0</v>
          </cell>
          <cell r="P3110">
            <v>0</v>
          </cell>
          <cell r="Q3110">
            <v>0</v>
          </cell>
          <cell r="R3110">
            <v>0</v>
          </cell>
          <cell r="S3110">
            <v>0</v>
          </cell>
          <cell r="T3110">
            <v>0</v>
          </cell>
          <cell r="U3110">
            <v>-104</v>
          </cell>
        </row>
        <row r="3111">
          <cell r="A3111"/>
          <cell r="B3111" t="str">
            <v>U06-02</v>
          </cell>
          <cell r="C3111"/>
          <cell r="D3111"/>
          <cell r="E3111" t="str">
            <v>Нето приходи од деривативните средства и обврски чувани за управување со ризик</v>
          </cell>
          <cell r="F3111">
            <v>0</v>
          </cell>
          <cell r="G3111">
            <v>0</v>
          </cell>
          <cell r="H3111">
            <v>0</v>
          </cell>
          <cell r="I3111">
            <v>0</v>
          </cell>
          <cell r="J3111">
            <v>0</v>
          </cell>
          <cell r="K3111">
            <v>0</v>
          </cell>
          <cell r="L3111">
            <v>0</v>
          </cell>
          <cell r="M3111">
            <v>-104</v>
          </cell>
          <cell r="N3111">
            <v>0</v>
          </cell>
          <cell r="O3111">
            <v>0</v>
          </cell>
          <cell r="P3111">
            <v>0</v>
          </cell>
          <cell r="Q3111">
            <v>0</v>
          </cell>
          <cell r="R3111">
            <v>0</v>
          </cell>
          <cell r="S3111">
            <v>0</v>
          </cell>
          <cell r="T3111">
            <v>0</v>
          </cell>
          <cell r="U3111">
            <v>-104</v>
          </cell>
        </row>
        <row r="3112">
          <cell r="A3112"/>
          <cell r="B3112"/>
          <cell r="C3112" t="str">
            <v>U06-02-02</v>
          </cell>
          <cell r="D3112"/>
          <cell r="E3112" t="str">
            <v>Нереализирани нето-приходи од деривативните средства и обврски чувани за управување со ризик</v>
          </cell>
          <cell r="F3112">
            <v>0</v>
          </cell>
          <cell r="G3112">
            <v>0</v>
          </cell>
          <cell r="H3112">
            <v>0</v>
          </cell>
          <cell r="I3112">
            <v>0</v>
          </cell>
          <cell r="J3112">
            <v>0</v>
          </cell>
          <cell r="K3112">
            <v>0</v>
          </cell>
          <cell r="L3112">
            <v>0</v>
          </cell>
          <cell r="M3112">
            <v>-104</v>
          </cell>
          <cell r="N3112">
            <v>0</v>
          </cell>
          <cell r="O3112">
            <v>0</v>
          </cell>
          <cell r="P3112">
            <v>0</v>
          </cell>
          <cell r="Q3112">
            <v>0</v>
          </cell>
          <cell r="R3112">
            <v>0</v>
          </cell>
          <cell r="S3112">
            <v>0</v>
          </cell>
          <cell r="T3112">
            <v>0</v>
          </cell>
          <cell r="U3112">
            <v>-104</v>
          </cell>
        </row>
        <row r="3113">
          <cell r="A3113"/>
          <cell r="B3113"/>
          <cell r="C3113"/>
          <cell r="D3113">
            <v>647101</v>
          </cell>
          <cell r="E3113" t="str">
            <v>Нереализиран приход од зголемувањето на објективната вредност на деривативните средства и обврски чувани за управување со ризик</v>
          </cell>
          <cell r="F3113">
            <v>0</v>
          </cell>
          <cell r="G3113">
            <v>0</v>
          </cell>
          <cell r="H3113">
            <v>0</v>
          </cell>
          <cell r="I3113">
            <v>0</v>
          </cell>
          <cell r="J3113">
            <v>0</v>
          </cell>
          <cell r="K3113">
            <v>0</v>
          </cell>
          <cell r="L3113">
            <v>0</v>
          </cell>
          <cell r="M3113">
            <v>22</v>
          </cell>
          <cell r="N3113">
            <v>0</v>
          </cell>
          <cell r="O3113">
            <v>0</v>
          </cell>
          <cell r="P3113">
            <v>0</v>
          </cell>
          <cell r="Q3113">
            <v>0</v>
          </cell>
          <cell r="R3113">
            <v>0</v>
          </cell>
          <cell r="S3113">
            <v>0</v>
          </cell>
          <cell r="T3113">
            <v>0</v>
          </cell>
          <cell r="U3113">
            <v>22</v>
          </cell>
        </row>
        <row r="3114">
          <cell r="A3114"/>
          <cell r="B3114"/>
          <cell r="C3114"/>
          <cell r="D3114">
            <v>647111</v>
          </cell>
          <cell r="E3114" t="str">
            <v>Нереализирана загуба од намалувањето на објективната вредност на деривативните средства и обврски чувани за управување со ризик</v>
          </cell>
          <cell r="F3114">
            <v>0</v>
          </cell>
          <cell r="G3114">
            <v>0</v>
          </cell>
          <cell r="H3114">
            <v>0</v>
          </cell>
          <cell r="I3114">
            <v>0</v>
          </cell>
          <cell r="J3114">
            <v>0</v>
          </cell>
          <cell r="K3114">
            <v>0</v>
          </cell>
          <cell r="L3114">
            <v>0</v>
          </cell>
          <cell r="M3114">
            <v>-126</v>
          </cell>
          <cell r="N3114">
            <v>0</v>
          </cell>
          <cell r="O3114">
            <v>0</v>
          </cell>
          <cell r="P3114">
            <v>0</v>
          </cell>
          <cell r="Q3114">
            <v>0</v>
          </cell>
          <cell r="R3114">
            <v>0</v>
          </cell>
          <cell r="S3114">
            <v>0</v>
          </cell>
          <cell r="T3114">
            <v>0</v>
          </cell>
          <cell r="U3114">
            <v>-126</v>
          </cell>
        </row>
        <row r="3115">
          <cell r="A3115" t="str">
            <v>U07</v>
          </cell>
          <cell r="B3115"/>
          <cell r="C3115"/>
          <cell r="D3115"/>
          <cell r="E3115" t="str">
            <v>НЕТО ПРИХОДИ ОД КУРСНИ РАЗЛИКИ</v>
          </cell>
          <cell r="F3115">
            <v>30869</v>
          </cell>
          <cell r="G3115">
            <v>40578</v>
          </cell>
          <cell r="H3115">
            <v>13931</v>
          </cell>
          <cell r="I3115">
            <v>11328</v>
          </cell>
          <cell r="J3115">
            <v>7482</v>
          </cell>
          <cell r="K3115">
            <v>-4377</v>
          </cell>
          <cell r="L3115">
            <v>4793</v>
          </cell>
          <cell r="M3115">
            <v>37122</v>
          </cell>
          <cell r="N3115">
            <v>22395</v>
          </cell>
          <cell r="O3115">
            <v>1148</v>
          </cell>
          <cell r="P3115">
            <v>1370</v>
          </cell>
          <cell r="Q3115">
            <v>4672</v>
          </cell>
          <cell r="R3115">
            <v>2855</v>
          </cell>
          <cell r="S3115">
            <v>11524</v>
          </cell>
          <cell r="T3115">
            <v>2452</v>
          </cell>
          <cell r="U3115">
            <v>188142</v>
          </cell>
        </row>
        <row r="3116">
          <cell r="A3116"/>
          <cell r="B3116" t="str">
            <v>U07-01</v>
          </cell>
          <cell r="C3116"/>
          <cell r="D3116"/>
          <cell r="E3116" t="str">
            <v>Реализирани нето приходи од курсни разлики</v>
          </cell>
          <cell r="F3116">
            <v>24756</v>
          </cell>
          <cell r="G3116">
            <v>39191</v>
          </cell>
          <cell r="H3116">
            <v>11694</v>
          </cell>
          <cell r="I3116">
            <v>45295</v>
          </cell>
          <cell r="J3116">
            <v>3604</v>
          </cell>
          <cell r="K3116">
            <v>2258</v>
          </cell>
          <cell r="L3116">
            <v>5330</v>
          </cell>
          <cell r="M3116">
            <v>38076</v>
          </cell>
          <cell r="N3116">
            <v>40519</v>
          </cell>
          <cell r="O3116">
            <v>5091</v>
          </cell>
          <cell r="P3116">
            <v>1610</v>
          </cell>
          <cell r="Q3116">
            <v>118</v>
          </cell>
          <cell r="R3116">
            <v>2441</v>
          </cell>
          <cell r="S3116">
            <v>10139</v>
          </cell>
          <cell r="T3116">
            <v>1981</v>
          </cell>
          <cell r="U3116">
            <v>232103</v>
          </cell>
        </row>
        <row r="3117">
          <cell r="A3117"/>
          <cell r="B3117"/>
          <cell r="C3117" t="str">
            <v>U07-01-01</v>
          </cell>
          <cell r="D3117"/>
          <cell r="E3117" t="str">
            <v>Реализирани нето приходи од курсни разлики</v>
          </cell>
          <cell r="F3117">
            <v>24756</v>
          </cell>
          <cell r="G3117">
            <v>39191</v>
          </cell>
          <cell r="H3117">
            <v>11694</v>
          </cell>
          <cell r="I3117">
            <v>45295</v>
          </cell>
          <cell r="J3117">
            <v>3604</v>
          </cell>
          <cell r="K3117">
            <v>2258</v>
          </cell>
          <cell r="L3117">
            <v>5330</v>
          </cell>
          <cell r="M3117">
            <v>38076</v>
          </cell>
          <cell r="N3117">
            <v>40519</v>
          </cell>
          <cell r="O3117">
            <v>5091</v>
          </cell>
          <cell r="P3117">
            <v>1610</v>
          </cell>
          <cell r="Q3117">
            <v>118</v>
          </cell>
          <cell r="R3117">
            <v>2441</v>
          </cell>
          <cell r="S3117">
            <v>10139</v>
          </cell>
          <cell r="T3117">
            <v>1981</v>
          </cell>
          <cell r="U3117">
            <v>232103</v>
          </cell>
        </row>
        <row r="3118">
          <cell r="A3118"/>
          <cell r="B3118"/>
          <cell r="C3118"/>
          <cell r="D3118">
            <v>64900</v>
          </cell>
          <cell r="E3118" t="str">
            <v>Реализирани добивки од курсни разлики</v>
          </cell>
          <cell r="F3118">
            <v>34366</v>
          </cell>
          <cell r="G3118">
            <v>59596</v>
          </cell>
          <cell r="H3118">
            <v>23455</v>
          </cell>
          <cell r="I3118">
            <v>83747</v>
          </cell>
          <cell r="J3118">
            <v>10522</v>
          </cell>
          <cell r="K3118">
            <v>2519</v>
          </cell>
          <cell r="L3118">
            <v>11250</v>
          </cell>
          <cell r="M3118">
            <v>72361</v>
          </cell>
          <cell r="N3118">
            <v>68916</v>
          </cell>
          <cell r="O3118">
            <v>6688</v>
          </cell>
          <cell r="P3118">
            <v>1632</v>
          </cell>
          <cell r="Q3118">
            <v>132</v>
          </cell>
          <cell r="R3118">
            <v>3048</v>
          </cell>
          <cell r="S3118">
            <v>18181</v>
          </cell>
          <cell r="T3118">
            <v>2407</v>
          </cell>
          <cell r="U3118">
            <v>398820</v>
          </cell>
        </row>
        <row r="3119">
          <cell r="A3119"/>
          <cell r="B3119"/>
          <cell r="C3119"/>
          <cell r="D3119">
            <v>64910</v>
          </cell>
          <cell r="E3119" t="str">
            <v>Реализирани загуби од курсни разлики</v>
          </cell>
          <cell r="F3119">
            <v>-9610</v>
          </cell>
          <cell r="G3119">
            <v>-20405</v>
          </cell>
          <cell r="H3119">
            <v>-11761</v>
          </cell>
          <cell r="I3119">
            <v>-38452</v>
          </cell>
          <cell r="J3119">
            <v>-6918</v>
          </cell>
          <cell r="K3119">
            <v>-261</v>
          </cell>
          <cell r="L3119">
            <v>-5920</v>
          </cell>
          <cell r="M3119">
            <v>-34285</v>
          </cell>
          <cell r="N3119">
            <v>-28397</v>
          </cell>
          <cell r="O3119">
            <v>-1597</v>
          </cell>
          <cell r="P3119">
            <v>-22</v>
          </cell>
          <cell r="Q3119">
            <v>-14</v>
          </cell>
          <cell r="R3119">
            <v>-607</v>
          </cell>
          <cell r="S3119">
            <v>-8042</v>
          </cell>
          <cell r="T3119">
            <v>-426</v>
          </cell>
          <cell r="U3119">
            <v>-166717</v>
          </cell>
        </row>
        <row r="3120">
          <cell r="A3120"/>
          <cell r="B3120" t="str">
            <v>U07-02</v>
          </cell>
          <cell r="C3120"/>
          <cell r="D3120"/>
          <cell r="E3120" t="str">
            <v>Нереализирани нето приходи од курсни разлики</v>
          </cell>
          <cell r="F3120">
            <v>6113</v>
          </cell>
          <cell r="G3120">
            <v>-12559</v>
          </cell>
          <cell r="H3120">
            <v>-34333</v>
          </cell>
          <cell r="I3120">
            <v>-33986</v>
          </cell>
          <cell r="J3120">
            <v>3793</v>
          </cell>
          <cell r="K3120">
            <v>-6092</v>
          </cell>
          <cell r="L3120">
            <v>258</v>
          </cell>
          <cell r="M3120">
            <v>-954</v>
          </cell>
          <cell r="N3120">
            <v>-14093</v>
          </cell>
          <cell r="O3120">
            <v>-2984</v>
          </cell>
          <cell r="P3120">
            <v>-240</v>
          </cell>
          <cell r="Q3120">
            <v>3113</v>
          </cell>
          <cell r="R3120">
            <v>414</v>
          </cell>
          <cell r="S3120">
            <v>1385</v>
          </cell>
          <cell r="T3120">
            <v>471</v>
          </cell>
          <cell r="U3120">
            <v>-89694</v>
          </cell>
        </row>
        <row r="3121">
          <cell r="A3121"/>
          <cell r="B3121"/>
          <cell r="C3121" t="str">
            <v>U07-02-01</v>
          </cell>
          <cell r="D3121"/>
          <cell r="E3121" t="str">
            <v>Нето приходи од ефекти од нереализирани курсни разлики на исправка на вредност</v>
          </cell>
          <cell r="F3121">
            <v>0</v>
          </cell>
          <cell r="G3121">
            <v>-23183</v>
          </cell>
          <cell r="H3121">
            <v>-2655</v>
          </cell>
          <cell r="I3121">
            <v>-610</v>
          </cell>
          <cell r="J3121">
            <v>0</v>
          </cell>
          <cell r="K3121">
            <v>-64</v>
          </cell>
          <cell r="L3121">
            <v>-411</v>
          </cell>
          <cell r="M3121">
            <v>-9124</v>
          </cell>
          <cell r="N3121">
            <v>-5174</v>
          </cell>
          <cell r="O3121">
            <v>-38</v>
          </cell>
          <cell r="P3121">
            <v>-70</v>
          </cell>
          <cell r="Q3121">
            <v>-404</v>
          </cell>
          <cell r="R3121">
            <v>-264</v>
          </cell>
          <cell r="S3121">
            <v>0</v>
          </cell>
          <cell r="T3121">
            <v>-518</v>
          </cell>
          <cell r="U3121">
            <v>-42515</v>
          </cell>
        </row>
        <row r="3122">
          <cell r="A3122"/>
          <cell r="B3122"/>
          <cell r="C3122"/>
          <cell r="D3122">
            <v>649018</v>
          </cell>
          <cell r="E3122" t="str">
            <v>Добивка од курсни разлики на исправка на вредност</v>
          </cell>
          <cell r="F3122">
            <v>0</v>
          </cell>
          <cell r="G3122">
            <v>24511</v>
          </cell>
          <cell r="H3122">
            <v>3218</v>
          </cell>
          <cell r="I3122">
            <v>1104</v>
          </cell>
          <cell r="J3122">
            <v>0</v>
          </cell>
          <cell r="K3122">
            <v>93</v>
          </cell>
          <cell r="L3122">
            <v>583</v>
          </cell>
          <cell r="M3122">
            <v>10648</v>
          </cell>
          <cell r="N3122">
            <v>6601</v>
          </cell>
          <cell r="O3122">
            <v>55</v>
          </cell>
          <cell r="P3122">
            <v>12</v>
          </cell>
          <cell r="Q3122">
            <v>526</v>
          </cell>
          <cell r="R3122">
            <v>321</v>
          </cell>
          <cell r="S3122">
            <v>0</v>
          </cell>
          <cell r="T3122">
            <v>810</v>
          </cell>
          <cell r="U3122">
            <v>48482</v>
          </cell>
        </row>
        <row r="3123">
          <cell r="A3123"/>
          <cell r="B3123"/>
          <cell r="C3123"/>
          <cell r="D3123">
            <v>649118</v>
          </cell>
          <cell r="E3123" t="str">
            <v>Загуба од курсни разлики на исправка на вредност</v>
          </cell>
          <cell r="F3123">
            <v>0</v>
          </cell>
          <cell r="G3123">
            <v>-47694</v>
          </cell>
          <cell r="H3123">
            <v>-5873</v>
          </cell>
          <cell r="I3123">
            <v>-1714</v>
          </cell>
          <cell r="J3123">
            <v>0</v>
          </cell>
          <cell r="K3123">
            <v>-157</v>
          </cell>
          <cell r="L3123">
            <v>-994</v>
          </cell>
          <cell r="M3123">
            <v>-19772</v>
          </cell>
          <cell r="N3123">
            <v>-11775</v>
          </cell>
          <cell r="O3123">
            <v>-93</v>
          </cell>
          <cell r="P3123">
            <v>-82</v>
          </cell>
          <cell r="Q3123">
            <v>-930</v>
          </cell>
          <cell r="R3123">
            <v>-585</v>
          </cell>
          <cell r="S3123">
            <v>0</v>
          </cell>
          <cell r="T3123">
            <v>-1328</v>
          </cell>
          <cell r="U3123">
            <v>-90997</v>
          </cell>
        </row>
        <row r="3124">
          <cell r="A3124"/>
          <cell r="B3124"/>
          <cell r="C3124" t="str">
            <v>U07-02-02</v>
          </cell>
          <cell r="D3124"/>
          <cell r="E3124" t="str">
            <v>Нето приходи од ефекти од останати нереализирани курсни разлики</v>
          </cell>
          <cell r="F3124">
            <v>6113</v>
          </cell>
          <cell r="G3124">
            <v>12116</v>
          </cell>
          <cell r="H3124">
            <v>-31678</v>
          </cell>
          <cell r="I3124">
            <v>-33367</v>
          </cell>
          <cell r="J3124">
            <v>3793</v>
          </cell>
          <cell r="K3124">
            <v>-6028</v>
          </cell>
          <cell r="L3124">
            <v>668</v>
          </cell>
          <cell r="M3124">
            <v>8821</v>
          </cell>
          <cell r="N3124">
            <v>-8919</v>
          </cell>
          <cell r="O3124">
            <v>-2946</v>
          </cell>
          <cell r="P3124">
            <v>-170</v>
          </cell>
          <cell r="Q3124">
            <v>3517</v>
          </cell>
          <cell r="R3124">
            <v>678</v>
          </cell>
          <cell r="S3124">
            <v>1385</v>
          </cell>
          <cell r="T3124">
            <v>998</v>
          </cell>
          <cell r="U3124">
            <v>-45019</v>
          </cell>
        </row>
        <row r="3125">
          <cell r="A3125"/>
          <cell r="B3125"/>
          <cell r="C3125"/>
          <cell r="D3125">
            <v>649019</v>
          </cell>
          <cell r="E3125" t="str">
            <v>Добивка од останати курсни разлики</v>
          </cell>
          <cell r="F3125">
            <v>21229100</v>
          </cell>
          <cell r="G3125">
            <v>4879422</v>
          </cell>
          <cell r="H3125">
            <v>428205</v>
          </cell>
          <cell r="I3125">
            <v>6362879</v>
          </cell>
          <cell r="J3125">
            <v>1985924</v>
          </cell>
          <cell r="K3125">
            <v>77378</v>
          </cell>
          <cell r="L3125">
            <v>6446713</v>
          </cell>
          <cell r="M3125">
            <v>104745480</v>
          </cell>
          <cell r="N3125">
            <v>12890712</v>
          </cell>
          <cell r="O3125">
            <v>239768</v>
          </cell>
          <cell r="P3125">
            <v>1269</v>
          </cell>
          <cell r="Q3125">
            <v>99789</v>
          </cell>
          <cell r="R3125">
            <v>79479</v>
          </cell>
          <cell r="S3125">
            <v>1900315</v>
          </cell>
          <cell r="T3125">
            <v>1678412</v>
          </cell>
          <cell r="U3125">
            <v>163044845</v>
          </cell>
        </row>
        <row r="3126">
          <cell r="A3126"/>
          <cell r="B3126"/>
          <cell r="C3126"/>
          <cell r="D3126">
            <v>649119</v>
          </cell>
          <cell r="E3126" t="str">
            <v>Загуба од останати курсни разлики</v>
          </cell>
          <cell r="F3126">
            <v>-21222987</v>
          </cell>
          <cell r="G3126">
            <v>-4867306</v>
          </cell>
          <cell r="H3126">
            <v>-459883</v>
          </cell>
          <cell r="I3126">
            <v>-6396246</v>
          </cell>
          <cell r="J3126">
            <v>-1982131</v>
          </cell>
          <cell r="K3126">
            <v>-83406</v>
          </cell>
          <cell r="L3126">
            <v>-6446045</v>
          </cell>
          <cell r="M3126">
            <v>-104736659</v>
          </cell>
          <cell r="N3126">
            <v>-12899631</v>
          </cell>
          <cell r="O3126">
            <v>-242714</v>
          </cell>
          <cell r="P3126">
            <v>-1439</v>
          </cell>
          <cell r="Q3126">
            <v>-96272</v>
          </cell>
          <cell r="R3126">
            <v>-78801</v>
          </cell>
          <cell r="S3126">
            <v>-1898930</v>
          </cell>
          <cell r="T3126">
            <v>-1677414</v>
          </cell>
          <cell r="U3126">
            <v>-163089864</v>
          </cell>
        </row>
        <row r="3127">
          <cell r="A3127"/>
          <cell r="B3127"/>
          <cell r="C3127" t="str">
            <v>U07-02-03</v>
          </cell>
          <cell r="D3127"/>
          <cell r="E3127" t="str">
            <v>Нето приходи од ефекти од останати нереализирани курсни разлики</v>
          </cell>
          <cell r="F3127">
            <v>0</v>
          </cell>
          <cell r="G3127">
            <v>-1492</v>
          </cell>
          <cell r="H3127">
            <v>0</v>
          </cell>
          <cell r="I3127">
            <v>-9</v>
          </cell>
          <cell r="J3127">
            <v>0</v>
          </cell>
          <cell r="K3127">
            <v>0</v>
          </cell>
          <cell r="L3127">
            <v>1</v>
          </cell>
          <cell r="M3127">
            <v>-651</v>
          </cell>
          <cell r="N3127">
            <v>0</v>
          </cell>
          <cell r="O3127">
            <v>0</v>
          </cell>
          <cell r="P3127">
            <v>0</v>
          </cell>
          <cell r="Q3127">
            <v>0</v>
          </cell>
          <cell r="R3127">
            <v>0</v>
          </cell>
          <cell r="S3127">
            <v>0</v>
          </cell>
          <cell r="T3127">
            <v>-9</v>
          </cell>
          <cell r="U3127">
            <v>-2160</v>
          </cell>
        </row>
        <row r="3128">
          <cell r="A3128"/>
          <cell r="B3128"/>
          <cell r="C3128"/>
          <cell r="D3128">
            <v>649017</v>
          </cell>
          <cell r="E3128" t="str">
            <v>Добивка од курсни разлики на посебната резерва за вонбилансна изложеност</v>
          </cell>
          <cell r="F3128">
            <v>0</v>
          </cell>
          <cell r="G3128">
            <v>1295</v>
          </cell>
          <cell r="H3128">
            <v>0</v>
          </cell>
          <cell r="I3128">
            <v>11</v>
          </cell>
          <cell r="J3128">
            <v>0</v>
          </cell>
          <cell r="K3128">
            <v>0</v>
          </cell>
          <cell r="L3128">
            <v>5</v>
          </cell>
          <cell r="M3128">
            <v>645</v>
          </cell>
          <cell r="N3128">
            <v>0</v>
          </cell>
          <cell r="O3128">
            <v>0</v>
          </cell>
          <cell r="P3128">
            <v>0</v>
          </cell>
          <cell r="Q3128">
            <v>0</v>
          </cell>
          <cell r="R3128">
            <v>0</v>
          </cell>
          <cell r="S3128">
            <v>0</v>
          </cell>
          <cell r="T3128">
            <v>8</v>
          </cell>
          <cell r="U3128">
            <v>1964</v>
          </cell>
        </row>
        <row r="3129">
          <cell r="A3129"/>
          <cell r="B3129"/>
          <cell r="C3129"/>
          <cell r="D3129">
            <v>649117</v>
          </cell>
          <cell r="E3129" t="str">
            <v>Загуба од курсни разлики на посебната резерва за вонбилансна изложеност</v>
          </cell>
          <cell r="F3129">
            <v>0</v>
          </cell>
          <cell r="G3129">
            <v>-2787</v>
          </cell>
          <cell r="H3129">
            <v>0</v>
          </cell>
          <cell r="I3129">
            <v>-20</v>
          </cell>
          <cell r="J3129">
            <v>0</v>
          </cell>
          <cell r="K3129">
            <v>0</v>
          </cell>
          <cell r="L3129">
            <v>-4</v>
          </cell>
          <cell r="M3129">
            <v>-1296</v>
          </cell>
          <cell r="N3129">
            <v>0</v>
          </cell>
          <cell r="O3129">
            <v>0</v>
          </cell>
          <cell r="P3129">
            <v>0</v>
          </cell>
          <cell r="Q3129">
            <v>0</v>
          </cell>
          <cell r="R3129">
            <v>0</v>
          </cell>
          <cell r="S3129">
            <v>0</v>
          </cell>
          <cell r="T3129">
            <v>-17</v>
          </cell>
          <cell r="U3129">
            <v>-4124</v>
          </cell>
        </row>
        <row r="3130">
          <cell r="A3130"/>
          <cell r="B3130" t="str">
            <v>U07-03</v>
          </cell>
          <cell r="C3130"/>
          <cell r="D3130"/>
          <cell r="E3130" t="str">
            <v>Нето приходи од девизно валутно работење</v>
          </cell>
          <cell r="F3130">
            <v>0</v>
          </cell>
          <cell r="G3130">
            <v>13946</v>
          </cell>
          <cell r="H3130">
            <v>36570</v>
          </cell>
          <cell r="I3130">
            <v>19</v>
          </cell>
          <cell r="J3130">
            <v>85</v>
          </cell>
          <cell r="K3130">
            <v>-543</v>
          </cell>
          <cell r="L3130">
            <v>-795</v>
          </cell>
          <cell r="M3130">
            <v>0</v>
          </cell>
          <cell r="N3130">
            <v>-4031</v>
          </cell>
          <cell r="O3130">
            <v>-959</v>
          </cell>
          <cell r="P3130">
            <v>0</v>
          </cell>
          <cell r="Q3130">
            <v>1441</v>
          </cell>
          <cell r="R3130">
            <v>0</v>
          </cell>
          <cell r="S3130">
            <v>0</v>
          </cell>
          <cell r="T3130">
            <v>0</v>
          </cell>
          <cell r="U3130">
            <v>45733</v>
          </cell>
        </row>
        <row r="3131">
          <cell r="A3131"/>
          <cell r="B3131"/>
          <cell r="C3131" t="str">
            <v>U07-03-01</v>
          </cell>
          <cell r="D3131"/>
          <cell r="E3131" t="str">
            <v>Нето приходи од девизно валутно работење</v>
          </cell>
          <cell r="F3131">
            <v>0</v>
          </cell>
          <cell r="G3131">
            <v>13946</v>
          </cell>
          <cell r="H3131">
            <v>36570</v>
          </cell>
          <cell r="I3131">
            <v>19</v>
          </cell>
          <cell r="J3131">
            <v>85</v>
          </cell>
          <cell r="K3131">
            <v>-543</v>
          </cell>
          <cell r="L3131">
            <v>-795</v>
          </cell>
          <cell r="M3131">
            <v>0</v>
          </cell>
          <cell r="N3131">
            <v>-4031</v>
          </cell>
          <cell r="O3131">
            <v>-959</v>
          </cell>
          <cell r="P3131">
            <v>0</v>
          </cell>
          <cell r="Q3131">
            <v>1441</v>
          </cell>
          <cell r="R3131">
            <v>0</v>
          </cell>
          <cell r="S3131">
            <v>0</v>
          </cell>
          <cell r="T3131">
            <v>0</v>
          </cell>
          <cell r="U3131">
            <v>45733</v>
          </cell>
        </row>
        <row r="3132">
          <cell r="A3132"/>
          <cell r="B3132"/>
          <cell r="C3132"/>
          <cell r="D3132">
            <v>637</v>
          </cell>
          <cell r="E3132" t="str">
            <v>Трошоци за девизно валутно работење</v>
          </cell>
          <cell r="F3132">
            <v>0</v>
          </cell>
          <cell r="G3132">
            <v>-4775</v>
          </cell>
          <cell r="H3132">
            <v>-13401</v>
          </cell>
          <cell r="I3132">
            <v>0</v>
          </cell>
          <cell r="J3132">
            <v>0</v>
          </cell>
          <cell r="K3132">
            <v>-597</v>
          </cell>
          <cell r="L3132">
            <v>-889</v>
          </cell>
          <cell r="M3132">
            <v>0</v>
          </cell>
          <cell r="N3132">
            <v>-37268</v>
          </cell>
          <cell r="O3132">
            <v>-968</v>
          </cell>
          <cell r="P3132">
            <v>0</v>
          </cell>
          <cell r="Q3132">
            <v>-12</v>
          </cell>
          <cell r="R3132">
            <v>0</v>
          </cell>
          <cell r="S3132">
            <v>0</v>
          </cell>
          <cell r="T3132">
            <v>0</v>
          </cell>
          <cell r="U3132">
            <v>-57910</v>
          </cell>
        </row>
        <row r="3133">
          <cell r="A3133"/>
          <cell r="B3133"/>
          <cell r="C3133"/>
          <cell r="D3133">
            <v>687</v>
          </cell>
          <cell r="E3133" t="str">
            <v>Приходи врз основа на девизно работење</v>
          </cell>
          <cell r="F3133">
            <v>0</v>
          </cell>
          <cell r="G3133">
            <v>18721</v>
          </cell>
          <cell r="H3133">
            <v>49971</v>
          </cell>
          <cell r="I3133">
            <v>19</v>
          </cell>
          <cell r="J3133">
            <v>85</v>
          </cell>
          <cell r="K3133">
            <v>54</v>
          </cell>
          <cell r="L3133">
            <v>94</v>
          </cell>
          <cell r="M3133">
            <v>0</v>
          </cell>
          <cell r="N3133">
            <v>33237</v>
          </cell>
          <cell r="O3133">
            <v>9</v>
          </cell>
          <cell r="P3133">
            <v>0</v>
          </cell>
          <cell r="Q3133">
            <v>1453</v>
          </cell>
          <cell r="R3133">
            <v>0</v>
          </cell>
          <cell r="S3133">
            <v>0</v>
          </cell>
          <cell r="T3133">
            <v>0</v>
          </cell>
          <cell r="U3133">
            <v>103643</v>
          </cell>
        </row>
        <row r="3134">
          <cell r="A3134" t="str">
            <v>U08</v>
          </cell>
          <cell r="B3134"/>
          <cell r="C3134"/>
          <cell r="D3134"/>
          <cell r="E3134" t="str">
            <v>ОСТАНАТИ ПРИХОДИ ОД ДЕЈНОСТА</v>
          </cell>
          <cell r="F3134">
            <v>69833</v>
          </cell>
          <cell r="G3134">
            <v>123681</v>
          </cell>
          <cell r="H3134">
            <v>9495</v>
          </cell>
          <cell r="I3134">
            <v>27995</v>
          </cell>
          <cell r="J3134">
            <v>8182</v>
          </cell>
          <cell r="K3134">
            <v>1565</v>
          </cell>
          <cell r="L3134">
            <v>3088</v>
          </cell>
          <cell r="M3134">
            <v>68731</v>
          </cell>
          <cell r="N3134">
            <v>8378</v>
          </cell>
          <cell r="O3134">
            <v>7506</v>
          </cell>
          <cell r="P3134">
            <v>375</v>
          </cell>
          <cell r="Q3134">
            <v>3546</v>
          </cell>
          <cell r="R3134">
            <v>259085</v>
          </cell>
          <cell r="S3134">
            <v>22827</v>
          </cell>
          <cell r="T3134">
            <v>8856</v>
          </cell>
          <cell r="U3134">
            <v>623143</v>
          </cell>
        </row>
        <row r="3135">
          <cell r="A3135"/>
          <cell r="B3135" t="str">
            <v>U08-01</v>
          </cell>
          <cell r="C3135"/>
          <cell r="D3135"/>
          <cell r="E3135" t="str">
            <v>Приходи врз основа на дивиденди и капитални вложувања</v>
          </cell>
          <cell r="F3135">
            <v>0</v>
          </cell>
          <cell r="G3135">
            <v>31</v>
          </cell>
          <cell r="H3135">
            <v>0</v>
          </cell>
          <cell r="I3135">
            <v>0</v>
          </cell>
          <cell r="J3135">
            <v>0</v>
          </cell>
          <cell r="K3135">
            <v>0</v>
          </cell>
          <cell r="L3135">
            <v>0</v>
          </cell>
          <cell r="M3135">
            <v>6240</v>
          </cell>
          <cell r="N3135">
            <v>0</v>
          </cell>
          <cell r="O3135">
            <v>0</v>
          </cell>
          <cell r="P3135">
            <v>0</v>
          </cell>
          <cell r="Q3135">
            <v>0</v>
          </cell>
          <cell r="R3135">
            <v>0</v>
          </cell>
          <cell r="S3135">
            <v>0</v>
          </cell>
          <cell r="T3135">
            <v>0</v>
          </cell>
          <cell r="U3135">
            <v>6271</v>
          </cell>
        </row>
        <row r="3136">
          <cell r="A3136"/>
          <cell r="B3136"/>
          <cell r="C3136" t="str">
            <v>U08-01-01</v>
          </cell>
          <cell r="D3136"/>
          <cell r="E3136" t="str">
            <v>Приходи врз основа на дивиденди и капитални вложувања</v>
          </cell>
          <cell r="F3136">
            <v>0</v>
          </cell>
          <cell r="G3136">
            <v>31</v>
          </cell>
          <cell r="H3136">
            <v>0</v>
          </cell>
          <cell r="I3136">
            <v>0</v>
          </cell>
          <cell r="J3136">
            <v>0</v>
          </cell>
          <cell r="K3136">
            <v>0</v>
          </cell>
          <cell r="L3136">
            <v>0</v>
          </cell>
          <cell r="M3136">
            <v>6240</v>
          </cell>
          <cell r="N3136">
            <v>0</v>
          </cell>
          <cell r="O3136">
            <v>0</v>
          </cell>
          <cell r="P3136">
            <v>0</v>
          </cell>
          <cell r="Q3136">
            <v>0</v>
          </cell>
          <cell r="R3136">
            <v>0</v>
          </cell>
          <cell r="S3136">
            <v>0</v>
          </cell>
          <cell r="T3136">
            <v>0</v>
          </cell>
          <cell r="U3136">
            <v>6271</v>
          </cell>
        </row>
        <row r="3137">
          <cell r="A3137"/>
          <cell r="B3137"/>
          <cell r="C3137"/>
          <cell r="D3137">
            <v>6500</v>
          </cell>
          <cell r="E3137" t="str">
            <v>Приходи од дивиденди од нефинансиски субјекти</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row>
        <row r="3138">
          <cell r="A3138"/>
          <cell r="B3138"/>
          <cell r="C3138"/>
          <cell r="D3138">
            <v>65051</v>
          </cell>
          <cell r="E3138" t="str">
            <v>Приходи од дивиденди од банки</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row>
        <row r="3139">
          <cell r="A3139"/>
          <cell r="B3139"/>
          <cell r="C3139"/>
          <cell r="D3139">
            <v>65055</v>
          </cell>
          <cell r="E3139" t="str">
            <v>Приходи од дивиденди од други финансиски друштва</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row>
        <row r="3140">
          <cell r="A3140"/>
          <cell r="B3140"/>
          <cell r="C3140"/>
          <cell r="D3140">
            <v>65080</v>
          </cell>
          <cell r="E3140" t="str">
            <v>Приходи од дивиденди од нефинансиски друштва - нерезиденти</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row>
        <row r="3141">
          <cell r="A3141"/>
          <cell r="B3141"/>
          <cell r="C3141"/>
          <cell r="D3141">
            <v>65085</v>
          </cell>
          <cell r="E3141" t="str">
            <v>Приходи од дивиденди од финансиски друштва - нерезиденти</v>
          </cell>
          <cell r="F3141">
            <v>0</v>
          </cell>
          <cell r="G3141">
            <v>31</v>
          </cell>
          <cell r="H3141">
            <v>0</v>
          </cell>
          <cell r="I3141">
            <v>0</v>
          </cell>
          <cell r="J3141">
            <v>0</v>
          </cell>
          <cell r="K3141">
            <v>0</v>
          </cell>
          <cell r="L3141">
            <v>0</v>
          </cell>
          <cell r="M3141">
            <v>39</v>
          </cell>
          <cell r="N3141">
            <v>0</v>
          </cell>
          <cell r="O3141">
            <v>0</v>
          </cell>
          <cell r="P3141">
            <v>0</v>
          </cell>
          <cell r="Q3141">
            <v>0</v>
          </cell>
          <cell r="R3141">
            <v>0</v>
          </cell>
          <cell r="S3141">
            <v>0</v>
          </cell>
          <cell r="T3141">
            <v>0</v>
          </cell>
          <cell r="U3141">
            <v>70</v>
          </cell>
        </row>
        <row r="3142">
          <cell r="A3142"/>
          <cell r="B3142"/>
          <cell r="C3142"/>
          <cell r="D3142">
            <v>651</v>
          </cell>
          <cell r="E3142" t="str">
            <v>Приходи од вложувањата во придружени друштва, подружници и во заеднички вложувања</v>
          </cell>
          <cell r="F3142">
            <v>0</v>
          </cell>
          <cell r="G3142">
            <v>0</v>
          </cell>
          <cell r="H3142">
            <v>0</v>
          </cell>
          <cell r="I3142">
            <v>0</v>
          </cell>
          <cell r="J3142">
            <v>0</v>
          </cell>
          <cell r="K3142">
            <v>0</v>
          </cell>
          <cell r="L3142">
            <v>0</v>
          </cell>
          <cell r="M3142">
            <v>6201</v>
          </cell>
          <cell r="N3142">
            <v>0</v>
          </cell>
          <cell r="O3142">
            <v>0</v>
          </cell>
          <cell r="P3142">
            <v>0</v>
          </cell>
          <cell r="Q3142">
            <v>0</v>
          </cell>
          <cell r="R3142">
            <v>0</v>
          </cell>
          <cell r="S3142">
            <v>0</v>
          </cell>
          <cell r="T3142">
            <v>0</v>
          </cell>
          <cell r="U3142">
            <v>6201</v>
          </cell>
        </row>
        <row r="3143">
          <cell r="A3143"/>
          <cell r="B3143" t="str">
            <v>U08-02</v>
          </cell>
          <cell r="C3143"/>
          <cell r="D3143"/>
          <cell r="E3143" t="str">
            <v>Добивка од продажба на финансиските средства расположливи за продажба</v>
          </cell>
          <cell r="F3143">
            <v>0</v>
          </cell>
          <cell r="G3143">
            <v>0</v>
          </cell>
          <cell r="H3143">
            <v>0</v>
          </cell>
          <cell r="I3143">
            <v>0</v>
          </cell>
          <cell r="J3143">
            <v>0</v>
          </cell>
          <cell r="K3143">
            <v>0</v>
          </cell>
          <cell r="L3143">
            <v>0</v>
          </cell>
          <cell r="M3143">
            <v>0</v>
          </cell>
          <cell r="N3143">
            <v>0</v>
          </cell>
          <cell r="O3143">
            <v>1795</v>
          </cell>
          <cell r="P3143">
            <v>0</v>
          </cell>
          <cell r="Q3143">
            <v>0</v>
          </cell>
          <cell r="R3143">
            <v>0</v>
          </cell>
          <cell r="S3143">
            <v>2000</v>
          </cell>
          <cell r="T3143">
            <v>0</v>
          </cell>
          <cell r="U3143">
            <v>3795</v>
          </cell>
        </row>
        <row r="3144">
          <cell r="A3144"/>
          <cell r="B3144"/>
          <cell r="C3144" t="str">
            <v>U08-02-01</v>
          </cell>
          <cell r="D3144"/>
          <cell r="E3144" t="str">
            <v>Добивка од продажба на финансиските средства расположливи за продажба</v>
          </cell>
          <cell r="F3144">
            <v>0</v>
          </cell>
          <cell r="G3144">
            <v>0</v>
          </cell>
          <cell r="H3144">
            <v>0</v>
          </cell>
          <cell r="I3144">
            <v>0</v>
          </cell>
          <cell r="J3144">
            <v>0</v>
          </cell>
          <cell r="K3144">
            <v>0</v>
          </cell>
          <cell r="L3144">
            <v>0</v>
          </cell>
          <cell r="M3144">
            <v>0</v>
          </cell>
          <cell r="N3144">
            <v>0</v>
          </cell>
          <cell r="O3144">
            <v>1795</v>
          </cell>
          <cell r="P3144">
            <v>0</v>
          </cell>
          <cell r="Q3144">
            <v>0</v>
          </cell>
          <cell r="R3144">
            <v>0</v>
          </cell>
          <cell r="S3144">
            <v>2000</v>
          </cell>
          <cell r="T3144">
            <v>0</v>
          </cell>
          <cell r="U3144">
            <v>3795</v>
          </cell>
        </row>
        <row r="3145">
          <cell r="A3145"/>
          <cell r="B3145"/>
          <cell r="C3145"/>
          <cell r="D3145">
            <v>6480</v>
          </cell>
          <cell r="E3145" t="str">
            <v>Реализирани добивки од продажба на финансиските средства расположливи за продажба</v>
          </cell>
          <cell r="F3145">
            <v>0</v>
          </cell>
          <cell r="G3145">
            <v>0</v>
          </cell>
          <cell r="H3145">
            <v>0</v>
          </cell>
          <cell r="I3145">
            <v>0</v>
          </cell>
          <cell r="J3145">
            <v>0</v>
          </cell>
          <cell r="K3145">
            <v>0</v>
          </cell>
          <cell r="L3145">
            <v>0</v>
          </cell>
          <cell r="M3145">
            <v>0</v>
          </cell>
          <cell r="N3145">
            <v>0</v>
          </cell>
          <cell r="O3145">
            <v>1795</v>
          </cell>
          <cell r="P3145">
            <v>0</v>
          </cell>
          <cell r="Q3145">
            <v>0</v>
          </cell>
          <cell r="R3145">
            <v>0</v>
          </cell>
          <cell r="S3145">
            <v>2000</v>
          </cell>
          <cell r="T3145">
            <v>0</v>
          </cell>
          <cell r="U3145">
            <v>3795</v>
          </cell>
        </row>
        <row r="3146">
          <cell r="A3146"/>
          <cell r="B3146" t="str">
            <v>U08-03</v>
          </cell>
          <cell r="C3146"/>
          <cell r="D3146"/>
          <cell r="E3146" t="str">
            <v>Капитални добивки реализирани од продажба на средства</v>
          </cell>
          <cell r="F3146">
            <v>17811</v>
          </cell>
          <cell r="G3146">
            <v>22539</v>
          </cell>
          <cell r="H3146">
            <v>0</v>
          </cell>
          <cell r="I3146">
            <v>0</v>
          </cell>
          <cell r="J3146">
            <v>0</v>
          </cell>
          <cell r="K3146">
            <v>32</v>
          </cell>
          <cell r="L3146">
            <v>0</v>
          </cell>
          <cell r="M3146">
            <v>17458</v>
          </cell>
          <cell r="N3146">
            <v>1829</v>
          </cell>
          <cell r="O3146">
            <v>3884</v>
          </cell>
          <cell r="P3146">
            <v>0</v>
          </cell>
          <cell r="Q3146">
            <v>0</v>
          </cell>
          <cell r="R3146">
            <v>256286</v>
          </cell>
          <cell r="S3146">
            <v>10243</v>
          </cell>
          <cell r="T3146">
            <v>5486</v>
          </cell>
          <cell r="U3146">
            <v>335568</v>
          </cell>
        </row>
        <row r="3147">
          <cell r="A3147"/>
          <cell r="B3147"/>
          <cell r="C3147" t="str">
            <v>U08-03-01</v>
          </cell>
          <cell r="D3147"/>
          <cell r="E3147" t="str">
            <v>Капитални добивки реализирани од продажба на средства</v>
          </cell>
          <cell r="F3147">
            <v>17811</v>
          </cell>
          <cell r="G3147">
            <v>22539</v>
          </cell>
          <cell r="H3147">
            <v>0</v>
          </cell>
          <cell r="I3147">
            <v>0</v>
          </cell>
          <cell r="J3147">
            <v>0</v>
          </cell>
          <cell r="K3147">
            <v>32</v>
          </cell>
          <cell r="L3147">
            <v>0</v>
          </cell>
          <cell r="M3147">
            <v>17458</v>
          </cell>
          <cell r="N3147">
            <v>1829</v>
          </cell>
          <cell r="O3147">
            <v>3884</v>
          </cell>
          <cell r="P3147">
            <v>0</v>
          </cell>
          <cell r="Q3147">
            <v>0</v>
          </cell>
          <cell r="R3147">
            <v>256286</v>
          </cell>
          <cell r="S3147">
            <v>10243</v>
          </cell>
          <cell r="T3147">
            <v>5486</v>
          </cell>
          <cell r="U3147">
            <v>335568</v>
          </cell>
        </row>
        <row r="3148">
          <cell r="A3148"/>
          <cell r="B3148"/>
          <cell r="C3148"/>
          <cell r="D3148">
            <v>659</v>
          </cell>
          <cell r="E3148" t="str">
            <v>Капитални добивки реализирани од продажба на средства</v>
          </cell>
          <cell r="F3148">
            <v>17811</v>
          </cell>
          <cell r="G3148">
            <v>22539</v>
          </cell>
          <cell r="H3148">
            <v>0</v>
          </cell>
          <cell r="I3148">
            <v>0</v>
          </cell>
          <cell r="J3148">
            <v>0</v>
          </cell>
          <cell r="K3148">
            <v>32</v>
          </cell>
          <cell r="L3148">
            <v>0</v>
          </cell>
          <cell r="M3148">
            <v>17458</v>
          </cell>
          <cell r="N3148">
            <v>1829</v>
          </cell>
          <cell r="O3148">
            <v>3884</v>
          </cell>
          <cell r="P3148">
            <v>0</v>
          </cell>
          <cell r="Q3148">
            <v>0</v>
          </cell>
          <cell r="R3148">
            <v>256286</v>
          </cell>
          <cell r="S3148">
            <v>10243</v>
          </cell>
          <cell r="T3148">
            <v>5486</v>
          </cell>
          <cell r="U3148">
            <v>335568</v>
          </cell>
        </row>
        <row r="3149">
          <cell r="A3149"/>
          <cell r="B3149" t="str">
            <v>U08-04</v>
          </cell>
          <cell r="C3149"/>
          <cell r="D3149"/>
          <cell r="E3149" t="str">
            <v>Ослободување на посебната резерва за вонбилансна изложеност</v>
          </cell>
          <cell r="F3149">
            <v>4562</v>
          </cell>
          <cell r="G3149">
            <v>72993</v>
          </cell>
          <cell r="H3149">
            <v>2328</v>
          </cell>
          <cell r="I3149">
            <v>2719</v>
          </cell>
          <cell r="J3149">
            <v>1586</v>
          </cell>
          <cell r="K3149">
            <v>945</v>
          </cell>
          <cell r="L3149">
            <v>410</v>
          </cell>
          <cell r="M3149">
            <v>11647</v>
          </cell>
          <cell r="N3149">
            <v>920</v>
          </cell>
          <cell r="O3149">
            <v>390</v>
          </cell>
          <cell r="P3149">
            <v>213</v>
          </cell>
          <cell r="Q3149">
            <v>3491</v>
          </cell>
          <cell r="R3149">
            <v>728</v>
          </cell>
          <cell r="S3149">
            <v>884</v>
          </cell>
          <cell r="T3149">
            <v>2320</v>
          </cell>
          <cell r="U3149">
            <v>106136</v>
          </cell>
        </row>
        <row r="3150">
          <cell r="A3150"/>
          <cell r="B3150"/>
          <cell r="C3150" t="str">
            <v>U08-04-01</v>
          </cell>
          <cell r="D3150"/>
          <cell r="E3150" t="str">
            <v>Ослободување на посебната резерва за вонбилансна изложеност</v>
          </cell>
          <cell r="F3150">
            <v>4562</v>
          </cell>
          <cell r="G3150">
            <v>72993</v>
          </cell>
          <cell r="H3150">
            <v>2328</v>
          </cell>
          <cell r="I3150">
            <v>2719</v>
          </cell>
          <cell r="J3150">
            <v>1586</v>
          </cell>
          <cell r="K3150">
            <v>945</v>
          </cell>
          <cell r="L3150">
            <v>410</v>
          </cell>
          <cell r="M3150">
            <v>11647</v>
          </cell>
          <cell r="N3150">
            <v>920</v>
          </cell>
          <cell r="O3150">
            <v>390</v>
          </cell>
          <cell r="P3150">
            <v>213</v>
          </cell>
          <cell r="Q3150">
            <v>3491</v>
          </cell>
          <cell r="R3150">
            <v>728</v>
          </cell>
          <cell r="S3150">
            <v>884</v>
          </cell>
          <cell r="T3150">
            <v>2320</v>
          </cell>
          <cell r="U3150">
            <v>106136</v>
          </cell>
        </row>
        <row r="3151">
          <cell r="A3151"/>
          <cell r="B3151"/>
          <cell r="C3151"/>
          <cell r="D3151">
            <v>64301</v>
          </cell>
          <cell r="E3151" t="str">
            <v>Ослободување на посебната резерва за вонбилансна кредитна изложеност на индивидуална основа</v>
          </cell>
          <cell r="F3151">
            <v>4170</v>
          </cell>
          <cell r="G3151">
            <v>72993</v>
          </cell>
          <cell r="H3151">
            <v>2328</v>
          </cell>
          <cell r="I3151">
            <v>2719</v>
          </cell>
          <cell r="J3151">
            <v>1586</v>
          </cell>
          <cell r="K3151">
            <v>945</v>
          </cell>
          <cell r="L3151">
            <v>410</v>
          </cell>
          <cell r="M3151">
            <v>11647</v>
          </cell>
          <cell r="N3151">
            <v>920</v>
          </cell>
          <cell r="O3151">
            <v>390</v>
          </cell>
          <cell r="P3151">
            <v>213</v>
          </cell>
          <cell r="Q3151">
            <v>3491</v>
          </cell>
          <cell r="R3151">
            <v>728</v>
          </cell>
          <cell r="S3151">
            <v>884</v>
          </cell>
          <cell r="T3151">
            <v>2140</v>
          </cell>
          <cell r="U3151">
            <v>105564</v>
          </cell>
        </row>
        <row r="3152">
          <cell r="A3152"/>
          <cell r="B3152"/>
          <cell r="C3152"/>
          <cell r="D3152">
            <v>64311</v>
          </cell>
          <cell r="E3152" t="str">
            <v>Ослободување на посебната резерва за вонбилансна кредитна изложеност на групна основа</v>
          </cell>
          <cell r="F3152">
            <v>392</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180</v>
          </cell>
          <cell r="U3152">
            <v>572</v>
          </cell>
        </row>
        <row r="3153">
          <cell r="A3153"/>
          <cell r="B3153" t="str">
            <v>U08-05</v>
          </cell>
          <cell r="C3153"/>
          <cell r="D3153"/>
          <cell r="E3153" t="str">
            <v>Ослободување на останати резервирања</v>
          </cell>
          <cell r="F3153">
            <v>0</v>
          </cell>
          <cell r="G3153">
            <v>0</v>
          </cell>
          <cell r="H3153">
            <v>0</v>
          </cell>
          <cell r="I3153">
            <v>22745</v>
          </cell>
          <cell r="J3153">
            <v>0</v>
          </cell>
          <cell r="K3153">
            <v>0</v>
          </cell>
          <cell r="L3153">
            <v>0</v>
          </cell>
          <cell r="M3153">
            <v>0</v>
          </cell>
          <cell r="N3153">
            <v>4253</v>
          </cell>
          <cell r="O3153">
            <v>0</v>
          </cell>
          <cell r="P3153">
            <v>0</v>
          </cell>
          <cell r="Q3153">
            <v>0</v>
          </cell>
          <cell r="R3153">
            <v>0</v>
          </cell>
          <cell r="S3153">
            <v>0</v>
          </cell>
          <cell r="T3153">
            <v>0</v>
          </cell>
          <cell r="U3153">
            <v>26998</v>
          </cell>
        </row>
        <row r="3154">
          <cell r="A3154"/>
          <cell r="B3154"/>
          <cell r="C3154" t="str">
            <v>U08-05-01</v>
          </cell>
          <cell r="D3154"/>
          <cell r="E3154" t="str">
            <v>Ослободување на останати резервирања</v>
          </cell>
          <cell r="F3154">
            <v>0</v>
          </cell>
          <cell r="G3154">
            <v>0</v>
          </cell>
          <cell r="H3154">
            <v>0</v>
          </cell>
          <cell r="I3154">
            <v>22745</v>
          </cell>
          <cell r="J3154">
            <v>0</v>
          </cell>
          <cell r="K3154">
            <v>0</v>
          </cell>
          <cell r="L3154">
            <v>0</v>
          </cell>
          <cell r="M3154">
            <v>0</v>
          </cell>
          <cell r="N3154">
            <v>4253</v>
          </cell>
          <cell r="O3154">
            <v>0</v>
          </cell>
          <cell r="P3154">
            <v>0</v>
          </cell>
          <cell r="Q3154">
            <v>0</v>
          </cell>
          <cell r="R3154">
            <v>0</v>
          </cell>
          <cell r="S3154">
            <v>0</v>
          </cell>
          <cell r="T3154">
            <v>0</v>
          </cell>
          <cell r="U3154">
            <v>26998</v>
          </cell>
        </row>
        <row r="3155">
          <cell r="A3155"/>
          <cell r="B3155"/>
          <cell r="C3155"/>
          <cell r="D3155">
            <v>64411</v>
          </cell>
          <cell r="E3155" t="str">
            <v>Ослободување на резервирањата за пензиските и други користи за вработените</v>
          </cell>
          <cell r="F3155">
            <v>0</v>
          </cell>
          <cell r="G3155">
            <v>0</v>
          </cell>
          <cell r="H3155">
            <v>0</v>
          </cell>
          <cell r="I3155">
            <v>22745</v>
          </cell>
          <cell r="J3155">
            <v>0</v>
          </cell>
          <cell r="K3155">
            <v>0</v>
          </cell>
          <cell r="L3155">
            <v>0</v>
          </cell>
          <cell r="M3155">
            <v>0</v>
          </cell>
          <cell r="N3155">
            <v>0</v>
          </cell>
          <cell r="O3155">
            <v>0</v>
          </cell>
          <cell r="P3155">
            <v>0</v>
          </cell>
          <cell r="Q3155">
            <v>0</v>
          </cell>
          <cell r="R3155">
            <v>0</v>
          </cell>
          <cell r="S3155">
            <v>0</v>
          </cell>
          <cell r="T3155">
            <v>0</v>
          </cell>
          <cell r="U3155">
            <v>22745</v>
          </cell>
        </row>
        <row r="3156">
          <cell r="A3156"/>
          <cell r="B3156"/>
          <cell r="C3156"/>
          <cell r="D3156">
            <v>64421</v>
          </cell>
          <cell r="E3156" t="str">
            <v>Ослободување на резервирањата за потенцијални обврски по основ на судски спорови</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row>
        <row r="3157">
          <cell r="A3157"/>
          <cell r="B3157"/>
          <cell r="C3157"/>
          <cell r="D3157">
            <v>64491</v>
          </cell>
          <cell r="E3157" t="str">
            <v>Ослободување на други резервирања</v>
          </cell>
          <cell r="F3157">
            <v>0</v>
          </cell>
          <cell r="G3157">
            <v>0</v>
          </cell>
          <cell r="H3157">
            <v>0</v>
          </cell>
          <cell r="I3157">
            <v>0</v>
          </cell>
          <cell r="J3157">
            <v>0</v>
          </cell>
          <cell r="K3157">
            <v>0</v>
          </cell>
          <cell r="L3157">
            <v>0</v>
          </cell>
          <cell r="M3157">
            <v>0</v>
          </cell>
          <cell r="N3157">
            <v>4253</v>
          </cell>
          <cell r="O3157">
            <v>0</v>
          </cell>
          <cell r="P3157">
            <v>0</v>
          </cell>
          <cell r="Q3157">
            <v>0</v>
          </cell>
          <cell r="R3157">
            <v>0</v>
          </cell>
          <cell r="S3157">
            <v>0</v>
          </cell>
          <cell r="T3157">
            <v>0</v>
          </cell>
          <cell r="U3157">
            <v>4253</v>
          </cell>
        </row>
        <row r="3158">
          <cell r="A3158"/>
          <cell r="B3158" t="str">
            <v>U08-06</v>
          </cell>
          <cell r="C3158"/>
          <cell r="D3158"/>
          <cell r="E3158" t="str">
            <v>Приходи по други основи</v>
          </cell>
          <cell r="F3158">
            <v>18561</v>
          </cell>
          <cell r="G3158">
            <v>25857</v>
          </cell>
          <cell r="H3158">
            <v>7166</v>
          </cell>
          <cell r="I3158">
            <v>2321</v>
          </cell>
          <cell r="J3158">
            <v>1781</v>
          </cell>
          <cell r="K3158">
            <v>446</v>
          </cell>
          <cell r="L3158">
            <v>2678</v>
          </cell>
          <cell r="M3158">
            <v>32651</v>
          </cell>
          <cell r="N3158">
            <v>1301</v>
          </cell>
          <cell r="O3158">
            <v>1411</v>
          </cell>
          <cell r="P3158">
            <v>162</v>
          </cell>
          <cell r="Q3158">
            <v>55</v>
          </cell>
          <cell r="R3158">
            <v>1977</v>
          </cell>
          <cell r="S3158">
            <v>7428</v>
          </cell>
          <cell r="T3158">
            <v>826</v>
          </cell>
          <cell r="U3158">
            <v>104621</v>
          </cell>
        </row>
        <row r="3159">
          <cell r="A3159"/>
          <cell r="B3159"/>
          <cell r="C3159" t="str">
            <v>U08-06-01</v>
          </cell>
          <cell r="D3159"/>
          <cell r="E3159" t="str">
            <v>Приходи по други основи</v>
          </cell>
          <cell r="F3159">
            <v>18561</v>
          </cell>
          <cell r="G3159">
            <v>25857</v>
          </cell>
          <cell r="H3159">
            <v>7166</v>
          </cell>
          <cell r="I3159">
            <v>2321</v>
          </cell>
          <cell r="J3159">
            <v>1781</v>
          </cell>
          <cell r="K3159">
            <v>446</v>
          </cell>
          <cell r="L3159">
            <v>2678</v>
          </cell>
          <cell r="M3159">
            <v>32651</v>
          </cell>
          <cell r="N3159">
            <v>1301</v>
          </cell>
          <cell r="O3159">
            <v>1411</v>
          </cell>
          <cell r="P3159">
            <v>162</v>
          </cell>
          <cell r="Q3159">
            <v>55</v>
          </cell>
          <cell r="R3159">
            <v>1977</v>
          </cell>
          <cell r="S3159">
            <v>7428</v>
          </cell>
          <cell r="T3159">
            <v>826</v>
          </cell>
          <cell r="U3159">
            <v>104621</v>
          </cell>
        </row>
        <row r="3160">
          <cell r="A3160"/>
          <cell r="B3160"/>
          <cell r="C3160"/>
          <cell r="D3160">
            <v>682</v>
          </cell>
          <cell r="E3160" t="str">
            <v>Приходи од минати години</v>
          </cell>
          <cell r="F3160">
            <v>1608</v>
          </cell>
          <cell r="G3160">
            <v>903</v>
          </cell>
          <cell r="H3160">
            <v>17</v>
          </cell>
          <cell r="I3160">
            <v>1082</v>
          </cell>
          <cell r="J3160">
            <v>61</v>
          </cell>
          <cell r="K3160">
            <v>233</v>
          </cell>
          <cell r="L3160">
            <v>98</v>
          </cell>
          <cell r="M3160">
            <v>20691</v>
          </cell>
          <cell r="N3160">
            <v>294</v>
          </cell>
          <cell r="O3160">
            <v>476</v>
          </cell>
          <cell r="P3160">
            <v>83</v>
          </cell>
          <cell r="Q3160">
            <v>34</v>
          </cell>
          <cell r="R3160">
            <v>635</v>
          </cell>
          <cell r="S3160">
            <v>3956</v>
          </cell>
          <cell r="T3160">
            <v>0</v>
          </cell>
          <cell r="U3160">
            <v>30171</v>
          </cell>
        </row>
        <row r="3161">
          <cell r="A3161"/>
          <cell r="B3161"/>
          <cell r="C3161"/>
          <cell r="D3161">
            <v>683</v>
          </cell>
          <cell r="E3161" t="str">
            <v>Приходи од добиени судски спорови</v>
          </cell>
          <cell r="F3161">
            <v>2155</v>
          </cell>
          <cell r="G3161">
            <v>11</v>
          </cell>
          <cell r="H3161">
            <v>0</v>
          </cell>
          <cell r="I3161">
            <v>0</v>
          </cell>
          <cell r="J3161">
            <v>0</v>
          </cell>
          <cell r="K3161">
            <v>8</v>
          </cell>
          <cell r="L3161">
            <v>0</v>
          </cell>
          <cell r="M3161">
            <v>68</v>
          </cell>
          <cell r="N3161">
            <v>7</v>
          </cell>
          <cell r="O3161">
            <v>0</v>
          </cell>
          <cell r="P3161">
            <v>0</v>
          </cell>
          <cell r="Q3161">
            <v>0</v>
          </cell>
          <cell r="R3161">
            <v>0</v>
          </cell>
          <cell r="S3161">
            <v>0</v>
          </cell>
          <cell r="T3161">
            <v>200</v>
          </cell>
          <cell r="U3161">
            <v>2449</v>
          </cell>
        </row>
        <row r="3162">
          <cell r="A3162"/>
          <cell r="B3162"/>
          <cell r="C3162"/>
          <cell r="D3162">
            <v>688</v>
          </cell>
          <cell r="E3162" t="str">
            <v>Други приходи</v>
          </cell>
          <cell r="F3162">
            <v>14798</v>
          </cell>
          <cell r="G3162">
            <v>24943</v>
          </cell>
          <cell r="H3162">
            <v>7149</v>
          </cell>
          <cell r="I3162">
            <v>1239</v>
          </cell>
          <cell r="J3162">
            <v>1720</v>
          </cell>
          <cell r="K3162">
            <v>205</v>
          </cell>
          <cell r="L3162">
            <v>2580</v>
          </cell>
          <cell r="M3162">
            <v>11892</v>
          </cell>
          <cell r="N3162">
            <v>1000</v>
          </cell>
          <cell r="O3162">
            <v>935</v>
          </cell>
          <cell r="P3162">
            <v>79</v>
          </cell>
          <cell r="Q3162">
            <v>21</v>
          </cell>
          <cell r="R3162">
            <v>1342</v>
          </cell>
          <cell r="S3162">
            <v>3472</v>
          </cell>
          <cell r="T3162">
            <v>626</v>
          </cell>
          <cell r="U3162">
            <v>72001</v>
          </cell>
        </row>
        <row r="3163">
          <cell r="A3163"/>
          <cell r="B3163" t="str">
            <v>U08-07</v>
          </cell>
          <cell r="C3163"/>
          <cell r="D3163"/>
          <cell r="E3163" t="str">
            <v>Наплатени претходно отпишани побарувања</v>
          </cell>
          <cell r="F3163">
            <v>28877</v>
          </cell>
          <cell r="G3163">
            <v>2261</v>
          </cell>
          <cell r="H3163">
            <v>0</v>
          </cell>
          <cell r="I3163">
            <v>210</v>
          </cell>
          <cell r="J3163">
            <v>4741</v>
          </cell>
          <cell r="K3163">
            <v>142</v>
          </cell>
          <cell r="L3163">
            <v>0</v>
          </cell>
          <cell r="M3163">
            <v>735</v>
          </cell>
          <cell r="N3163">
            <v>75</v>
          </cell>
          <cell r="O3163">
            <v>26</v>
          </cell>
          <cell r="P3163">
            <v>0</v>
          </cell>
          <cell r="Q3163">
            <v>0</v>
          </cell>
          <cell r="R3163">
            <v>94</v>
          </cell>
          <cell r="S3163">
            <v>2248</v>
          </cell>
          <cell r="T3163">
            <v>224</v>
          </cell>
          <cell r="U3163">
            <v>39633</v>
          </cell>
        </row>
        <row r="3164">
          <cell r="A3164"/>
          <cell r="B3164"/>
          <cell r="C3164" t="str">
            <v>U08-07-01</v>
          </cell>
          <cell r="D3164"/>
          <cell r="E3164" t="str">
            <v>Наплатени претходно отпишани побарувања</v>
          </cell>
          <cell r="F3164">
            <v>28877</v>
          </cell>
          <cell r="G3164">
            <v>2261</v>
          </cell>
          <cell r="H3164">
            <v>0</v>
          </cell>
          <cell r="I3164">
            <v>210</v>
          </cell>
          <cell r="J3164">
            <v>4741</v>
          </cell>
          <cell r="K3164">
            <v>142</v>
          </cell>
          <cell r="L3164">
            <v>0</v>
          </cell>
          <cell r="M3164">
            <v>735</v>
          </cell>
          <cell r="N3164">
            <v>75</v>
          </cell>
          <cell r="O3164">
            <v>26</v>
          </cell>
          <cell r="P3164">
            <v>0</v>
          </cell>
          <cell r="Q3164">
            <v>0</v>
          </cell>
          <cell r="R3164">
            <v>94</v>
          </cell>
          <cell r="S3164">
            <v>2248</v>
          </cell>
          <cell r="T3164">
            <v>224</v>
          </cell>
          <cell r="U3164">
            <v>39633</v>
          </cell>
        </row>
        <row r="3165">
          <cell r="A3165"/>
          <cell r="B3165"/>
          <cell r="C3165"/>
          <cell r="D3165">
            <v>64102</v>
          </cell>
          <cell r="E3165" t="str">
            <v>Наплатени претходно отпишани побарувања по основ на кредити и пласмани</v>
          </cell>
          <cell r="F3165">
            <v>19552</v>
          </cell>
          <cell r="G3165">
            <v>2226</v>
          </cell>
          <cell r="H3165">
            <v>0</v>
          </cell>
          <cell r="I3165">
            <v>93</v>
          </cell>
          <cell r="J3165">
            <v>4741</v>
          </cell>
          <cell r="K3165">
            <v>142</v>
          </cell>
          <cell r="L3165">
            <v>0</v>
          </cell>
          <cell r="M3165">
            <v>242</v>
          </cell>
          <cell r="N3165">
            <v>1</v>
          </cell>
          <cell r="O3165">
            <v>26</v>
          </cell>
          <cell r="P3165">
            <v>0</v>
          </cell>
          <cell r="Q3165">
            <v>0</v>
          </cell>
          <cell r="R3165">
            <v>93</v>
          </cell>
          <cell r="S3165">
            <v>1174</v>
          </cell>
          <cell r="T3165">
            <v>117</v>
          </cell>
          <cell r="U3165">
            <v>28407</v>
          </cell>
        </row>
        <row r="3166">
          <cell r="A3166"/>
          <cell r="B3166"/>
          <cell r="C3166"/>
          <cell r="D3166">
            <v>64112</v>
          </cell>
          <cell r="E3166" t="str">
            <v>Наплатени претходно отпишани побарувања по основ на побарувања по камата</v>
          </cell>
          <cell r="F3166">
            <v>9325</v>
          </cell>
          <cell r="G3166">
            <v>11</v>
          </cell>
          <cell r="H3166">
            <v>0</v>
          </cell>
          <cell r="I3166">
            <v>100</v>
          </cell>
          <cell r="J3166">
            <v>0</v>
          </cell>
          <cell r="K3166">
            <v>0</v>
          </cell>
          <cell r="L3166">
            <v>0</v>
          </cell>
          <cell r="M3166">
            <v>149</v>
          </cell>
          <cell r="N3166">
            <v>0</v>
          </cell>
          <cell r="O3166">
            <v>0</v>
          </cell>
          <cell r="P3166">
            <v>0</v>
          </cell>
          <cell r="Q3166">
            <v>0</v>
          </cell>
          <cell r="R3166">
            <v>1</v>
          </cell>
          <cell r="S3166">
            <v>938</v>
          </cell>
          <cell r="T3166">
            <v>73</v>
          </cell>
          <cell r="U3166">
            <v>10597</v>
          </cell>
        </row>
        <row r="3167">
          <cell r="A3167"/>
          <cell r="B3167"/>
          <cell r="C3167"/>
          <cell r="D3167">
            <v>64122</v>
          </cell>
          <cell r="E3167" t="str">
            <v>Наплатени претходно отпишани побарувања по основ на побарувања по провизии и надоместоци</v>
          </cell>
          <cell r="F3167">
            <v>0</v>
          </cell>
          <cell r="G3167">
            <v>24</v>
          </cell>
          <cell r="H3167">
            <v>0</v>
          </cell>
          <cell r="I3167">
            <v>17</v>
          </cell>
          <cell r="J3167">
            <v>0</v>
          </cell>
          <cell r="K3167">
            <v>0</v>
          </cell>
          <cell r="L3167">
            <v>0</v>
          </cell>
          <cell r="M3167">
            <v>19</v>
          </cell>
          <cell r="N3167">
            <v>74</v>
          </cell>
          <cell r="O3167">
            <v>0</v>
          </cell>
          <cell r="P3167">
            <v>0</v>
          </cell>
          <cell r="Q3167">
            <v>0</v>
          </cell>
          <cell r="R3167">
            <v>0</v>
          </cell>
          <cell r="S3167">
            <v>24</v>
          </cell>
          <cell r="T3167">
            <v>1</v>
          </cell>
          <cell r="U3167">
            <v>159</v>
          </cell>
        </row>
        <row r="3168">
          <cell r="A3168"/>
          <cell r="B3168"/>
          <cell r="C3168"/>
          <cell r="D3168">
            <v>64132</v>
          </cell>
          <cell r="E3168" t="str">
            <v>Наплатени претходно отпишани побарувања по основ на други побарувања</v>
          </cell>
          <cell r="F3168">
            <v>0</v>
          </cell>
          <cell r="G3168">
            <v>0</v>
          </cell>
          <cell r="H3168">
            <v>0</v>
          </cell>
          <cell r="I3168">
            <v>0</v>
          </cell>
          <cell r="J3168">
            <v>0</v>
          </cell>
          <cell r="K3168">
            <v>0</v>
          </cell>
          <cell r="L3168">
            <v>0</v>
          </cell>
          <cell r="M3168">
            <v>325</v>
          </cell>
          <cell r="N3168">
            <v>0</v>
          </cell>
          <cell r="O3168">
            <v>0</v>
          </cell>
          <cell r="P3168">
            <v>0</v>
          </cell>
          <cell r="Q3168">
            <v>0</v>
          </cell>
          <cell r="R3168">
            <v>0</v>
          </cell>
          <cell r="S3168">
            <v>112</v>
          </cell>
          <cell r="T3168">
            <v>33</v>
          </cell>
          <cell r="U3168">
            <v>470</v>
          </cell>
        </row>
        <row r="3169">
          <cell r="A3169"/>
          <cell r="B3169"/>
          <cell r="C3169"/>
          <cell r="D3169">
            <v>642322</v>
          </cell>
          <cell r="E3169" t="str">
            <v>Наплатени претходно отпишани побарувања по основ на сопственички инструменти расположливи за продажба</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row>
        <row r="3170">
          <cell r="A3170"/>
          <cell r="B3170" t="str">
            <v>U08-08</v>
          </cell>
          <cell r="C3170"/>
          <cell r="D3170"/>
          <cell r="E3170" t="str">
            <v>Вонредни приходи</v>
          </cell>
          <cell r="F3170">
            <v>22</v>
          </cell>
          <cell r="G3170">
            <v>0</v>
          </cell>
          <cell r="H3170">
            <v>1</v>
          </cell>
          <cell r="I3170">
            <v>0</v>
          </cell>
          <cell r="J3170">
            <v>74</v>
          </cell>
          <cell r="K3170">
            <v>0</v>
          </cell>
          <cell r="L3170">
            <v>0</v>
          </cell>
          <cell r="M3170">
            <v>0</v>
          </cell>
          <cell r="N3170">
            <v>0</v>
          </cell>
          <cell r="O3170">
            <v>0</v>
          </cell>
          <cell r="P3170">
            <v>0</v>
          </cell>
          <cell r="Q3170">
            <v>0</v>
          </cell>
          <cell r="R3170">
            <v>0</v>
          </cell>
          <cell r="S3170">
            <v>24</v>
          </cell>
          <cell r="T3170">
            <v>0</v>
          </cell>
          <cell r="U3170">
            <v>121</v>
          </cell>
        </row>
        <row r="3171">
          <cell r="A3171"/>
          <cell r="B3171"/>
          <cell r="C3171" t="str">
            <v>U08-08-01</v>
          </cell>
          <cell r="D3171"/>
          <cell r="E3171" t="str">
            <v>Вонредни приходи</v>
          </cell>
          <cell r="F3171">
            <v>22</v>
          </cell>
          <cell r="G3171">
            <v>0</v>
          </cell>
          <cell r="H3171">
            <v>1</v>
          </cell>
          <cell r="I3171">
            <v>0</v>
          </cell>
          <cell r="J3171">
            <v>74</v>
          </cell>
          <cell r="K3171">
            <v>0</v>
          </cell>
          <cell r="L3171">
            <v>0</v>
          </cell>
          <cell r="M3171">
            <v>0</v>
          </cell>
          <cell r="N3171">
            <v>0</v>
          </cell>
          <cell r="O3171">
            <v>0</v>
          </cell>
          <cell r="P3171">
            <v>0</v>
          </cell>
          <cell r="Q3171">
            <v>0</v>
          </cell>
          <cell r="R3171">
            <v>0</v>
          </cell>
          <cell r="S3171">
            <v>24</v>
          </cell>
          <cell r="T3171">
            <v>0</v>
          </cell>
          <cell r="U3171">
            <v>121</v>
          </cell>
        </row>
        <row r="3172">
          <cell r="A3172"/>
          <cell r="B3172"/>
          <cell r="C3172"/>
          <cell r="D3172">
            <v>689</v>
          </cell>
          <cell r="E3172" t="str">
            <v>Вонредни приходи</v>
          </cell>
          <cell r="F3172">
            <v>22</v>
          </cell>
          <cell r="G3172">
            <v>0</v>
          </cell>
          <cell r="H3172">
            <v>1</v>
          </cell>
          <cell r="I3172">
            <v>0</v>
          </cell>
          <cell r="J3172">
            <v>74</v>
          </cell>
          <cell r="K3172">
            <v>0</v>
          </cell>
          <cell r="L3172">
            <v>0</v>
          </cell>
          <cell r="M3172">
            <v>0</v>
          </cell>
          <cell r="N3172">
            <v>0</v>
          </cell>
          <cell r="O3172">
            <v>0</v>
          </cell>
          <cell r="P3172">
            <v>0</v>
          </cell>
          <cell r="Q3172">
            <v>0</v>
          </cell>
          <cell r="R3172">
            <v>0</v>
          </cell>
          <cell r="S3172">
            <v>24</v>
          </cell>
          <cell r="T3172">
            <v>0</v>
          </cell>
          <cell r="U3172">
            <v>121</v>
          </cell>
        </row>
        <row r="3173">
          <cell r="A3173" t="str">
            <v>U09</v>
          </cell>
          <cell r="B3173"/>
          <cell r="C3173"/>
          <cell r="D3173"/>
          <cell r="E3173" t="str">
            <v>ЗАГУБИ ПОРАДИ ОШТЕТУВАЊЕ - ИСПРАВКА НА ВРЕДНОСТА НА ФИНАНСИСКИТЕ СРЕДСТВА</v>
          </cell>
          <cell r="F3173">
            <v>-85337</v>
          </cell>
          <cell r="G3173">
            <v>-829651</v>
          </cell>
          <cell r="H3173">
            <v>-39441</v>
          </cell>
          <cell r="I3173">
            <v>1183</v>
          </cell>
          <cell r="J3173">
            <v>3686</v>
          </cell>
          <cell r="K3173">
            <v>-3222</v>
          </cell>
          <cell r="L3173">
            <v>-21717</v>
          </cell>
          <cell r="M3173">
            <v>-193755</v>
          </cell>
          <cell r="N3173">
            <v>-44229</v>
          </cell>
          <cell r="O3173">
            <v>-8420</v>
          </cell>
          <cell r="P3173">
            <v>-19761</v>
          </cell>
          <cell r="Q3173">
            <v>693</v>
          </cell>
          <cell r="R3173">
            <v>-45463</v>
          </cell>
          <cell r="S3173">
            <v>-56419</v>
          </cell>
          <cell r="T3173">
            <v>-14173</v>
          </cell>
          <cell r="U3173">
            <v>-1356026</v>
          </cell>
        </row>
        <row r="3174">
          <cell r="A3174"/>
          <cell r="B3174" t="str">
            <v>U09-01</v>
          </cell>
          <cell r="C3174"/>
          <cell r="D3174"/>
          <cell r="E3174" t="str">
            <v>Исправка на вредноста (загуби поради оштетување) на финансиските средства</v>
          </cell>
          <cell r="F3174">
            <v>-185211</v>
          </cell>
          <cell r="G3174">
            <v>-1233799</v>
          </cell>
          <cell r="H3174">
            <v>-94748</v>
          </cell>
          <cell r="I3174">
            <v>-30797</v>
          </cell>
          <cell r="J3174">
            <v>-11051</v>
          </cell>
          <cell r="K3174">
            <v>-24433</v>
          </cell>
          <cell r="L3174">
            <v>-22383</v>
          </cell>
          <cell r="M3174">
            <v>-276791</v>
          </cell>
          <cell r="N3174">
            <v>-44440</v>
          </cell>
          <cell r="O3174">
            <v>-12508</v>
          </cell>
          <cell r="P3174">
            <v>-38503</v>
          </cell>
          <cell r="Q3174">
            <v>-260</v>
          </cell>
          <cell r="R3174">
            <v>-81715</v>
          </cell>
          <cell r="S3174">
            <v>-90445</v>
          </cell>
          <cell r="T3174">
            <v>-27978</v>
          </cell>
          <cell r="U3174">
            <v>-2175062</v>
          </cell>
        </row>
        <row r="3175">
          <cell r="A3175"/>
          <cell r="B3175"/>
          <cell r="C3175" t="str">
            <v>U09-01-01</v>
          </cell>
          <cell r="D3175"/>
          <cell r="E3175" t="str">
            <v>Исправка на вредноста (загуби поради оштетување) на финансиските средства на поеднична основа</v>
          </cell>
          <cell r="F3175">
            <v>-182376</v>
          </cell>
          <cell r="G3175">
            <v>-1233799</v>
          </cell>
          <cell r="H3175">
            <v>-94748</v>
          </cell>
          <cell r="I3175">
            <v>-30797</v>
          </cell>
          <cell r="J3175">
            <v>-10670</v>
          </cell>
          <cell r="K3175">
            <v>-24433</v>
          </cell>
          <cell r="L3175">
            <v>-22383</v>
          </cell>
          <cell r="M3175">
            <v>-276791</v>
          </cell>
          <cell r="N3175">
            <v>-44440</v>
          </cell>
          <cell r="O3175">
            <v>-12508</v>
          </cell>
          <cell r="P3175">
            <v>-38503</v>
          </cell>
          <cell r="Q3175">
            <v>-260</v>
          </cell>
          <cell r="R3175">
            <v>-81715</v>
          </cell>
          <cell r="S3175">
            <v>-85237</v>
          </cell>
          <cell r="T3175">
            <v>-27784</v>
          </cell>
          <cell r="U3175">
            <v>-2166444</v>
          </cell>
        </row>
        <row r="3176">
          <cell r="A3176"/>
          <cell r="B3176"/>
          <cell r="C3176"/>
          <cell r="D3176">
            <v>64100</v>
          </cell>
          <cell r="E3176" t="str">
            <v>Исправка на вредноста (загуби поради оштетување) на кредитите и пласманите</v>
          </cell>
          <cell r="F3176">
            <v>-177190</v>
          </cell>
          <cell r="G3176">
            <v>-1206899</v>
          </cell>
          <cell r="H3176">
            <v>-88949</v>
          </cell>
          <cell r="I3176">
            <v>-29391</v>
          </cell>
          <cell r="J3176">
            <v>-9843</v>
          </cell>
          <cell r="K3176">
            <v>-20650</v>
          </cell>
          <cell r="L3176">
            <v>-21352</v>
          </cell>
          <cell r="M3176">
            <v>-273117</v>
          </cell>
          <cell r="N3176">
            <v>-42830</v>
          </cell>
          <cell r="O3176">
            <v>-7345</v>
          </cell>
          <cell r="P3176">
            <v>-37555</v>
          </cell>
          <cell r="Q3176">
            <v>-18</v>
          </cell>
          <cell r="R3176">
            <v>-78184</v>
          </cell>
          <cell r="S3176">
            <v>-81614</v>
          </cell>
          <cell r="T3176">
            <v>-21616</v>
          </cell>
          <cell r="U3176">
            <v>-2096553</v>
          </cell>
        </row>
        <row r="3177">
          <cell r="A3177"/>
          <cell r="B3177"/>
          <cell r="C3177"/>
          <cell r="D3177">
            <v>64110</v>
          </cell>
          <cell r="E3177" t="str">
            <v>Исправка на вредноста (загуби поради оштетување) на побарувањата од камата</v>
          </cell>
          <cell r="F3177">
            <v>-2478</v>
          </cell>
          <cell r="G3177">
            <v>-14055</v>
          </cell>
          <cell r="H3177">
            <v>-304</v>
          </cell>
          <cell r="I3177">
            <v>-454</v>
          </cell>
          <cell r="J3177">
            <v>0</v>
          </cell>
          <cell r="K3177">
            <v>-181</v>
          </cell>
          <cell r="L3177">
            <v>-87</v>
          </cell>
          <cell r="M3177">
            <v>-542</v>
          </cell>
          <cell r="N3177">
            <v>-365</v>
          </cell>
          <cell r="O3177">
            <v>-461</v>
          </cell>
          <cell r="P3177">
            <v>-391</v>
          </cell>
          <cell r="Q3177">
            <v>-2</v>
          </cell>
          <cell r="R3177">
            <v>-1392</v>
          </cell>
          <cell r="S3177">
            <v>-547</v>
          </cell>
          <cell r="T3177">
            <v>-393</v>
          </cell>
          <cell r="U3177">
            <v>-21652</v>
          </cell>
        </row>
        <row r="3178">
          <cell r="A3178"/>
          <cell r="B3178"/>
          <cell r="C3178"/>
          <cell r="D3178">
            <v>64120</v>
          </cell>
          <cell r="E3178" t="str">
            <v>Исправка на вредноста (загуби поради оштетување) на побарувањата од провизии и надоместоци</v>
          </cell>
          <cell r="F3178">
            <v>-1984</v>
          </cell>
          <cell r="G3178">
            <v>-4877</v>
          </cell>
          <cell r="H3178">
            <v>0</v>
          </cell>
          <cell r="I3178">
            <v>-280</v>
          </cell>
          <cell r="J3178">
            <v>0</v>
          </cell>
          <cell r="K3178">
            <v>-234</v>
          </cell>
          <cell r="L3178">
            <v>-607</v>
          </cell>
          <cell r="M3178">
            <v>-1097</v>
          </cell>
          <cell r="N3178">
            <v>-1184</v>
          </cell>
          <cell r="O3178">
            <v>-99</v>
          </cell>
          <cell r="P3178">
            <v>-265</v>
          </cell>
          <cell r="Q3178">
            <v>0</v>
          </cell>
          <cell r="R3178">
            <v>-325</v>
          </cell>
          <cell r="S3178">
            <v>-2834</v>
          </cell>
          <cell r="T3178">
            <v>-4731</v>
          </cell>
          <cell r="U3178">
            <v>-18517</v>
          </cell>
        </row>
        <row r="3179">
          <cell r="A3179"/>
          <cell r="B3179"/>
          <cell r="C3179"/>
          <cell r="D3179">
            <v>64130</v>
          </cell>
          <cell r="E3179" t="str">
            <v>Исправка на вредноста (загуби поради оштетување) на други побарувања</v>
          </cell>
          <cell r="F3179">
            <v>-724</v>
          </cell>
          <cell r="G3179">
            <v>-7968</v>
          </cell>
          <cell r="H3179">
            <v>-5495</v>
          </cell>
          <cell r="I3179">
            <v>-672</v>
          </cell>
          <cell r="J3179">
            <v>-827</v>
          </cell>
          <cell r="K3179">
            <v>-3368</v>
          </cell>
          <cell r="L3179">
            <v>-337</v>
          </cell>
          <cell r="M3179">
            <v>-2035</v>
          </cell>
          <cell r="N3179">
            <v>-61</v>
          </cell>
          <cell r="O3179">
            <v>-3099</v>
          </cell>
          <cell r="P3179">
            <v>-27</v>
          </cell>
          <cell r="Q3179">
            <v>-240</v>
          </cell>
          <cell r="R3179">
            <v>-1814</v>
          </cell>
          <cell r="S3179">
            <v>-242</v>
          </cell>
          <cell r="T3179">
            <v>-1044</v>
          </cell>
          <cell r="U3179">
            <v>-27953</v>
          </cell>
        </row>
        <row r="3180">
          <cell r="A3180"/>
          <cell r="B3180"/>
          <cell r="C3180"/>
          <cell r="D3180">
            <v>642300</v>
          </cell>
          <cell r="E3180" t="str">
            <v>Исправка на вредноста (загуби поради оштетување) на инструментите на пазарот на пари расположливи за продажба</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row>
        <row r="3181">
          <cell r="A3181"/>
          <cell r="B3181"/>
          <cell r="C3181"/>
          <cell r="D3181">
            <v>642320</v>
          </cell>
          <cell r="E3181" t="str">
            <v>Исправка на вредноста (загуби поради оштетување) на сопственички инструменти расположливи за продажба</v>
          </cell>
          <cell r="F3181">
            <v>0</v>
          </cell>
          <cell r="G3181">
            <v>0</v>
          </cell>
          <cell r="H3181">
            <v>0</v>
          </cell>
          <cell r="I3181">
            <v>0</v>
          </cell>
          <cell r="J3181">
            <v>0</v>
          </cell>
          <cell r="K3181">
            <v>0</v>
          </cell>
          <cell r="L3181">
            <v>0</v>
          </cell>
          <cell r="M3181">
            <v>0</v>
          </cell>
          <cell r="N3181">
            <v>0</v>
          </cell>
          <cell r="O3181">
            <v>-1504</v>
          </cell>
          <cell r="P3181">
            <v>-265</v>
          </cell>
          <cell r="Q3181">
            <v>0</v>
          </cell>
          <cell r="R3181">
            <v>0</v>
          </cell>
          <cell r="S3181">
            <v>0</v>
          </cell>
          <cell r="T3181">
            <v>0</v>
          </cell>
          <cell r="U3181">
            <v>-1769</v>
          </cell>
        </row>
        <row r="3182">
          <cell r="A3182"/>
          <cell r="B3182"/>
          <cell r="C3182"/>
          <cell r="D3182">
            <v>642330</v>
          </cell>
          <cell r="E3182" t="str">
            <v>Исправка на вредноста (загуби поради оштетување) на други инструменти расположливи за продажба</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row>
        <row r="3183">
          <cell r="A3183"/>
          <cell r="B3183"/>
          <cell r="C3183"/>
          <cell r="D3183">
            <v>642400</v>
          </cell>
          <cell r="E3183" t="str">
            <v>Исправка на вредноста (загуби поради оштетување) на инструментите на пазарот на пари кои се чуваат до достасување</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row>
        <row r="3184">
          <cell r="A3184"/>
          <cell r="B3184"/>
          <cell r="C3184"/>
          <cell r="D3184">
            <v>642410</v>
          </cell>
          <cell r="E3184" t="str">
            <v>Исправка на вредноста (загуби поради оштетување) на должнички инструменти кои се чуваат до достасување</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row>
        <row r="3185">
          <cell r="A3185"/>
          <cell r="B3185"/>
          <cell r="C3185" t="str">
            <v>U09-01-02</v>
          </cell>
          <cell r="D3185"/>
          <cell r="E3185" t="str">
            <v>Исправка на вредноста (загуби поради оштетување) на финансиските средства на групна основа</v>
          </cell>
          <cell r="F3185">
            <v>-2835</v>
          </cell>
          <cell r="G3185">
            <v>0</v>
          </cell>
          <cell r="H3185">
            <v>0</v>
          </cell>
          <cell r="I3185">
            <v>0</v>
          </cell>
          <cell r="J3185">
            <v>-381</v>
          </cell>
          <cell r="K3185">
            <v>0</v>
          </cell>
          <cell r="L3185">
            <v>0</v>
          </cell>
          <cell r="M3185">
            <v>0</v>
          </cell>
          <cell r="N3185">
            <v>0</v>
          </cell>
          <cell r="O3185">
            <v>0</v>
          </cell>
          <cell r="P3185">
            <v>0</v>
          </cell>
          <cell r="Q3185">
            <v>0</v>
          </cell>
          <cell r="R3185">
            <v>0</v>
          </cell>
          <cell r="S3185">
            <v>-5208</v>
          </cell>
          <cell r="T3185">
            <v>-194</v>
          </cell>
          <cell r="U3185">
            <v>-8618</v>
          </cell>
        </row>
        <row r="3186">
          <cell r="A3186"/>
          <cell r="B3186"/>
          <cell r="C3186"/>
          <cell r="D3186">
            <v>64170</v>
          </cell>
          <cell r="E3186" t="str">
            <v>Исправка на вредноста (загуби поради оштетување) за портфолиото на мали кредити</v>
          </cell>
          <cell r="F3186">
            <v>0</v>
          </cell>
          <cell r="G3186">
            <v>0</v>
          </cell>
          <cell r="H3186">
            <v>0</v>
          </cell>
          <cell r="I3186">
            <v>0</v>
          </cell>
          <cell r="J3186">
            <v>-381</v>
          </cell>
          <cell r="K3186">
            <v>0</v>
          </cell>
          <cell r="L3186">
            <v>0</v>
          </cell>
          <cell r="M3186">
            <v>0</v>
          </cell>
          <cell r="N3186">
            <v>0</v>
          </cell>
          <cell r="O3186">
            <v>0</v>
          </cell>
          <cell r="P3186">
            <v>0</v>
          </cell>
          <cell r="Q3186">
            <v>0</v>
          </cell>
          <cell r="R3186">
            <v>0</v>
          </cell>
          <cell r="S3186">
            <v>-4899</v>
          </cell>
          <cell r="T3186">
            <v>-194</v>
          </cell>
          <cell r="U3186">
            <v>-5474</v>
          </cell>
        </row>
        <row r="3187">
          <cell r="A3187"/>
          <cell r="B3187"/>
          <cell r="C3187"/>
          <cell r="D3187">
            <v>64180</v>
          </cell>
          <cell r="E3187" t="str">
            <v>Исправка на вредноста (загуби поради оштетување) на поединечно значајните исложености кои не се оштетени на поеднечна основа</v>
          </cell>
          <cell r="F3187">
            <v>-2835</v>
          </cell>
          <cell r="G3187">
            <v>0</v>
          </cell>
          <cell r="H3187">
            <v>0</v>
          </cell>
          <cell r="I3187">
            <v>0</v>
          </cell>
          <cell r="J3187">
            <v>0</v>
          </cell>
          <cell r="K3187">
            <v>0</v>
          </cell>
          <cell r="L3187">
            <v>0</v>
          </cell>
          <cell r="M3187">
            <v>0</v>
          </cell>
          <cell r="N3187">
            <v>0</v>
          </cell>
          <cell r="O3187">
            <v>0</v>
          </cell>
          <cell r="P3187">
            <v>0</v>
          </cell>
          <cell r="Q3187">
            <v>0</v>
          </cell>
          <cell r="R3187">
            <v>0</v>
          </cell>
          <cell r="S3187">
            <v>-309</v>
          </cell>
          <cell r="T3187">
            <v>0</v>
          </cell>
          <cell r="U3187">
            <v>-3144</v>
          </cell>
        </row>
        <row r="3188">
          <cell r="A3188"/>
          <cell r="B3188" t="str">
            <v>U09-02</v>
          </cell>
          <cell r="C3188"/>
          <cell r="D3188"/>
          <cell r="E3188" t="str">
            <v>Ослободување на исправката на вредноста (загуби поради оштетување) на финансиските средства</v>
          </cell>
          <cell r="F3188">
            <v>99874</v>
          </cell>
          <cell r="G3188">
            <v>404148</v>
          </cell>
          <cell r="H3188">
            <v>55307</v>
          </cell>
          <cell r="I3188">
            <v>31980</v>
          </cell>
          <cell r="J3188">
            <v>14737</v>
          </cell>
          <cell r="K3188">
            <v>21211</v>
          </cell>
          <cell r="L3188">
            <v>666</v>
          </cell>
          <cell r="M3188">
            <v>83036</v>
          </cell>
          <cell r="N3188">
            <v>211</v>
          </cell>
          <cell r="O3188">
            <v>4088</v>
          </cell>
          <cell r="P3188">
            <v>18742</v>
          </cell>
          <cell r="Q3188">
            <v>953</v>
          </cell>
          <cell r="R3188">
            <v>36252</v>
          </cell>
          <cell r="S3188">
            <v>34026</v>
          </cell>
          <cell r="T3188">
            <v>13805</v>
          </cell>
          <cell r="U3188">
            <v>819036</v>
          </cell>
        </row>
        <row r="3189">
          <cell r="A3189"/>
          <cell r="B3189"/>
          <cell r="C3189" t="str">
            <v>U09-02-01</v>
          </cell>
          <cell r="D3189"/>
          <cell r="E3189" t="str">
            <v>Ослободување на исправката на вредноста (загуби поради оштетување) на финансиските средства на поединечна основа</v>
          </cell>
          <cell r="F3189">
            <v>90840</v>
          </cell>
          <cell r="G3189">
            <v>404148</v>
          </cell>
          <cell r="H3189">
            <v>55307</v>
          </cell>
          <cell r="I3189">
            <v>31980</v>
          </cell>
          <cell r="J3189">
            <v>14547</v>
          </cell>
          <cell r="K3189">
            <v>21211</v>
          </cell>
          <cell r="L3189">
            <v>666</v>
          </cell>
          <cell r="M3189">
            <v>83036</v>
          </cell>
          <cell r="N3189">
            <v>211</v>
          </cell>
          <cell r="O3189">
            <v>4088</v>
          </cell>
          <cell r="P3189">
            <v>18742</v>
          </cell>
          <cell r="Q3189">
            <v>953</v>
          </cell>
          <cell r="R3189">
            <v>36252</v>
          </cell>
          <cell r="S3189">
            <v>33472</v>
          </cell>
          <cell r="T3189">
            <v>13661</v>
          </cell>
          <cell r="U3189">
            <v>809114</v>
          </cell>
        </row>
        <row r="3190">
          <cell r="A3190"/>
          <cell r="B3190"/>
          <cell r="C3190"/>
          <cell r="D3190">
            <v>64101</v>
          </cell>
          <cell r="E3190" t="str">
            <v>Ослободување на исправката на вредноста (загуби поради оштетување) на кредитите и пласманите</v>
          </cell>
          <cell r="F3190">
            <v>83800</v>
          </cell>
          <cell r="G3190">
            <v>390088</v>
          </cell>
          <cell r="H3190">
            <v>55261</v>
          </cell>
          <cell r="I3190">
            <v>31281</v>
          </cell>
          <cell r="J3190">
            <v>14432</v>
          </cell>
          <cell r="K3190">
            <v>19122</v>
          </cell>
          <cell r="L3190">
            <v>343</v>
          </cell>
          <cell r="M3190">
            <v>76736</v>
          </cell>
          <cell r="N3190">
            <v>0</v>
          </cell>
          <cell r="O3190">
            <v>3100</v>
          </cell>
          <cell r="P3190">
            <v>17926</v>
          </cell>
          <cell r="Q3190">
            <v>501</v>
          </cell>
          <cell r="R3190">
            <v>33945</v>
          </cell>
          <cell r="S3190">
            <v>32841</v>
          </cell>
          <cell r="T3190">
            <v>12819</v>
          </cell>
          <cell r="U3190">
            <v>772195</v>
          </cell>
        </row>
        <row r="3191">
          <cell r="A3191"/>
          <cell r="B3191"/>
          <cell r="C3191"/>
          <cell r="D3191">
            <v>64111</v>
          </cell>
          <cell r="E3191" t="str">
            <v>Ослободување на исправката на вредноста (загуби поради оштетување) на побарувањата од камата</v>
          </cell>
          <cell r="F3191">
            <v>5007</v>
          </cell>
          <cell r="G3191">
            <v>11043</v>
          </cell>
          <cell r="H3191">
            <v>46</v>
          </cell>
          <cell r="I3191">
            <v>617</v>
          </cell>
          <cell r="J3191">
            <v>40</v>
          </cell>
          <cell r="K3191">
            <v>661</v>
          </cell>
          <cell r="L3191">
            <v>87</v>
          </cell>
          <cell r="M3191">
            <v>1944</v>
          </cell>
          <cell r="N3191">
            <v>92</v>
          </cell>
          <cell r="O3191">
            <v>977</v>
          </cell>
          <cell r="P3191">
            <v>512</v>
          </cell>
          <cell r="Q3191">
            <v>7</v>
          </cell>
          <cell r="R3191">
            <v>1025</v>
          </cell>
          <cell r="S3191">
            <v>569</v>
          </cell>
          <cell r="T3191">
            <v>136</v>
          </cell>
          <cell r="U3191">
            <v>22763</v>
          </cell>
        </row>
        <row r="3192">
          <cell r="A3192"/>
          <cell r="B3192"/>
          <cell r="C3192"/>
          <cell r="D3192">
            <v>64121</v>
          </cell>
          <cell r="E3192" t="str">
            <v>Ослободување на исправката на вредноста (загуби поради оштетување) на побарувањата од провизии и надоместоци</v>
          </cell>
          <cell r="F3192">
            <v>329</v>
          </cell>
          <cell r="G3192">
            <v>1540</v>
          </cell>
          <cell r="H3192">
            <v>0</v>
          </cell>
          <cell r="I3192">
            <v>44</v>
          </cell>
          <cell r="J3192">
            <v>75</v>
          </cell>
          <cell r="K3192">
            <v>321</v>
          </cell>
          <cell r="L3192">
            <v>236</v>
          </cell>
          <cell r="M3192">
            <v>2022</v>
          </cell>
          <cell r="N3192">
            <v>0</v>
          </cell>
          <cell r="O3192">
            <v>5</v>
          </cell>
          <cell r="P3192">
            <v>151</v>
          </cell>
          <cell r="Q3192">
            <v>18</v>
          </cell>
          <cell r="R3192">
            <v>136</v>
          </cell>
          <cell r="S3192">
            <v>16</v>
          </cell>
          <cell r="T3192">
            <v>382</v>
          </cell>
          <cell r="U3192">
            <v>5275</v>
          </cell>
        </row>
        <row r="3193">
          <cell r="A3193"/>
          <cell r="B3193"/>
          <cell r="C3193"/>
          <cell r="D3193">
            <v>64131</v>
          </cell>
          <cell r="E3193" t="str">
            <v>Ослободување на исправката на вредноста (загуби поради оштетување) на други побарувања</v>
          </cell>
          <cell r="F3193">
            <v>1704</v>
          </cell>
          <cell r="G3193">
            <v>1477</v>
          </cell>
          <cell r="H3193">
            <v>0</v>
          </cell>
          <cell r="I3193">
            <v>38</v>
          </cell>
          <cell r="J3193">
            <v>0</v>
          </cell>
          <cell r="K3193">
            <v>1107</v>
          </cell>
          <cell r="L3193">
            <v>0</v>
          </cell>
          <cell r="M3193">
            <v>2334</v>
          </cell>
          <cell r="N3193">
            <v>119</v>
          </cell>
          <cell r="O3193">
            <v>6</v>
          </cell>
          <cell r="P3193">
            <v>153</v>
          </cell>
          <cell r="Q3193">
            <v>427</v>
          </cell>
          <cell r="R3193">
            <v>1146</v>
          </cell>
          <cell r="S3193">
            <v>46</v>
          </cell>
          <cell r="T3193">
            <v>324</v>
          </cell>
          <cell r="U3193">
            <v>8881</v>
          </cell>
        </row>
        <row r="3194">
          <cell r="A3194"/>
          <cell r="B3194"/>
          <cell r="C3194"/>
          <cell r="D3194">
            <v>642301</v>
          </cell>
          <cell r="E3194" t="str">
            <v>Ослободување на исправката на вредноста (загуби поради оштетување) на инструментите на пазарот на пари расположливи за продажба</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row>
        <row r="3195">
          <cell r="A3195"/>
          <cell r="B3195"/>
          <cell r="C3195"/>
          <cell r="D3195">
            <v>642331</v>
          </cell>
          <cell r="E3195" t="str">
            <v>Ослободување на исправката на вредноста (загуби поради оштетување) на други инструменти расположливи за продажба</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row>
        <row r="3196">
          <cell r="A3196"/>
          <cell r="B3196"/>
          <cell r="C3196"/>
          <cell r="D3196">
            <v>642401</v>
          </cell>
          <cell r="E3196" t="str">
            <v>Ослободување на исправката на вредноста (загуби поради оштетување) на инструментите на пазарот на пари кои се чуваат до достасување</v>
          </cell>
          <cell r="F3196">
            <v>0</v>
          </cell>
          <cell r="G3196">
            <v>0</v>
          </cell>
          <cell r="H3196">
            <v>0</v>
          </cell>
          <cell r="I3196">
            <v>0</v>
          </cell>
          <cell r="J3196">
            <v>0</v>
          </cell>
          <cell r="K3196">
            <v>0</v>
          </cell>
          <cell r="L3196">
            <v>0</v>
          </cell>
          <cell r="M3196">
            <v>0</v>
          </cell>
          <cell r="N3196">
            <v>0</v>
          </cell>
          <cell r="O3196">
            <v>0</v>
          </cell>
          <cell r="P3196">
            <v>0</v>
          </cell>
          <cell r="Q3196">
            <v>0</v>
          </cell>
          <cell r="R3196">
            <v>0</v>
          </cell>
          <cell r="S3196">
            <v>0</v>
          </cell>
          <cell r="T3196">
            <v>0</v>
          </cell>
          <cell r="U3196">
            <v>0</v>
          </cell>
        </row>
        <row r="3197">
          <cell r="A3197"/>
          <cell r="B3197"/>
          <cell r="C3197"/>
          <cell r="D3197">
            <v>642411</v>
          </cell>
          <cell r="E3197" t="str">
            <v>Ослободување на исправката на вредноста (загуби поради оштетување) на должнички инструменти кои се чуваат до достасување</v>
          </cell>
          <cell r="F3197">
            <v>0</v>
          </cell>
          <cell r="G3197">
            <v>0</v>
          </cell>
          <cell r="H3197">
            <v>0</v>
          </cell>
          <cell r="I3197">
            <v>0</v>
          </cell>
          <cell r="J3197">
            <v>0</v>
          </cell>
          <cell r="K3197">
            <v>0</v>
          </cell>
          <cell r="L3197">
            <v>0</v>
          </cell>
          <cell r="M3197">
            <v>0</v>
          </cell>
          <cell r="N3197">
            <v>0</v>
          </cell>
          <cell r="O3197">
            <v>0</v>
          </cell>
          <cell r="P3197">
            <v>0</v>
          </cell>
          <cell r="Q3197">
            <v>0</v>
          </cell>
          <cell r="R3197">
            <v>0</v>
          </cell>
          <cell r="S3197">
            <v>0</v>
          </cell>
          <cell r="T3197">
            <v>0</v>
          </cell>
          <cell r="U3197">
            <v>0</v>
          </cell>
        </row>
        <row r="3198">
          <cell r="A3198"/>
          <cell r="B3198"/>
          <cell r="C3198" t="str">
            <v>U09-02-02</v>
          </cell>
          <cell r="D3198"/>
          <cell r="E3198" t="str">
            <v>Ослободување на исправката на вредноста (загуби поради оштетување) на финансиските средства на групна основа</v>
          </cell>
          <cell r="F3198">
            <v>9034</v>
          </cell>
          <cell r="G3198">
            <v>0</v>
          </cell>
          <cell r="H3198">
            <v>0</v>
          </cell>
          <cell r="I3198">
            <v>0</v>
          </cell>
          <cell r="J3198">
            <v>190</v>
          </cell>
          <cell r="K3198">
            <v>0</v>
          </cell>
          <cell r="L3198">
            <v>0</v>
          </cell>
          <cell r="M3198">
            <v>0</v>
          </cell>
          <cell r="N3198">
            <v>0</v>
          </cell>
          <cell r="O3198">
            <v>0</v>
          </cell>
          <cell r="P3198">
            <v>0</v>
          </cell>
          <cell r="Q3198">
            <v>0</v>
          </cell>
          <cell r="R3198">
            <v>0</v>
          </cell>
          <cell r="S3198">
            <v>554</v>
          </cell>
          <cell r="T3198">
            <v>144</v>
          </cell>
          <cell r="U3198">
            <v>9922</v>
          </cell>
        </row>
        <row r="3199">
          <cell r="A3199"/>
          <cell r="B3199"/>
          <cell r="C3199"/>
          <cell r="D3199">
            <v>64171</v>
          </cell>
          <cell r="E3199" t="str">
            <v>Ослободување на исправката на вредноста (загуби поради оштетување) на портфолиото на мали кредити</v>
          </cell>
          <cell r="F3199">
            <v>0</v>
          </cell>
          <cell r="G3199">
            <v>0</v>
          </cell>
          <cell r="H3199">
            <v>0</v>
          </cell>
          <cell r="I3199">
            <v>0</v>
          </cell>
          <cell r="J3199">
            <v>190</v>
          </cell>
          <cell r="K3199">
            <v>0</v>
          </cell>
          <cell r="L3199">
            <v>0</v>
          </cell>
          <cell r="M3199">
            <v>0</v>
          </cell>
          <cell r="N3199">
            <v>0</v>
          </cell>
          <cell r="O3199">
            <v>0</v>
          </cell>
          <cell r="P3199">
            <v>0</v>
          </cell>
          <cell r="Q3199">
            <v>0</v>
          </cell>
          <cell r="R3199">
            <v>0</v>
          </cell>
          <cell r="S3199">
            <v>128</v>
          </cell>
          <cell r="T3199">
            <v>144</v>
          </cell>
          <cell r="U3199">
            <v>462</v>
          </cell>
        </row>
        <row r="3200">
          <cell r="A3200"/>
          <cell r="B3200"/>
          <cell r="C3200"/>
          <cell r="D3200">
            <v>64181</v>
          </cell>
          <cell r="E3200" t="str">
            <v>Ослободување на исправката на вредноста (загуби поради оштетување) на поединечно значајните изложености кои не се оштетени на поединечна основа</v>
          </cell>
          <cell r="F3200">
            <v>9034</v>
          </cell>
          <cell r="G3200">
            <v>0</v>
          </cell>
          <cell r="H3200">
            <v>0</v>
          </cell>
          <cell r="I3200">
            <v>0</v>
          </cell>
          <cell r="J3200">
            <v>0</v>
          </cell>
          <cell r="K3200">
            <v>0</v>
          </cell>
          <cell r="L3200">
            <v>0</v>
          </cell>
          <cell r="M3200">
            <v>0</v>
          </cell>
          <cell r="N3200">
            <v>0</v>
          </cell>
          <cell r="O3200">
            <v>0</v>
          </cell>
          <cell r="P3200">
            <v>0</v>
          </cell>
          <cell r="Q3200">
            <v>0</v>
          </cell>
          <cell r="R3200">
            <v>0</v>
          </cell>
          <cell r="S3200">
            <v>426</v>
          </cell>
          <cell r="T3200">
            <v>0</v>
          </cell>
          <cell r="U3200">
            <v>9460</v>
          </cell>
        </row>
        <row r="3201">
          <cell r="A3201" t="str">
            <v>U10</v>
          </cell>
          <cell r="B3201"/>
          <cell r="C3201"/>
          <cell r="D3201"/>
          <cell r="E3201" t="str">
            <v>ЗАГУБА ПОРАДИ ОШТЕТУВАЊЕ НА НЕФИНАНСИСКИ СРЕДСТВА</v>
          </cell>
          <cell r="F3201">
            <v>0</v>
          </cell>
          <cell r="G3201">
            <v>-338592</v>
          </cell>
          <cell r="H3201">
            <v>-3998</v>
          </cell>
          <cell r="I3201">
            <v>-28259</v>
          </cell>
          <cell r="J3201">
            <v>-374</v>
          </cell>
          <cell r="K3201">
            <v>-21528</v>
          </cell>
          <cell r="L3201">
            <v>-18443</v>
          </cell>
          <cell r="M3201">
            <v>-35409</v>
          </cell>
          <cell r="N3201">
            <v>0</v>
          </cell>
          <cell r="O3201">
            <v>-45270</v>
          </cell>
          <cell r="P3201">
            <v>0</v>
          </cell>
          <cell r="Q3201">
            <v>0</v>
          </cell>
          <cell r="R3201">
            <v>-40078</v>
          </cell>
          <cell r="S3201">
            <v>-17887</v>
          </cell>
          <cell r="T3201">
            <v>-40050</v>
          </cell>
          <cell r="U3201">
            <v>-589888</v>
          </cell>
        </row>
        <row r="3202">
          <cell r="A3202"/>
          <cell r="B3202" t="str">
            <v>U10-01</v>
          </cell>
          <cell r="C3202"/>
          <cell r="D3202"/>
          <cell r="E3202" t="str">
            <v>Исправка на вредноста (Загуби поради оштетување) на нефинансиските средства</v>
          </cell>
          <cell r="F3202">
            <v>0</v>
          </cell>
          <cell r="G3202">
            <v>-338592</v>
          </cell>
          <cell r="H3202">
            <v>-3998</v>
          </cell>
          <cell r="I3202">
            <v>-28259</v>
          </cell>
          <cell r="J3202">
            <v>-374</v>
          </cell>
          <cell r="K3202">
            <v>-21528</v>
          </cell>
          <cell r="L3202">
            <v>-18443</v>
          </cell>
          <cell r="M3202">
            <v>-36087</v>
          </cell>
          <cell r="N3202">
            <v>0</v>
          </cell>
          <cell r="O3202">
            <v>-50844</v>
          </cell>
          <cell r="P3202">
            <v>0</v>
          </cell>
          <cell r="Q3202">
            <v>0</v>
          </cell>
          <cell r="R3202">
            <v>-40078</v>
          </cell>
          <cell r="S3202">
            <v>-18335</v>
          </cell>
          <cell r="T3202">
            <v>-40396</v>
          </cell>
          <cell r="U3202">
            <v>-596934</v>
          </cell>
        </row>
        <row r="3203">
          <cell r="A3203"/>
          <cell r="B3203"/>
          <cell r="C3203" t="str">
            <v>U10-01-01</v>
          </cell>
          <cell r="D3203"/>
          <cell r="E3203" t="str">
            <v>Исправка на вредноста (Загуби поради оштетување) на нефинансиските средства</v>
          </cell>
          <cell r="F3203">
            <v>0</v>
          </cell>
          <cell r="G3203">
            <v>-338592</v>
          </cell>
          <cell r="H3203">
            <v>-3998</v>
          </cell>
          <cell r="I3203">
            <v>-28259</v>
          </cell>
          <cell r="J3203">
            <v>-374</v>
          </cell>
          <cell r="K3203">
            <v>-21528</v>
          </cell>
          <cell r="L3203">
            <v>-18443</v>
          </cell>
          <cell r="M3203">
            <v>-36087</v>
          </cell>
          <cell r="N3203">
            <v>0</v>
          </cell>
          <cell r="O3203">
            <v>-50844</v>
          </cell>
          <cell r="P3203">
            <v>0</v>
          </cell>
          <cell r="Q3203">
            <v>0</v>
          </cell>
          <cell r="R3203">
            <v>-40078</v>
          </cell>
          <cell r="S3203">
            <v>-18335</v>
          </cell>
          <cell r="T3203">
            <v>-40396</v>
          </cell>
          <cell r="U3203">
            <v>-596934</v>
          </cell>
        </row>
        <row r="3204">
          <cell r="A3204"/>
          <cell r="B3204"/>
          <cell r="C3204"/>
          <cell r="D3204">
            <v>64200</v>
          </cell>
          <cell r="E3204" t="str">
            <v>Исправка на вредноста (Загуби поради оштетување) на недвижностите, постројките, опремата и нематеријалните ставки</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row>
        <row r="3205">
          <cell r="A3205"/>
          <cell r="B3205"/>
          <cell r="C3205"/>
          <cell r="D3205">
            <v>64220</v>
          </cell>
          <cell r="E3205" t="str">
            <v>Исправка на вредноста (Загуби поради оштетување) на преземените средства врз основа на ненаплатени побарувања</v>
          </cell>
          <cell r="F3205">
            <v>0</v>
          </cell>
          <cell r="G3205">
            <v>-338592</v>
          </cell>
          <cell r="H3205">
            <v>-3998</v>
          </cell>
          <cell r="I3205">
            <v>-28259</v>
          </cell>
          <cell r="J3205">
            <v>-374</v>
          </cell>
          <cell r="K3205">
            <v>-21528</v>
          </cell>
          <cell r="L3205">
            <v>-18443</v>
          </cell>
          <cell r="M3205">
            <v>-36087</v>
          </cell>
          <cell r="N3205">
            <v>0</v>
          </cell>
          <cell r="O3205">
            <v>-50844</v>
          </cell>
          <cell r="P3205">
            <v>0</v>
          </cell>
          <cell r="Q3205">
            <v>0</v>
          </cell>
          <cell r="R3205">
            <v>-40078</v>
          </cell>
          <cell r="S3205">
            <v>-18335</v>
          </cell>
          <cell r="T3205">
            <v>-40396</v>
          </cell>
          <cell r="U3205">
            <v>-596934</v>
          </cell>
        </row>
        <row r="3206">
          <cell r="A3206"/>
          <cell r="B3206" t="str">
            <v>U10-02</v>
          </cell>
          <cell r="C3206"/>
          <cell r="D3206"/>
          <cell r="E3206" t="str">
            <v>Ослободување на исправката на вредноста на нефинансиските средства</v>
          </cell>
          <cell r="F3206">
            <v>0</v>
          </cell>
          <cell r="G3206">
            <v>0</v>
          </cell>
          <cell r="H3206">
            <v>0</v>
          </cell>
          <cell r="I3206">
            <v>0</v>
          </cell>
          <cell r="J3206">
            <v>0</v>
          </cell>
          <cell r="K3206">
            <v>0</v>
          </cell>
          <cell r="L3206">
            <v>0</v>
          </cell>
          <cell r="M3206">
            <v>678</v>
          </cell>
          <cell r="N3206">
            <v>0</v>
          </cell>
          <cell r="O3206">
            <v>5574</v>
          </cell>
          <cell r="P3206">
            <v>0</v>
          </cell>
          <cell r="Q3206">
            <v>0</v>
          </cell>
          <cell r="R3206">
            <v>0</v>
          </cell>
          <cell r="S3206">
            <v>448</v>
          </cell>
          <cell r="T3206">
            <v>346</v>
          </cell>
          <cell r="U3206">
            <v>7046</v>
          </cell>
        </row>
        <row r="3207">
          <cell r="A3207"/>
          <cell r="B3207"/>
          <cell r="C3207" t="str">
            <v>U10-02-01</v>
          </cell>
          <cell r="D3207"/>
          <cell r="E3207" t="str">
            <v>Ослободување на исправката на вредноста на нефинансиските средства</v>
          </cell>
          <cell r="F3207">
            <v>0</v>
          </cell>
          <cell r="G3207">
            <v>0</v>
          </cell>
          <cell r="H3207">
            <v>0</v>
          </cell>
          <cell r="I3207">
            <v>0</v>
          </cell>
          <cell r="J3207">
            <v>0</v>
          </cell>
          <cell r="K3207">
            <v>0</v>
          </cell>
          <cell r="L3207">
            <v>0</v>
          </cell>
          <cell r="M3207">
            <v>678</v>
          </cell>
          <cell r="N3207">
            <v>0</v>
          </cell>
          <cell r="O3207">
            <v>5574</v>
          </cell>
          <cell r="P3207">
            <v>0</v>
          </cell>
          <cell r="Q3207">
            <v>0</v>
          </cell>
          <cell r="R3207">
            <v>0</v>
          </cell>
          <cell r="S3207">
            <v>448</v>
          </cell>
          <cell r="T3207">
            <v>346</v>
          </cell>
          <cell r="U3207">
            <v>7046</v>
          </cell>
        </row>
        <row r="3208">
          <cell r="A3208"/>
          <cell r="B3208"/>
          <cell r="C3208"/>
          <cell r="D3208">
            <v>64251</v>
          </cell>
          <cell r="E3208" t="str">
            <v>Ослободување на исправката на вредноста (Загуби поради оштетување) на останатите нефинансиски средства</v>
          </cell>
          <cell r="F3208">
            <v>0</v>
          </cell>
          <cell r="G3208">
            <v>0</v>
          </cell>
          <cell r="H3208">
            <v>0</v>
          </cell>
          <cell r="I3208">
            <v>0</v>
          </cell>
          <cell r="J3208">
            <v>0</v>
          </cell>
          <cell r="K3208">
            <v>0</v>
          </cell>
          <cell r="L3208">
            <v>0</v>
          </cell>
          <cell r="M3208">
            <v>678</v>
          </cell>
          <cell r="N3208">
            <v>0</v>
          </cell>
          <cell r="O3208">
            <v>5574</v>
          </cell>
          <cell r="P3208">
            <v>0</v>
          </cell>
          <cell r="Q3208">
            <v>0</v>
          </cell>
          <cell r="R3208">
            <v>0</v>
          </cell>
          <cell r="S3208">
            <v>448</v>
          </cell>
          <cell r="T3208">
            <v>346</v>
          </cell>
          <cell r="U3208">
            <v>7046</v>
          </cell>
        </row>
        <row r="3209">
          <cell r="A3209" t="str">
            <v>U11</v>
          </cell>
          <cell r="B3209"/>
          <cell r="C3209"/>
          <cell r="D3209"/>
          <cell r="E3209" t="str">
            <v>ТРОШОЦИ ЗА ВРАБОТЕНИТЕ</v>
          </cell>
          <cell r="F3209">
            <v>-179559</v>
          </cell>
          <cell r="G3209">
            <v>-202244</v>
          </cell>
          <cell r="H3209">
            <v>-60648</v>
          </cell>
          <cell r="I3209">
            <v>-98205</v>
          </cell>
          <cell r="J3209">
            <v>-40257</v>
          </cell>
          <cell r="K3209">
            <v>-36487</v>
          </cell>
          <cell r="L3209">
            <v>-54319</v>
          </cell>
          <cell r="M3209">
            <v>-173279</v>
          </cell>
          <cell r="N3209">
            <v>-76404</v>
          </cell>
          <cell r="O3209">
            <v>-36330</v>
          </cell>
          <cell r="P3209">
            <v>-12035</v>
          </cell>
          <cell r="Q3209">
            <v>-8112</v>
          </cell>
          <cell r="R3209">
            <v>-25242</v>
          </cell>
          <cell r="S3209">
            <v>-58666</v>
          </cell>
          <cell r="T3209">
            <v>-37258</v>
          </cell>
          <cell r="U3209">
            <v>-1099045</v>
          </cell>
        </row>
        <row r="3210">
          <cell r="A3210"/>
          <cell r="B3210" t="str">
            <v>U11-01</v>
          </cell>
          <cell r="C3210"/>
          <cell r="D3210"/>
          <cell r="E3210" t="str">
            <v>Трошоци за вработените</v>
          </cell>
          <cell r="F3210">
            <v>-179559</v>
          </cell>
          <cell r="G3210">
            <v>-202244</v>
          </cell>
          <cell r="H3210">
            <v>-60648</v>
          </cell>
          <cell r="I3210">
            <v>-98205</v>
          </cell>
          <cell r="J3210">
            <v>-40257</v>
          </cell>
          <cell r="K3210">
            <v>-36487</v>
          </cell>
          <cell r="L3210">
            <v>-54319</v>
          </cell>
          <cell r="M3210">
            <v>-173279</v>
          </cell>
          <cell r="N3210">
            <v>-76404</v>
          </cell>
          <cell r="O3210">
            <v>-36330</v>
          </cell>
          <cell r="P3210">
            <v>-12035</v>
          </cell>
          <cell r="Q3210">
            <v>-8112</v>
          </cell>
          <cell r="R3210">
            <v>-25242</v>
          </cell>
          <cell r="S3210">
            <v>-58666</v>
          </cell>
          <cell r="T3210">
            <v>-37258</v>
          </cell>
          <cell r="U3210">
            <v>-1099045</v>
          </cell>
        </row>
        <row r="3211">
          <cell r="A3211"/>
          <cell r="B3211"/>
          <cell r="C3211" t="str">
            <v>U11-01-01</v>
          </cell>
          <cell r="D3211"/>
          <cell r="E3211" t="str">
            <v>Трошоци за вработените</v>
          </cell>
          <cell r="F3211">
            <v>-179559</v>
          </cell>
          <cell r="G3211">
            <v>-202244</v>
          </cell>
          <cell r="H3211">
            <v>-60648</v>
          </cell>
          <cell r="I3211">
            <v>-98205</v>
          </cell>
          <cell r="J3211">
            <v>-40257</v>
          </cell>
          <cell r="K3211">
            <v>-36487</v>
          </cell>
          <cell r="L3211">
            <v>-54319</v>
          </cell>
          <cell r="M3211">
            <v>-173279</v>
          </cell>
          <cell r="N3211">
            <v>-76404</v>
          </cell>
          <cell r="O3211">
            <v>-36330</v>
          </cell>
          <cell r="P3211">
            <v>-12035</v>
          </cell>
          <cell r="Q3211">
            <v>-8112</v>
          </cell>
          <cell r="R3211">
            <v>-25242</v>
          </cell>
          <cell r="S3211">
            <v>-58666</v>
          </cell>
          <cell r="T3211">
            <v>-37258</v>
          </cell>
          <cell r="U3211">
            <v>-1099045</v>
          </cell>
        </row>
        <row r="3212">
          <cell r="A3212"/>
          <cell r="B3212"/>
          <cell r="C3212"/>
          <cell r="D3212">
            <v>620</v>
          </cell>
          <cell r="E3212" t="str">
            <v>Трошоци за плати</v>
          </cell>
          <cell r="F3212">
            <v>-163216</v>
          </cell>
          <cell r="G3212">
            <v>-172220</v>
          </cell>
          <cell r="H3212">
            <v>-54584</v>
          </cell>
          <cell r="I3212">
            <v>-65600</v>
          </cell>
          <cell r="J3212">
            <v>-40107</v>
          </cell>
          <cell r="K3212">
            <v>-35098</v>
          </cell>
          <cell r="L3212">
            <v>-53958</v>
          </cell>
          <cell r="M3212">
            <v>-122984</v>
          </cell>
          <cell r="N3212">
            <v>-62734</v>
          </cell>
          <cell r="O3212">
            <v>-36032</v>
          </cell>
          <cell r="P3212">
            <v>-11792</v>
          </cell>
          <cell r="Q3212">
            <v>-5399</v>
          </cell>
          <cell r="R3212">
            <v>-25061</v>
          </cell>
          <cell r="S3212">
            <v>-53956</v>
          </cell>
          <cell r="T3212">
            <v>-37009</v>
          </cell>
          <cell r="U3212">
            <v>-939750</v>
          </cell>
        </row>
        <row r="3213">
          <cell r="A3213"/>
          <cell r="B3213"/>
          <cell r="C3213"/>
          <cell r="D3213">
            <v>621</v>
          </cell>
          <cell r="E3213" t="str">
            <v>Надоместоци за плати</v>
          </cell>
          <cell r="F3213">
            <v>0</v>
          </cell>
          <cell r="G3213">
            <v>-23303</v>
          </cell>
          <cell r="H3213">
            <v>0</v>
          </cell>
          <cell r="I3213">
            <v>-32444</v>
          </cell>
          <cell r="J3213">
            <v>0</v>
          </cell>
          <cell r="K3213">
            <v>0</v>
          </cell>
          <cell r="L3213">
            <v>0</v>
          </cell>
          <cell r="M3213">
            <v>-18202</v>
          </cell>
          <cell r="N3213">
            <v>-447</v>
          </cell>
          <cell r="O3213">
            <v>-138</v>
          </cell>
          <cell r="P3213">
            <v>-175</v>
          </cell>
          <cell r="Q3213">
            <v>-2685</v>
          </cell>
          <cell r="R3213">
            <v>-138</v>
          </cell>
          <cell r="S3213">
            <v>-141</v>
          </cell>
          <cell r="T3213">
            <v>0</v>
          </cell>
          <cell r="U3213">
            <v>-77673</v>
          </cell>
        </row>
        <row r="3214">
          <cell r="A3214"/>
          <cell r="B3214"/>
          <cell r="C3214"/>
          <cell r="D3214">
            <v>622</v>
          </cell>
          <cell r="E3214" t="str">
            <v>Надомести за вработените врз основа на колективни договори</v>
          </cell>
          <cell r="F3214">
            <v>-16343</v>
          </cell>
          <cell r="G3214">
            <v>-6721</v>
          </cell>
          <cell r="H3214">
            <v>-6064</v>
          </cell>
          <cell r="I3214">
            <v>-161</v>
          </cell>
          <cell r="J3214">
            <v>-150</v>
          </cell>
          <cell r="K3214">
            <v>-1389</v>
          </cell>
          <cell r="L3214">
            <v>-361</v>
          </cell>
          <cell r="M3214">
            <v>-32093</v>
          </cell>
          <cell r="N3214">
            <v>-13223</v>
          </cell>
          <cell r="O3214">
            <v>-160</v>
          </cell>
          <cell r="P3214">
            <v>-68</v>
          </cell>
          <cell r="Q3214">
            <v>-28</v>
          </cell>
          <cell r="R3214">
            <v>-43</v>
          </cell>
          <cell r="S3214">
            <v>-4569</v>
          </cell>
          <cell r="T3214">
            <v>-249</v>
          </cell>
          <cell r="U3214">
            <v>-81622</v>
          </cell>
        </row>
        <row r="3215">
          <cell r="A3215" t="str">
            <v>U12</v>
          </cell>
          <cell r="B3215"/>
          <cell r="C3215"/>
          <cell r="D3215"/>
          <cell r="E3215" t="str">
            <v>АМОРТИЗАЦИЈА</v>
          </cell>
          <cell r="F3215">
            <v>-26473</v>
          </cell>
          <cell r="G3215">
            <v>-50693</v>
          </cell>
          <cell r="H3215">
            <v>-9671</v>
          </cell>
          <cell r="I3215">
            <v>-25397</v>
          </cell>
          <cell r="J3215">
            <v>-6344</v>
          </cell>
          <cell r="K3215">
            <v>-10089</v>
          </cell>
          <cell r="L3215">
            <v>-14936</v>
          </cell>
          <cell r="M3215">
            <v>-41431</v>
          </cell>
          <cell r="N3215">
            <v>-18627</v>
          </cell>
          <cell r="O3215">
            <v>-8491</v>
          </cell>
          <cell r="P3215">
            <v>-3105</v>
          </cell>
          <cell r="Q3215">
            <v>-2407</v>
          </cell>
          <cell r="R3215">
            <v>-4234</v>
          </cell>
          <cell r="S3215">
            <v>-11243</v>
          </cell>
          <cell r="T3215">
            <v>-6802</v>
          </cell>
          <cell r="U3215">
            <v>-239943</v>
          </cell>
        </row>
        <row r="3216">
          <cell r="A3216"/>
          <cell r="B3216" t="str">
            <v>U12-01</v>
          </cell>
          <cell r="C3216"/>
          <cell r="D3216"/>
          <cell r="E3216" t="str">
            <v>Амортизација</v>
          </cell>
          <cell r="F3216">
            <v>-26473</v>
          </cell>
          <cell r="G3216">
            <v>-50693</v>
          </cell>
          <cell r="H3216">
            <v>-9671</v>
          </cell>
          <cell r="I3216">
            <v>-25397</v>
          </cell>
          <cell r="J3216">
            <v>-6344</v>
          </cell>
          <cell r="K3216">
            <v>-10089</v>
          </cell>
          <cell r="L3216">
            <v>-14936</v>
          </cell>
          <cell r="M3216">
            <v>-41431</v>
          </cell>
          <cell r="N3216">
            <v>-18627</v>
          </cell>
          <cell r="O3216">
            <v>-8491</v>
          </cell>
          <cell r="P3216">
            <v>-3105</v>
          </cell>
          <cell r="Q3216">
            <v>-2407</v>
          </cell>
          <cell r="R3216">
            <v>-4234</v>
          </cell>
          <cell r="S3216">
            <v>-11243</v>
          </cell>
          <cell r="T3216">
            <v>-6802</v>
          </cell>
          <cell r="U3216">
            <v>-239943</v>
          </cell>
        </row>
        <row r="3217">
          <cell r="A3217"/>
          <cell r="B3217"/>
          <cell r="C3217" t="str">
            <v>U12-01-01</v>
          </cell>
          <cell r="D3217"/>
          <cell r="E3217" t="str">
            <v>Амортизиција</v>
          </cell>
          <cell r="F3217">
            <v>-26473</v>
          </cell>
          <cell r="G3217">
            <v>-50693</v>
          </cell>
          <cell r="H3217">
            <v>-9671</v>
          </cell>
          <cell r="I3217">
            <v>-25397</v>
          </cell>
          <cell r="J3217">
            <v>-6344</v>
          </cell>
          <cell r="K3217">
            <v>-10089</v>
          </cell>
          <cell r="L3217">
            <v>-14936</v>
          </cell>
          <cell r="M3217">
            <v>-41431</v>
          </cell>
          <cell r="N3217">
            <v>-18627</v>
          </cell>
          <cell r="O3217">
            <v>-8491</v>
          </cell>
          <cell r="P3217">
            <v>-3105</v>
          </cell>
          <cell r="Q3217">
            <v>-2407</v>
          </cell>
          <cell r="R3217">
            <v>-4234</v>
          </cell>
          <cell r="S3217">
            <v>-11243</v>
          </cell>
          <cell r="T3217">
            <v>-6802</v>
          </cell>
          <cell r="U3217">
            <v>-239943</v>
          </cell>
        </row>
        <row r="3218">
          <cell r="A3218"/>
          <cell r="B3218"/>
          <cell r="C3218"/>
          <cell r="D3218">
            <v>629</v>
          </cell>
          <cell r="E3218" t="str">
            <v>Амортизиција</v>
          </cell>
          <cell r="F3218">
            <v>-26473</v>
          </cell>
          <cell r="G3218">
            <v>-50693</v>
          </cell>
          <cell r="H3218">
            <v>-9671</v>
          </cell>
          <cell r="I3218">
            <v>-25397</v>
          </cell>
          <cell r="J3218">
            <v>-6344</v>
          </cell>
          <cell r="K3218">
            <v>-10089</v>
          </cell>
          <cell r="L3218">
            <v>-14936</v>
          </cell>
          <cell r="M3218">
            <v>-41431</v>
          </cell>
          <cell r="N3218">
            <v>-18627</v>
          </cell>
          <cell r="O3218">
            <v>-8491</v>
          </cell>
          <cell r="P3218">
            <v>-3105</v>
          </cell>
          <cell r="Q3218">
            <v>-2407</v>
          </cell>
          <cell r="R3218">
            <v>-4234</v>
          </cell>
          <cell r="S3218">
            <v>-11243</v>
          </cell>
          <cell r="T3218">
            <v>-6802</v>
          </cell>
          <cell r="U3218">
            <v>-239943</v>
          </cell>
        </row>
        <row r="3219">
          <cell r="A3219" t="str">
            <v>U13</v>
          </cell>
          <cell r="B3219"/>
          <cell r="C3219"/>
          <cell r="D3219"/>
          <cell r="E3219" t="str">
            <v>ОСТАНАТИ РАСХОДИ НА ДЕЈНОСТА</v>
          </cell>
          <cell r="F3219">
            <v>-264931</v>
          </cell>
          <cell r="G3219">
            <v>-213981</v>
          </cell>
          <cell r="H3219">
            <v>-58957</v>
          </cell>
          <cell r="I3219">
            <v>-103074</v>
          </cell>
          <cell r="J3219">
            <v>-44335</v>
          </cell>
          <cell r="K3219">
            <v>-41884</v>
          </cell>
          <cell r="L3219">
            <v>-48361</v>
          </cell>
          <cell r="M3219">
            <v>-191771</v>
          </cell>
          <cell r="N3219">
            <v>-88533</v>
          </cell>
          <cell r="O3219">
            <v>-39140</v>
          </cell>
          <cell r="P3219">
            <v>-13040</v>
          </cell>
          <cell r="Q3219">
            <v>-5819</v>
          </cell>
          <cell r="R3219">
            <v>-49216</v>
          </cell>
          <cell r="S3219">
            <v>-93816</v>
          </cell>
          <cell r="T3219">
            <v>-46312</v>
          </cell>
          <cell r="U3219">
            <v>-1303170</v>
          </cell>
        </row>
        <row r="3220">
          <cell r="A3220"/>
          <cell r="B3220" t="str">
            <v>U13-01</v>
          </cell>
          <cell r="C3220"/>
          <cell r="D3220"/>
          <cell r="E3220" t="str">
            <v>Општи и административни трошоци</v>
          </cell>
          <cell r="F3220">
            <v>-176856</v>
          </cell>
          <cell r="G3220">
            <v>-76689</v>
          </cell>
          <cell r="H3220">
            <v>-42600</v>
          </cell>
          <cell r="I3220">
            <v>-69128</v>
          </cell>
          <cell r="J3220">
            <v>-39573</v>
          </cell>
          <cell r="K3220">
            <v>-30178</v>
          </cell>
          <cell r="L3220">
            <v>-37034</v>
          </cell>
          <cell r="M3220">
            <v>-132396</v>
          </cell>
          <cell r="N3220">
            <v>-61252</v>
          </cell>
          <cell r="O3220">
            <v>-24931</v>
          </cell>
          <cell r="P3220">
            <v>-10176</v>
          </cell>
          <cell r="Q3220">
            <v>-2364</v>
          </cell>
          <cell r="R3220">
            <v>-36156</v>
          </cell>
          <cell r="S3220">
            <v>-74103</v>
          </cell>
          <cell r="T3220">
            <v>-35577</v>
          </cell>
          <cell r="U3220">
            <v>-849013</v>
          </cell>
        </row>
        <row r="3221">
          <cell r="A3221"/>
          <cell r="B3221"/>
          <cell r="C3221" t="str">
            <v>U13-01-01</v>
          </cell>
          <cell r="D3221"/>
          <cell r="E3221" t="str">
            <v>Општи и административни трошоци</v>
          </cell>
          <cell r="F3221">
            <v>-176856</v>
          </cell>
          <cell r="G3221">
            <v>-76689</v>
          </cell>
          <cell r="H3221">
            <v>-42600</v>
          </cell>
          <cell r="I3221">
            <v>-69128</v>
          </cell>
          <cell r="J3221">
            <v>-39573</v>
          </cell>
          <cell r="K3221">
            <v>-30178</v>
          </cell>
          <cell r="L3221">
            <v>-37034</v>
          </cell>
          <cell r="M3221">
            <v>-132396</v>
          </cell>
          <cell r="N3221">
            <v>-61252</v>
          </cell>
          <cell r="O3221">
            <v>-24931</v>
          </cell>
          <cell r="P3221">
            <v>-10176</v>
          </cell>
          <cell r="Q3221">
            <v>-2364</v>
          </cell>
          <cell r="R3221">
            <v>-36156</v>
          </cell>
          <cell r="S3221">
            <v>-74103</v>
          </cell>
          <cell r="T3221">
            <v>-35577</v>
          </cell>
          <cell r="U3221">
            <v>-849013</v>
          </cell>
        </row>
        <row r="3222">
          <cell r="A3222"/>
          <cell r="B3222"/>
          <cell r="C3222"/>
          <cell r="D3222">
            <v>623</v>
          </cell>
          <cell r="E3222" t="str">
            <v>Материјални и слични трошоци</v>
          </cell>
          <cell r="F3222">
            <v>-26294</v>
          </cell>
          <cell r="G3222">
            <v>-20135</v>
          </cell>
          <cell r="H3222">
            <v>-7148</v>
          </cell>
          <cell r="I3222">
            <v>-10302</v>
          </cell>
          <cell r="J3222">
            <v>-2972</v>
          </cell>
          <cell r="K3222">
            <v>-2816</v>
          </cell>
          <cell r="L3222">
            <v>-4797</v>
          </cell>
          <cell r="M3222">
            <v>-20030</v>
          </cell>
          <cell r="N3222">
            <v>-9280</v>
          </cell>
          <cell r="O3222">
            <v>-4519</v>
          </cell>
          <cell r="P3222">
            <v>-898</v>
          </cell>
          <cell r="Q3222">
            <v>-755</v>
          </cell>
          <cell r="R3222">
            <v>-5435</v>
          </cell>
          <cell r="S3222">
            <v>-6147</v>
          </cell>
          <cell r="T3222">
            <v>-6458</v>
          </cell>
          <cell r="U3222">
            <v>-127986</v>
          </cell>
        </row>
        <row r="3223">
          <cell r="A3223"/>
          <cell r="B3223"/>
          <cell r="C3223"/>
          <cell r="D3223">
            <v>624</v>
          </cell>
          <cell r="E3223" t="str">
            <v>Трошоци за услуги</v>
          </cell>
          <cell r="F3223">
            <v>-120096</v>
          </cell>
          <cell r="G3223">
            <v>-38265</v>
          </cell>
          <cell r="H3223">
            <v>-26433</v>
          </cell>
          <cell r="I3223">
            <v>-38553</v>
          </cell>
          <cell r="J3223">
            <v>-34450</v>
          </cell>
          <cell r="K3223">
            <v>-25939</v>
          </cell>
          <cell r="L3223">
            <v>-30565</v>
          </cell>
          <cell r="M3223">
            <v>-89579</v>
          </cell>
          <cell r="N3223">
            <v>-49536</v>
          </cell>
          <cell r="O3223">
            <v>-17088</v>
          </cell>
          <cell r="P3223">
            <v>-8776</v>
          </cell>
          <cell r="Q3223">
            <v>-1455</v>
          </cell>
          <cell r="R3223">
            <v>-29179</v>
          </cell>
          <cell r="S3223">
            <v>-57562</v>
          </cell>
          <cell r="T3223">
            <v>-24610</v>
          </cell>
          <cell r="U3223">
            <v>-592086</v>
          </cell>
        </row>
        <row r="3224">
          <cell r="A3224"/>
          <cell r="B3224"/>
          <cell r="C3224"/>
          <cell r="D3224">
            <v>625</v>
          </cell>
          <cell r="E3224" t="str">
            <v>Трошоци за службени патувања</v>
          </cell>
          <cell r="F3224">
            <v>-1642</v>
          </cell>
          <cell r="G3224">
            <v>-968</v>
          </cell>
          <cell r="H3224">
            <v>-1455</v>
          </cell>
          <cell r="I3224">
            <v>-761</v>
          </cell>
          <cell r="J3224">
            <v>-324</v>
          </cell>
          <cell r="K3224">
            <v>-68</v>
          </cell>
          <cell r="L3224">
            <v>-305</v>
          </cell>
          <cell r="M3224">
            <v>-1594</v>
          </cell>
          <cell r="N3224">
            <v>-766</v>
          </cell>
          <cell r="O3224">
            <v>-1823</v>
          </cell>
          <cell r="P3224">
            <v>-68</v>
          </cell>
          <cell r="Q3224">
            <v>-61</v>
          </cell>
          <cell r="R3224">
            <v>-135</v>
          </cell>
          <cell r="S3224">
            <v>-2326</v>
          </cell>
          <cell r="T3224">
            <v>-1043</v>
          </cell>
          <cell r="U3224">
            <v>-13339</v>
          </cell>
        </row>
        <row r="3225">
          <cell r="A3225"/>
          <cell r="B3225"/>
          <cell r="C3225"/>
          <cell r="D3225">
            <v>627</v>
          </cell>
          <cell r="E3225" t="str">
            <v>Трошоци за репрезентација, маркетинг и пропагда</v>
          </cell>
          <cell r="F3225">
            <v>-20597</v>
          </cell>
          <cell r="G3225">
            <v>-7884</v>
          </cell>
          <cell r="H3225">
            <v>-7564</v>
          </cell>
          <cell r="I3225">
            <v>-13390</v>
          </cell>
          <cell r="J3225">
            <v>-1473</v>
          </cell>
          <cell r="K3225">
            <v>-1355</v>
          </cell>
          <cell r="L3225">
            <v>-936</v>
          </cell>
          <cell r="M3225">
            <v>-5381</v>
          </cell>
          <cell r="N3225">
            <v>-1421</v>
          </cell>
          <cell r="O3225">
            <v>-1501</v>
          </cell>
          <cell r="P3225">
            <v>-217</v>
          </cell>
          <cell r="Q3225">
            <v>-83</v>
          </cell>
          <cell r="R3225">
            <v>-1407</v>
          </cell>
          <cell r="S3225">
            <v>-4527</v>
          </cell>
          <cell r="T3225">
            <v>-2706</v>
          </cell>
          <cell r="U3225">
            <v>-70442</v>
          </cell>
        </row>
        <row r="3226">
          <cell r="A3226"/>
          <cell r="B3226"/>
          <cell r="C3226"/>
          <cell r="D3226">
            <v>628</v>
          </cell>
          <cell r="E3226" t="str">
            <v>Други административни трошоци</v>
          </cell>
          <cell r="F3226">
            <v>-8227</v>
          </cell>
          <cell r="G3226">
            <v>-9437</v>
          </cell>
          <cell r="H3226">
            <v>0</v>
          </cell>
          <cell r="I3226">
            <v>-6122</v>
          </cell>
          <cell r="J3226">
            <v>-354</v>
          </cell>
          <cell r="K3226">
            <v>0</v>
          </cell>
          <cell r="L3226">
            <v>-431</v>
          </cell>
          <cell r="M3226">
            <v>-15812</v>
          </cell>
          <cell r="N3226">
            <v>-249</v>
          </cell>
          <cell r="O3226">
            <v>0</v>
          </cell>
          <cell r="P3226">
            <v>-217</v>
          </cell>
          <cell r="Q3226">
            <v>-10</v>
          </cell>
          <cell r="R3226">
            <v>0</v>
          </cell>
          <cell r="S3226">
            <v>-3541</v>
          </cell>
          <cell r="T3226">
            <v>-760</v>
          </cell>
          <cell r="U3226">
            <v>-45160</v>
          </cell>
        </row>
        <row r="3227">
          <cell r="A3227"/>
          <cell r="B3227" t="str">
            <v>U13-02</v>
          </cell>
          <cell r="C3227"/>
          <cell r="D3227"/>
          <cell r="E3227" t="str">
            <v>Премии за осигурување на депозити</v>
          </cell>
          <cell r="F3227">
            <v>-66000</v>
          </cell>
          <cell r="G3227">
            <v>-75839</v>
          </cell>
          <cell r="H3227">
            <v>-7004</v>
          </cell>
          <cell r="I3227">
            <v>-10738</v>
          </cell>
          <cell r="J3227">
            <v>-3181</v>
          </cell>
          <cell r="K3227">
            <v>-4568</v>
          </cell>
          <cell r="L3227">
            <v>-9033</v>
          </cell>
          <cell r="M3227">
            <v>-48186</v>
          </cell>
          <cell r="N3227">
            <v>-12061</v>
          </cell>
          <cell r="O3227">
            <v>-5489</v>
          </cell>
          <cell r="P3227">
            <v>-1519</v>
          </cell>
          <cell r="Q3227">
            <v>0</v>
          </cell>
          <cell r="R3227">
            <v>-6453</v>
          </cell>
          <cell r="S3227">
            <v>-11018</v>
          </cell>
          <cell r="T3227">
            <v>-4650</v>
          </cell>
          <cell r="U3227">
            <v>-265739</v>
          </cell>
        </row>
        <row r="3228">
          <cell r="A3228"/>
          <cell r="B3228"/>
          <cell r="C3228" t="str">
            <v>U13-02-01</v>
          </cell>
          <cell r="D3228"/>
          <cell r="E3228" t="str">
            <v>Премии за осигурување на депозити</v>
          </cell>
          <cell r="F3228">
            <v>-66000</v>
          </cell>
          <cell r="G3228">
            <v>-75839</v>
          </cell>
          <cell r="H3228">
            <v>-7004</v>
          </cell>
          <cell r="I3228">
            <v>-10738</v>
          </cell>
          <cell r="J3228">
            <v>-3181</v>
          </cell>
          <cell r="K3228">
            <v>-4568</v>
          </cell>
          <cell r="L3228">
            <v>-9033</v>
          </cell>
          <cell r="M3228">
            <v>-48186</v>
          </cell>
          <cell r="N3228">
            <v>-12061</v>
          </cell>
          <cell r="O3228">
            <v>-5489</v>
          </cell>
          <cell r="P3228">
            <v>-1519</v>
          </cell>
          <cell r="Q3228">
            <v>0</v>
          </cell>
          <cell r="R3228">
            <v>-6453</v>
          </cell>
          <cell r="S3228">
            <v>-11018</v>
          </cell>
          <cell r="T3228">
            <v>-4650</v>
          </cell>
          <cell r="U3228">
            <v>-265739</v>
          </cell>
        </row>
        <row r="3229">
          <cell r="A3229"/>
          <cell r="B3229"/>
          <cell r="C3229"/>
          <cell r="D3229">
            <v>619</v>
          </cell>
          <cell r="E3229" t="str">
            <v>Премии за осигурување на депозити</v>
          </cell>
          <cell r="F3229">
            <v>-66000</v>
          </cell>
          <cell r="G3229">
            <v>-75839</v>
          </cell>
          <cell r="H3229">
            <v>-7004</v>
          </cell>
          <cell r="I3229">
            <v>-10738</v>
          </cell>
          <cell r="J3229">
            <v>-3181</v>
          </cell>
          <cell r="K3229">
            <v>-4568</v>
          </cell>
          <cell r="L3229">
            <v>-9033</v>
          </cell>
          <cell r="M3229">
            <v>-48186</v>
          </cell>
          <cell r="N3229">
            <v>-12061</v>
          </cell>
          <cell r="O3229">
            <v>-5489</v>
          </cell>
          <cell r="P3229">
            <v>-1519</v>
          </cell>
          <cell r="Q3229">
            <v>0</v>
          </cell>
          <cell r="R3229">
            <v>-6453</v>
          </cell>
          <cell r="S3229">
            <v>-11018</v>
          </cell>
          <cell r="T3229">
            <v>-4650</v>
          </cell>
          <cell r="U3229">
            <v>-265739</v>
          </cell>
        </row>
        <row r="3230">
          <cell r="A3230"/>
          <cell r="B3230" t="str">
            <v>U13-03</v>
          </cell>
          <cell r="C3230"/>
          <cell r="D3230"/>
          <cell r="E3230" t="str">
            <v>Загуба од продажба на финансиски средства расположливи за продажба</v>
          </cell>
          <cell r="F3230">
            <v>0</v>
          </cell>
          <cell r="G3230">
            <v>0</v>
          </cell>
          <cell r="H3230">
            <v>0</v>
          </cell>
          <cell r="I3230">
            <v>0</v>
          </cell>
          <cell r="J3230">
            <v>0</v>
          </cell>
          <cell r="K3230">
            <v>0</v>
          </cell>
          <cell r="L3230">
            <v>0</v>
          </cell>
          <cell r="M3230">
            <v>-1738</v>
          </cell>
          <cell r="N3230">
            <v>0</v>
          </cell>
          <cell r="O3230">
            <v>0</v>
          </cell>
          <cell r="P3230">
            <v>0</v>
          </cell>
          <cell r="Q3230">
            <v>0</v>
          </cell>
          <cell r="R3230">
            <v>0</v>
          </cell>
          <cell r="S3230">
            <v>0</v>
          </cell>
          <cell r="T3230">
            <v>0</v>
          </cell>
          <cell r="U3230">
            <v>-1738</v>
          </cell>
        </row>
        <row r="3231">
          <cell r="A3231"/>
          <cell r="B3231"/>
          <cell r="C3231" t="str">
            <v>U13-03-01</v>
          </cell>
          <cell r="D3231"/>
          <cell r="E3231" t="str">
            <v>Загуба од продажба на финансиски средства расположливи за продажба</v>
          </cell>
          <cell r="F3231">
            <v>0</v>
          </cell>
          <cell r="G3231">
            <v>0</v>
          </cell>
          <cell r="H3231">
            <v>0</v>
          </cell>
          <cell r="I3231">
            <v>0</v>
          </cell>
          <cell r="J3231">
            <v>0</v>
          </cell>
          <cell r="K3231">
            <v>0</v>
          </cell>
          <cell r="L3231">
            <v>0</v>
          </cell>
          <cell r="M3231">
            <v>-1738</v>
          </cell>
          <cell r="N3231">
            <v>0</v>
          </cell>
          <cell r="O3231">
            <v>0</v>
          </cell>
          <cell r="P3231">
            <v>0</v>
          </cell>
          <cell r="Q3231">
            <v>0</v>
          </cell>
          <cell r="R3231">
            <v>0</v>
          </cell>
          <cell r="S3231">
            <v>0</v>
          </cell>
          <cell r="T3231">
            <v>0</v>
          </cell>
          <cell r="U3231">
            <v>-1738</v>
          </cell>
        </row>
        <row r="3232">
          <cell r="A3232"/>
          <cell r="B3232"/>
          <cell r="C3232"/>
          <cell r="D3232">
            <v>6481</v>
          </cell>
          <cell r="E3232" t="str">
            <v>Реализирана загуба од продажба на финансиски средства расположливи за продажба</v>
          </cell>
          <cell r="F3232">
            <v>0</v>
          </cell>
          <cell r="G3232">
            <v>0</v>
          </cell>
          <cell r="H3232">
            <v>0</v>
          </cell>
          <cell r="I3232">
            <v>0</v>
          </cell>
          <cell r="J3232">
            <v>0</v>
          </cell>
          <cell r="K3232">
            <v>0</v>
          </cell>
          <cell r="L3232">
            <v>0</v>
          </cell>
          <cell r="M3232">
            <v>-1738</v>
          </cell>
          <cell r="N3232">
            <v>0</v>
          </cell>
          <cell r="O3232">
            <v>0</v>
          </cell>
          <cell r="P3232">
            <v>0</v>
          </cell>
          <cell r="Q3232">
            <v>0</v>
          </cell>
          <cell r="R3232">
            <v>0</v>
          </cell>
          <cell r="S3232">
            <v>0</v>
          </cell>
          <cell r="T3232">
            <v>0</v>
          </cell>
          <cell r="U3232">
            <v>-1738</v>
          </cell>
        </row>
        <row r="3233">
          <cell r="A3233"/>
          <cell r="B3233" t="str">
            <v>U13-04</v>
          </cell>
          <cell r="C3233"/>
          <cell r="D3233"/>
          <cell r="E3233" t="str">
            <v>Посебна резерва за вонбилансна изложеност</v>
          </cell>
          <cell r="F3233">
            <v>-12601</v>
          </cell>
          <cell r="G3233">
            <v>-55461</v>
          </cell>
          <cell r="H3233">
            <v>-2337</v>
          </cell>
          <cell r="I3233">
            <v>-2266</v>
          </cell>
          <cell r="J3233">
            <v>-366</v>
          </cell>
          <cell r="K3233">
            <v>-846</v>
          </cell>
          <cell r="L3233">
            <v>-321</v>
          </cell>
          <cell r="M3233">
            <v>0</v>
          </cell>
          <cell r="N3233">
            <v>-4409</v>
          </cell>
          <cell r="O3233">
            <v>-1182</v>
          </cell>
          <cell r="P3233">
            <v>-142</v>
          </cell>
          <cell r="Q3233">
            <v>-126</v>
          </cell>
          <cell r="R3233">
            <v>-760</v>
          </cell>
          <cell r="S3233">
            <v>-1121</v>
          </cell>
          <cell r="T3233">
            <v>-736</v>
          </cell>
          <cell r="U3233">
            <v>-82674</v>
          </cell>
        </row>
        <row r="3234">
          <cell r="A3234"/>
          <cell r="B3234"/>
          <cell r="C3234" t="str">
            <v>U13-04-01</v>
          </cell>
          <cell r="D3234"/>
          <cell r="E3234" t="str">
            <v>Посебна резерва за вонбилансна изложеност</v>
          </cell>
          <cell r="F3234">
            <v>-12601</v>
          </cell>
          <cell r="G3234">
            <v>-55461</v>
          </cell>
          <cell r="H3234">
            <v>-2337</v>
          </cell>
          <cell r="I3234">
            <v>-2266</v>
          </cell>
          <cell r="J3234">
            <v>-366</v>
          </cell>
          <cell r="K3234">
            <v>-846</v>
          </cell>
          <cell r="L3234">
            <v>-321</v>
          </cell>
          <cell r="M3234">
            <v>0</v>
          </cell>
          <cell r="N3234">
            <v>-4409</v>
          </cell>
          <cell r="O3234">
            <v>-1182</v>
          </cell>
          <cell r="P3234">
            <v>-142</v>
          </cell>
          <cell r="Q3234">
            <v>-126</v>
          </cell>
          <cell r="R3234">
            <v>-760</v>
          </cell>
          <cell r="S3234">
            <v>-1121</v>
          </cell>
          <cell r="T3234">
            <v>-736</v>
          </cell>
          <cell r="U3234">
            <v>-82674</v>
          </cell>
        </row>
        <row r="3235">
          <cell r="A3235"/>
          <cell r="B3235"/>
          <cell r="C3235"/>
          <cell r="D3235">
            <v>64300</v>
          </cell>
          <cell r="E3235" t="str">
            <v>Дополнителни резервирања за вонбилансна кредитна изложеност на индивидуална основа</v>
          </cell>
          <cell r="F3235">
            <v>-11704</v>
          </cell>
          <cell r="G3235">
            <v>-55461</v>
          </cell>
          <cell r="H3235">
            <v>-2337</v>
          </cell>
          <cell r="I3235">
            <v>-2266</v>
          </cell>
          <cell r="J3235">
            <v>0</v>
          </cell>
          <cell r="K3235">
            <v>-846</v>
          </cell>
          <cell r="L3235">
            <v>-321</v>
          </cell>
          <cell r="M3235">
            <v>0</v>
          </cell>
          <cell r="N3235">
            <v>-4409</v>
          </cell>
          <cell r="O3235">
            <v>-1182</v>
          </cell>
          <cell r="P3235">
            <v>-142</v>
          </cell>
          <cell r="Q3235">
            <v>-126</v>
          </cell>
          <cell r="R3235">
            <v>-760</v>
          </cell>
          <cell r="S3235">
            <v>-1121</v>
          </cell>
          <cell r="T3235">
            <v>-647</v>
          </cell>
          <cell r="U3235">
            <v>-81322</v>
          </cell>
        </row>
        <row r="3236">
          <cell r="A3236"/>
          <cell r="B3236"/>
          <cell r="C3236"/>
          <cell r="D3236">
            <v>64310</v>
          </cell>
          <cell r="E3236" t="str">
            <v>Дополнителни резервирања за вонбилансна кредитна изложеност на групна основа</v>
          </cell>
          <cell r="F3236">
            <v>-897</v>
          </cell>
          <cell r="G3236">
            <v>0</v>
          </cell>
          <cell r="H3236">
            <v>0</v>
          </cell>
          <cell r="I3236">
            <v>0</v>
          </cell>
          <cell r="J3236">
            <v>-366</v>
          </cell>
          <cell r="K3236">
            <v>0</v>
          </cell>
          <cell r="L3236">
            <v>0</v>
          </cell>
          <cell r="M3236">
            <v>0</v>
          </cell>
          <cell r="N3236">
            <v>0</v>
          </cell>
          <cell r="O3236">
            <v>0</v>
          </cell>
          <cell r="P3236">
            <v>0</v>
          </cell>
          <cell r="Q3236">
            <v>0</v>
          </cell>
          <cell r="R3236">
            <v>0</v>
          </cell>
          <cell r="S3236">
            <v>0</v>
          </cell>
          <cell r="T3236">
            <v>-89</v>
          </cell>
          <cell r="U3236">
            <v>-1352</v>
          </cell>
        </row>
        <row r="3237">
          <cell r="A3237"/>
          <cell r="B3237" t="str">
            <v>U13-05</v>
          </cell>
          <cell r="C3237"/>
          <cell r="D3237"/>
          <cell r="E3237" t="str">
            <v>Останати резервирања</v>
          </cell>
          <cell r="F3237">
            <v>-2818</v>
          </cell>
          <cell r="G3237">
            <v>0</v>
          </cell>
          <cell r="H3237">
            <v>-271</v>
          </cell>
          <cell r="I3237">
            <v>-7703</v>
          </cell>
          <cell r="J3237">
            <v>0</v>
          </cell>
          <cell r="K3237">
            <v>0</v>
          </cell>
          <cell r="L3237">
            <v>0</v>
          </cell>
          <cell r="M3237">
            <v>-821</v>
          </cell>
          <cell r="N3237">
            <v>-4961</v>
          </cell>
          <cell r="O3237">
            <v>0</v>
          </cell>
          <cell r="P3237">
            <v>0</v>
          </cell>
          <cell r="Q3237">
            <v>0</v>
          </cell>
          <cell r="R3237">
            <v>0</v>
          </cell>
          <cell r="S3237">
            <v>-736</v>
          </cell>
          <cell r="T3237">
            <v>0</v>
          </cell>
          <cell r="U3237">
            <v>-17310</v>
          </cell>
        </row>
        <row r="3238">
          <cell r="A3238"/>
          <cell r="B3238"/>
          <cell r="C3238" t="str">
            <v>U13-05-01</v>
          </cell>
          <cell r="D3238"/>
          <cell r="E3238" t="str">
            <v>Останати резервирања</v>
          </cell>
          <cell r="F3238">
            <v>-2818</v>
          </cell>
          <cell r="G3238">
            <v>0</v>
          </cell>
          <cell r="H3238">
            <v>-271</v>
          </cell>
          <cell r="I3238">
            <v>-7703</v>
          </cell>
          <cell r="J3238">
            <v>0</v>
          </cell>
          <cell r="K3238">
            <v>0</v>
          </cell>
          <cell r="L3238">
            <v>0</v>
          </cell>
          <cell r="M3238">
            <v>-821</v>
          </cell>
          <cell r="N3238">
            <v>-4961</v>
          </cell>
          <cell r="O3238">
            <v>0</v>
          </cell>
          <cell r="P3238">
            <v>0</v>
          </cell>
          <cell r="Q3238">
            <v>0</v>
          </cell>
          <cell r="R3238">
            <v>0</v>
          </cell>
          <cell r="S3238">
            <v>-736</v>
          </cell>
          <cell r="T3238">
            <v>0</v>
          </cell>
          <cell r="U3238">
            <v>-17310</v>
          </cell>
        </row>
        <row r="3239">
          <cell r="A3239"/>
          <cell r="B3239"/>
          <cell r="C3239"/>
          <cell r="D3239">
            <v>64410</v>
          </cell>
          <cell r="E3239" t="str">
            <v>Дополнителни резервирања за пензиските и други користи за вработените</v>
          </cell>
          <cell r="F3239">
            <v>-814</v>
          </cell>
          <cell r="G3239">
            <v>0</v>
          </cell>
          <cell r="H3239">
            <v>-271</v>
          </cell>
          <cell r="I3239">
            <v>-7703</v>
          </cell>
          <cell r="J3239">
            <v>0</v>
          </cell>
          <cell r="K3239">
            <v>0</v>
          </cell>
          <cell r="L3239">
            <v>0</v>
          </cell>
          <cell r="M3239">
            <v>-821</v>
          </cell>
          <cell r="N3239">
            <v>0</v>
          </cell>
          <cell r="O3239">
            <v>0</v>
          </cell>
          <cell r="P3239">
            <v>0</v>
          </cell>
          <cell r="Q3239">
            <v>0</v>
          </cell>
          <cell r="R3239">
            <v>0</v>
          </cell>
          <cell r="S3239">
            <v>-736</v>
          </cell>
          <cell r="T3239">
            <v>0</v>
          </cell>
          <cell r="U3239">
            <v>-10345</v>
          </cell>
        </row>
        <row r="3240">
          <cell r="A3240"/>
          <cell r="B3240"/>
          <cell r="C3240"/>
          <cell r="D3240">
            <v>64420</v>
          </cell>
          <cell r="E3240" t="str">
            <v>Дополнителни резервирања за потенцијалните обврски по основ на судски спорови</v>
          </cell>
          <cell r="F3240">
            <v>-2004</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-2004</v>
          </cell>
        </row>
        <row r="3241">
          <cell r="A3241"/>
          <cell r="B3241"/>
          <cell r="C3241"/>
          <cell r="D3241">
            <v>64490</v>
          </cell>
          <cell r="E3241" t="str">
            <v>Дополнителни резервирања по други основи</v>
          </cell>
          <cell r="F3241">
            <v>0</v>
          </cell>
          <cell r="G3241">
            <v>0</v>
          </cell>
          <cell r="H3241">
            <v>0</v>
          </cell>
          <cell r="I3241">
            <v>0</v>
          </cell>
          <cell r="J3241">
            <v>0</v>
          </cell>
          <cell r="K3241">
            <v>0</v>
          </cell>
          <cell r="L3241">
            <v>0</v>
          </cell>
          <cell r="M3241">
            <v>0</v>
          </cell>
          <cell r="N3241">
            <v>-4961</v>
          </cell>
          <cell r="O3241">
            <v>0</v>
          </cell>
          <cell r="P3241">
            <v>0</v>
          </cell>
          <cell r="Q3241">
            <v>0</v>
          </cell>
          <cell r="R3241">
            <v>0</v>
          </cell>
          <cell r="S3241">
            <v>0</v>
          </cell>
          <cell r="T3241">
            <v>0</v>
          </cell>
          <cell r="U3241">
            <v>-4961</v>
          </cell>
        </row>
        <row r="3242">
          <cell r="A3242"/>
          <cell r="B3242" t="str">
            <v>U13-06</v>
          </cell>
          <cell r="C3242"/>
          <cell r="D3242"/>
          <cell r="E3242" t="str">
            <v>Расходи по други основи</v>
          </cell>
          <cell r="F3242">
            <v>-6656</v>
          </cell>
          <cell r="G3242">
            <v>-4946</v>
          </cell>
          <cell r="H3242">
            <v>-6745</v>
          </cell>
          <cell r="I3242">
            <v>-13239</v>
          </cell>
          <cell r="J3242">
            <v>-1214</v>
          </cell>
          <cell r="K3242">
            <v>-6292</v>
          </cell>
          <cell r="L3242">
            <v>-1973</v>
          </cell>
          <cell r="M3242">
            <v>-8278</v>
          </cell>
          <cell r="N3242">
            <v>-5850</v>
          </cell>
          <cell r="O3242">
            <v>-7531</v>
          </cell>
          <cell r="P3242">
            <v>-1203</v>
          </cell>
          <cell r="Q3242">
            <v>-3329</v>
          </cell>
          <cell r="R3242">
            <v>-3907</v>
          </cell>
          <cell r="S3242">
            <v>-6833</v>
          </cell>
          <cell r="T3242">
            <v>-642</v>
          </cell>
          <cell r="U3242">
            <v>-78638</v>
          </cell>
        </row>
        <row r="3243">
          <cell r="A3243"/>
          <cell r="B3243"/>
          <cell r="C3243" t="str">
            <v>U13-06-01</v>
          </cell>
          <cell r="D3243"/>
          <cell r="E3243" t="str">
            <v>Расходи по други основи</v>
          </cell>
          <cell r="F3243">
            <v>-6656</v>
          </cell>
          <cell r="G3243">
            <v>-4946</v>
          </cell>
          <cell r="H3243">
            <v>-6745</v>
          </cell>
          <cell r="I3243">
            <v>-13239</v>
          </cell>
          <cell r="J3243">
            <v>-1214</v>
          </cell>
          <cell r="K3243">
            <v>-6292</v>
          </cell>
          <cell r="L3243">
            <v>-1973</v>
          </cell>
          <cell r="M3243">
            <v>-8278</v>
          </cell>
          <cell r="N3243">
            <v>-5850</v>
          </cell>
          <cell r="O3243">
            <v>-7531</v>
          </cell>
          <cell r="P3243">
            <v>-1203</v>
          </cell>
          <cell r="Q3243">
            <v>-3329</v>
          </cell>
          <cell r="R3243">
            <v>-3907</v>
          </cell>
          <cell r="S3243">
            <v>-6833</v>
          </cell>
          <cell r="T3243">
            <v>-642</v>
          </cell>
          <cell r="U3243">
            <v>-78638</v>
          </cell>
        </row>
        <row r="3244">
          <cell r="A3244"/>
          <cell r="B3244"/>
          <cell r="C3244"/>
          <cell r="D3244">
            <v>632</v>
          </cell>
          <cell r="E3244" t="str">
            <v>Трошоци од минати години</v>
          </cell>
          <cell r="F3244">
            <v>-108</v>
          </cell>
          <cell r="G3244">
            <v>-17</v>
          </cell>
          <cell r="H3244">
            <v>-1592</v>
          </cell>
          <cell r="I3244">
            <v>-131</v>
          </cell>
          <cell r="J3244">
            <v>-217</v>
          </cell>
          <cell r="K3244">
            <v>-5598</v>
          </cell>
          <cell r="L3244">
            <v>-254</v>
          </cell>
          <cell r="M3244">
            <v>-1716</v>
          </cell>
          <cell r="N3244">
            <v>-11</v>
          </cell>
          <cell r="O3244">
            <v>-716</v>
          </cell>
          <cell r="P3244">
            <v>-701</v>
          </cell>
          <cell r="Q3244">
            <v>-1263</v>
          </cell>
          <cell r="R3244">
            <v>-192</v>
          </cell>
          <cell r="S3244">
            <v>-34</v>
          </cell>
          <cell r="T3244">
            <v>-10</v>
          </cell>
          <cell r="U3244">
            <v>-12560</v>
          </cell>
        </row>
        <row r="3245">
          <cell r="A3245"/>
          <cell r="B3245"/>
          <cell r="C3245"/>
          <cell r="D3245">
            <v>633</v>
          </cell>
          <cell r="E3245" t="str">
            <v>Даноци и придонеси од приход</v>
          </cell>
          <cell r="F3245">
            <v>-700</v>
          </cell>
          <cell r="G3245">
            <v>-666</v>
          </cell>
          <cell r="H3245">
            <v>-903</v>
          </cell>
          <cell r="I3245">
            <v>-798</v>
          </cell>
          <cell r="J3245">
            <v>-104</v>
          </cell>
          <cell r="K3245">
            <v>-383</v>
          </cell>
          <cell r="L3245">
            <v>-72</v>
          </cell>
          <cell r="M3245">
            <v>-3989</v>
          </cell>
          <cell r="N3245">
            <v>-4126</v>
          </cell>
          <cell r="O3245">
            <v>-319</v>
          </cell>
          <cell r="P3245">
            <v>-502</v>
          </cell>
          <cell r="Q3245">
            <v>-12</v>
          </cell>
          <cell r="R3245">
            <v>-55</v>
          </cell>
          <cell r="S3245">
            <v>-211</v>
          </cell>
          <cell r="T3245">
            <v>-306</v>
          </cell>
          <cell r="U3245">
            <v>-13146</v>
          </cell>
        </row>
        <row r="3246">
          <cell r="A3246"/>
          <cell r="B3246"/>
          <cell r="C3246"/>
          <cell r="D3246">
            <v>634</v>
          </cell>
          <cell r="E3246" t="str">
            <v>Трошоци за парични казни, такси и судски решенија</v>
          </cell>
          <cell r="F3246">
            <v>-1826</v>
          </cell>
          <cell r="G3246">
            <v>-444</v>
          </cell>
          <cell r="H3246">
            <v>-524</v>
          </cell>
          <cell r="I3246">
            <v>-1035</v>
          </cell>
          <cell r="J3246">
            <v>-358</v>
          </cell>
          <cell r="K3246">
            <v>-275</v>
          </cell>
          <cell r="L3246">
            <v>-71</v>
          </cell>
          <cell r="M3246">
            <v>-665</v>
          </cell>
          <cell r="N3246">
            <v>-229</v>
          </cell>
          <cell r="O3246">
            <v>-4917</v>
          </cell>
          <cell r="P3246">
            <v>0</v>
          </cell>
          <cell r="Q3246">
            <v>-147</v>
          </cell>
          <cell r="R3246">
            <v>-3524</v>
          </cell>
          <cell r="S3246">
            <v>-1207</v>
          </cell>
          <cell r="T3246">
            <v>-316</v>
          </cell>
          <cell r="U3246">
            <v>-15538</v>
          </cell>
        </row>
        <row r="3247">
          <cell r="A3247"/>
          <cell r="B3247"/>
          <cell r="C3247"/>
          <cell r="D3247">
            <v>638</v>
          </cell>
          <cell r="E3247" t="str">
            <v>Други трошоци</v>
          </cell>
          <cell r="F3247">
            <v>-4022</v>
          </cell>
          <cell r="G3247">
            <v>-3819</v>
          </cell>
          <cell r="H3247">
            <v>-3726</v>
          </cell>
          <cell r="I3247">
            <v>-11275</v>
          </cell>
          <cell r="J3247">
            <v>-535</v>
          </cell>
          <cell r="K3247">
            <v>-36</v>
          </cell>
          <cell r="L3247">
            <v>-1576</v>
          </cell>
          <cell r="M3247">
            <v>-1908</v>
          </cell>
          <cell r="N3247">
            <v>-1484</v>
          </cell>
          <cell r="O3247">
            <v>-1579</v>
          </cell>
          <cell r="P3247">
            <v>0</v>
          </cell>
          <cell r="Q3247">
            <v>-1907</v>
          </cell>
          <cell r="R3247">
            <v>-136</v>
          </cell>
          <cell r="S3247">
            <v>-5381</v>
          </cell>
          <cell r="T3247">
            <v>-10</v>
          </cell>
          <cell r="U3247">
            <v>-37394</v>
          </cell>
        </row>
        <row r="3248">
          <cell r="A3248"/>
          <cell r="B3248" t="str">
            <v>U13-07</v>
          </cell>
          <cell r="C3248"/>
          <cell r="D3248"/>
          <cell r="E3248" t="str">
            <v>Вонредни расходи</v>
          </cell>
          <cell r="F3248">
            <v>0</v>
          </cell>
          <cell r="G3248">
            <v>-1046</v>
          </cell>
          <cell r="H3248">
            <v>0</v>
          </cell>
          <cell r="I3248">
            <v>0</v>
          </cell>
          <cell r="J3248">
            <v>-1</v>
          </cell>
          <cell r="K3248">
            <v>0</v>
          </cell>
          <cell r="L3248">
            <v>0</v>
          </cell>
          <cell r="M3248">
            <v>-352</v>
          </cell>
          <cell r="N3248">
            <v>0</v>
          </cell>
          <cell r="O3248">
            <v>-7</v>
          </cell>
          <cell r="P3248">
            <v>0</v>
          </cell>
          <cell r="Q3248">
            <v>0</v>
          </cell>
          <cell r="R3248">
            <v>-1940</v>
          </cell>
          <cell r="S3248">
            <v>-5</v>
          </cell>
          <cell r="T3248">
            <v>-4707</v>
          </cell>
          <cell r="U3248">
            <v>-8058</v>
          </cell>
        </row>
        <row r="3249">
          <cell r="A3249"/>
          <cell r="B3249"/>
          <cell r="C3249" t="str">
            <v>U13-07-01</v>
          </cell>
          <cell r="D3249"/>
          <cell r="E3249" t="str">
            <v>Вонредни расходи</v>
          </cell>
          <cell r="F3249">
            <v>0</v>
          </cell>
          <cell r="G3249">
            <v>-1046</v>
          </cell>
          <cell r="H3249">
            <v>0</v>
          </cell>
          <cell r="I3249">
            <v>0</v>
          </cell>
          <cell r="J3249">
            <v>-1</v>
          </cell>
          <cell r="K3249">
            <v>0</v>
          </cell>
          <cell r="L3249">
            <v>0</v>
          </cell>
          <cell r="M3249">
            <v>-352</v>
          </cell>
          <cell r="N3249">
            <v>0</v>
          </cell>
          <cell r="O3249">
            <v>-7</v>
          </cell>
          <cell r="P3249">
            <v>0</v>
          </cell>
          <cell r="Q3249">
            <v>0</v>
          </cell>
          <cell r="R3249">
            <v>-1940</v>
          </cell>
          <cell r="S3249">
            <v>-5</v>
          </cell>
          <cell r="T3249">
            <v>-4707</v>
          </cell>
          <cell r="U3249">
            <v>-8058</v>
          </cell>
        </row>
        <row r="3250">
          <cell r="A3250"/>
          <cell r="B3250"/>
          <cell r="C3250"/>
          <cell r="D3250">
            <v>639</v>
          </cell>
          <cell r="E3250" t="str">
            <v>Капитална загуба од продажба на средства</v>
          </cell>
          <cell r="F3250">
            <v>0</v>
          </cell>
          <cell r="G3250">
            <v>-1046</v>
          </cell>
          <cell r="H3250">
            <v>0</v>
          </cell>
          <cell r="I3250">
            <v>0</v>
          </cell>
          <cell r="J3250">
            <v>-1</v>
          </cell>
          <cell r="K3250">
            <v>0</v>
          </cell>
          <cell r="L3250">
            <v>0</v>
          </cell>
          <cell r="M3250">
            <v>-352</v>
          </cell>
          <cell r="N3250">
            <v>0</v>
          </cell>
          <cell r="O3250">
            <v>-7</v>
          </cell>
          <cell r="P3250">
            <v>0</v>
          </cell>
          <cell r="Q3250">
            <v>0</v>
          </cell>
          <cell r="R3250">
            <v>-1940</v>
          </cell>
          <cell r="S3250">
            <v>-5</v>
          </cell>
          <cell r="T3250">
            <v>-4707</v>
          </cell>
          <cell r="U3250">
            <v>-8058</v>
          </cell>
        </row>
        <row r="3251">
          <cell r="A3251" t="str">
            <v>U14</v>
          </cell>
          <cell r="B3251"/>
          <cell r="C3251"/>
          <cell r="D3251"/>
          <cell r="E3251" t="str">
            <v>ДОБИВКА/ЗАГУБА ПРЕД ОДАНОЧУВАЊЕ (У3+У6+У7+У8+У9+У10-У11-У12-У13)</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row>
        <row r="3252">
          <cell r="A3252"/>
          <cell r="B3252" t="str">
            <v>U14-01</v>
          </cell>
          <cell r="C3252"/>
          <cell r="D3252"/>
          <cell r="E3252" t="str">
            <v>Добивка (загуба) пред оданочување</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row>
        <row r="3253">
          <cell r="A3253"/>
          <cell r="B3253"/>
          <cell r="C3253" t="str">
            <v>U14-01-01</v>
          </cell>
          <cell r="D3253"/>
          <cell r="E3253" t="str">
            <v>Добивка (загуба) пред оданочување</v>
          </cell>
          <cell r="F3253">
            <v>0</v>
          </cell>
          <cell r="G3253">
            <v>0</v>
          </cell>
          <cell r="H3253">
            <v>0</v>
          </cell>
          <cell r="I3253">
            <v>0</v>
          </cell>
          <cell r="J3253">
            <v>0</v>
          </cell>
          <cell r="K3253">
            <v>0</v>
          </cell>
          <cell r="L3253">
            <v>0</v>
          </cell>
          <cell r="M3253">
            <v>0</v>
          </cell>
          <cell r="N3253">
            <v>0</v>
          </cell>
          <cell r="O3253">
            <v>0</v>
          </cell>
          <cell r="P3253">
            <v>0</v>
          </cell>
          <cell r="Q3253">
            <v>0</v>
          </cell>
          <cell r="R3253">
            <v>0</v>
          </cell>
          <cell r="S3253">
            <v>0</v>
          </cell>
          <cell r="T3253">
            <v>0</v>
          </cell>
          <cell r="U3253">
            <v>0</v>
          </cell>
        </row>
        <row r="3254">
          <cell r="A3254"/>
          <cell r="B3254"/>
          <cell r="C3254"/>
          <cell r="D3254">
            <v>690</v>
          </cell>
          <cell r="E3254" t="str">
            <v>Добивка пред оданочување</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row>
        <row r="3255">
          <cell r="A3255" t="str">
            <v>U15</v>
          </cell>
          <cell r="B3255"/>
          <cell r="C3255"/>
          <cell r="D3255"/>
          <cell r="E3255" t="str">
            <v>ДАНОК НА ДОБИВКА</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-6306</v>
          </cell>
          <cell r="T3255">
            <v>0</v>
          </cell>
          <cell r="U3255">
            <v>-6306</v>
          </cell>
        </row>
        <row r="3256">
          <cell r="A3256"/>
          <cell r="B3256" t="str">
            <v>U15-01</v>
          </cell>
          <cell r="C3256"/>
          <cell r="D3256"/>
          <cell r="E3256" t="str">
            <v>Данок на добивка</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-6306</v>
          </cell>
          <cell r="T3256">
            <v>0</v>
          </cell>
          <cell r="U3256">
            <v>-6306</v>
          </cell>
        </row>
        <row r="3257">
          <cell r="A3257"/>
          <cell r="B3257"/>
          <cell r="C3257" t="str">
            <v>U15-01-01</v>
          </cell>
          <cell r="D3257"/>
          <cell r="E3257" t="str">
            <v>Данок на добивка</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-6306</v>
          </cell>
          <cell r="T3257">
            <v>0</v>
          </cell>
          <cell r="U3257">
            <v>-6306</v>
          </cell>
        </row>
        <row r="3258">
          <cell r="A3258"/>
          <cell r="B3258"/>
          <cell r="C3258"/>
          <cell r="D3258">
            <v>691</v>
          </cell>
          <cell r="E3258" t="str">
            <v>Данок од добивка, придонеси и други давачки од добивка</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-6306</v>
          </cell>
          <cell r="T3258">
            <v>0</v>
          </cell>
          <cell r="U3258">
            <v>-6306</v>
          </cell>
        </row>
        <row r="3259">
          <cell r="A3259" t="str">
            <v>U16</v>
          </cell>
          <cell r="B3259"/>
          <cell r="C3259"/>
          <cell r="D3259"/>
          <cell r="E3259" t="str">
            <v>ДОБИВКА/ЗАГУБА ПО ОДАНОЧУВАЊЕ(У14-У15)</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row>
        <row r="3260">
          <cell r="A3260"/>
          <cell r="B3260" t="str">
            <v>U16-01</v>
          </cell>
          <cell r="C3260"/>
          <cell r="D3260"/>
          <cell r="E3260" t="str">
            <v>Добивка (загуба) по оданочување</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row>
        <row r="3261">
          <cell r="A3261"/>
          <cell r="B3261"/>
          <cell r="C3261" t="str">
            <v>U16-01-01</v>
          </cell>
          <cell r="D3261"/>
          <cell r="E3261" t="str">
            <v>Добивка (загуба) по оданочување</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row>
        <row r="3262">
          <cell r="A3262"/>
          <cell r="B3262"/>
          <cell r="C3262"/>
          <cell r="D3262">
            <v>692</v>
          </cell>
          <cell r="E3262" t="str">
            <v>Добивка по оданочување</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row>
        <row r="3263">
          <cell r="A3263"/>
          <cell r="B3263"/>
          <cell r="C3263"/>
          <cell r="D3263">
            <v>699</v>
          </cell>
          <cell r="E3263" t="str">
            <v>Загуба по оданочување</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row>
        <row r="3264">
          <cell r="A3264" t="str">
            <v>V01</v>
          </cell>
          <cell r="B3264"/>
          <cell r="C3264"/>
          <cell r="D3264"/>
          <cell r="E3264" t="str">
            <v>ВОНБИЛАНСИ СРЕДСТВА - ВОНБИЛАНСНА ЕВИДЕНЦИЈА ЗА ДЕРИВАТНИТЕ СРЕДСТВА</v>
          </cell>
          <cell r="F3264">
            <v>0</v>
          </cell>
          <cell r="G3264">
            <v>0</v>
          </cell>
          <cell r="H3264">
            <v>-515158</v>
          </cell>
          <cell r="I3264">
            <v>-724535</v>
          </cell>
          <cell r="J3264">
            <v>0</v>
          </cell>
          <cell r="K3264">
            <v>0</v>
          </cell>
          <cell r="L3264">
            <v>0</v>
          </cell>
          <cell r="M3264">
            <v>-13947</v>
          </cell>
          <cell r="N3264">
            <v>0</v>
          </cell>
          <cell r="O3264">
            <v>0</v>
          </cell>
          <cell r="P3264">
            <v>0</v>
          </cell>
          <cell r="Q3264">
            <v>0</v>
          </cell>
          <cell r="R3264">
            <v>0</v>
          </cell>
          <cell r="S3264">
            <v>0</v>
          </cell>
          <cell r="T3264">
            <v>0</v>
          </cell>
          <cell r="U3264">
            <v>-1253640</v>
          </cell>
        </row>
        <row r="3265">
          <cell r="A3265"/>
          <cell r="B3265" t="str">
            <v>V01-01</v>
          </cell>
          <cell r="C3265"/>
          <cell r="D3265"/>
          <cell r="E3265" t="str">
            <v>Номинални вредности за дериватите во финансиските средства</v>
          </cell>
          <cell r="F3265">
            <v>0</v>
          </cell>
          <cell r="G3265">
            <v>0</v>
          </cell>
          <cell r="H3265">
            <v>-515158</v>
          </cell>
          <cell r="I3265">
            <v>-724535</v>
          </cell>
          <cell r="J3265">
            <v>0</v>
          </cell>
          <cell r="K3265">
            <v>0</v>
          </cell>
          <cell r="L3265">
            <v>0</v>
          </cell>
          <cell r="M3265">
            <v>-13947</v>
          </cell>
          <cell r="N3265">
            <v>0</v>
          </cell>
          <cell r="O3265">
            <v>0</v>
          </cell>
          <cell r="P3265">
            <v>0</v>
          </cell>
          <cell r="Q3265">
            <v>0</v>
          </cell>
          <cell r="R3265">
            <v>0</v>
          </cell>
          <cell r="S3265">
            <v>0</v>
          </cell>
          <cell r="T3265">
            <v>0</v>
          </cell>
          <cell r="U3265">
            <v>-1253640</v>
          </cell>
        </row>
        <row r="3266">
          <cell r="A3266"/>
          <cell r="B3266"/>
          <cell r="C3266" t="str">
            <v>V01-01-01</v>
          </cell>
          <cell r="D3266"/>
          <cell r="E3266" t="str">
            <v>Номинални вредности за дериватите во финансиските средства чувани за тргување</v>
          </cell>
          <cell r="F3266">
            <v>0</v>
          </cell>
          <cell r="G3266">
            <v>0</v>
          </cell>
          <cell r="H3266">
            <v>-255628</v>
          </cell>
          <cell r="I3266">
            <v>-362167</v>
          </cell>
          <cell r="J3266">
            <v>0</v>
          </cell>
          <cell r="K3266">
            <v>0</v>
          </cell>
          <cell r="L3266">
            <v>0</v>
          </cell>
          <cell r="M3266">
            <v>0</v>
          </cell>
          <cell r="N3266">
            <v>0</v>
          </cell>
          <cell r="O3266">
            <v>0</v>
          </cell>
          <cell r="P3266">
            <v>0</v>
          </cell>
          <cell r="Q3266">
            <v>0</v>
          </cell>
          <cell r="R3266">
            <v>0</v>
          </cell>
          <cell r="S3266">
            <v>0</v>
          </cell>
          <cell r="T3266">
            <v>0</v>
          </cell>
          <cell r="U3266">
            <v>-617795</v>
          </cell>
        </row>
        <row r="3267">
          <cell r="A3267"/>
          <cell r="B3267"/>
          <cell r="C3267"/>
          <cell r="D3267">
            <v>9501</v>
          </cell>
          <cell r="E3267" t="str">
            <v>Договори зависни од промената на курсот</v>
          </cell>
          <cell r="F3267">
            <v>0</v>
          </cell>
          <cell r="G3267">
            <v>0</v>
          </cell>
          <cell r="H3267">
            <v>-255628</v>
          </cell>
          <cell r="I3267">
            <v>-362167</v>
          </cell>
          <cell r="J3267">
            <v>0</v>
          </cell>
          <cell r="K3267">
            <v>0</v>
          </cell>
          <cell r="L3267">
            <v>0</v>
          </cell>
          <cell r="M3267">
            <v>0</v>
          </cell>
          <cell r="N3267">
            <v>0</v>
          </cell>
          <cell r="O3267">
            <v>0</v>
          </cell>
          <cell r="P3267">
            <v>0</v>
          </cell>
          <cell r="Q3267">
            <v>0</v>
          </cell>
          <cell r="R3267">
            <v>0</v>
          </cell>
          <cell r="S3267">
            <v>0</v>
          </cell>
          <cell r="T3267">
            <v>0</v>
          </cell>
          <cell r="U3267">
            <v>-617795</v>
          </cell>
        </row>
        <row r="3268">
          <cell r="A3268"/>
          <cell r="B3268"/>
          <cell r="C3268" t="str">
            <v>V01-01-03</v>
          </cell>
          <cell r="D3268"/>
          <cell r="E3268" t="str">
            <v>Номинални вредности за дериватните средства чувани за управување со ризик</v>
          </cell>
          <cell r="F3268">
            <v>0</v>
          </cell>
          <cell r="G3268">
            <v>0</v>
          </cell>
          <cell r="H3268">
            <v>0</v>
          </cell>
          <cell r="I3268">
            <v>0</v>
          </cell>
          <cell r="J3268">
            <v>0</v>
          </cell>
          <cell r="K3268">
            <v>0</v>
          </cell>
          <cell r="L3268">
            <v>0</v>
          </cell>
          <cell r="M3268">
            <v>-6949</v>
          </cell>
          <cell r="N3268">
            <v>0</v>
          </cell>
          <cell r="O3268">
            <v>0</v>
          </cell>
          <cell r="P3268">
            <v>0</v>
          </cell>
          <cell r="Q3268">
            <v>0</v>
          </cell>
          <cell r="R3268">
            <v>0</v>
          </cell>
          <cell r="S3268">
            <v>0</v>
          </cell>
          <cell r="T3268">
            <v>0</v>
          </cell>
          <cell r="U3268">
            <v>-6949</v>
          </cell>
        </row>
        <row r="3269">
          <cell r="A3269"/>
          <cell r="B3269"/>
          <cell r="C3269"/>
          <cell r="D3269">
            <v>9521</v>
          </cell>
          <cell r="E3269" t="str">
            <v>Договори зависни од промената на курсот</v>
          </cell>
          <cell r="F3269">
            <v>0</v>
          </cell>
          <cell r="G3269">
            <v>0</v>
          </cell>
          <cell r="H3269">
            <v>0</v>
          </cell>
          <cell r="I3269">
            <v>0</v>
          </cell>
          <cell r="J3269">
            <v>0</v>
          </cell>
          <cell r="K3269">
            <v>0</v>
          </cell>
          <cell r="L3269">
            <v>0</v>
          </cell>
          <cell r="M3269">
            <v>-6949</v>
          </cell>
          <cell r="N3269">
            <v>0</v>
          </cell>
          <cell r="O3269">
            <v>0</v>
          </cell>
          <cell r="P3269">
            <v>0</v>
          </cell>
          <cell r="Q3269">
            <v>0</v>
          </cell>
          <cell r="R3269">
            <v>0</v>
          </cell>
          <cell r="S3269">
            <v>0</v>
          </cell>
          <cell r="T3269">
            <v>0</v>
          </cell>
          <cell r="U3269">
            <v>-6949</v>
          </cell>
        </row>
        <row r="3270">
          <cell r="A3270"/>
          <cell r="B3270"/>
          <cell r="C3270" t="str">
            <v>V01-01-04</v>
          </cell>
          <cell r="D3270"/>
          <cell r="E3270" t="str">
            <v>Номинална вредност на деривативите во финансиските обврски (контра сметка)</v>
          </cell>
          <cell r="F3270">
            <v>0</v>
          </cell>
          <cell r="G3270">
            <v>0</v>
          </cell>
          <cell r="H3270">
            <v>-259530</v>
          </cell>
          <cell r="I3270">
            <v>-362368</v>
          </cell>
          <cell r="J3270">
            <v>0</v>
          </cell>
          <cell r="K3270">
            <v>0</v>
          </cell>
          <cell r="L3270">
            <v>0</v>
          </cell>
          <cell r="M3270">
            <v>-6998</v>
          </cell>
          <cell r="N3270">
            <v>0</v>
          </cell>
          <cell r="O3270">
            <v>0</v>
          </cell>
          <cell r="P3270">
            <v>0</v>
          </cell>
          <cell r="Q3270">
            <v>0</v>
          </cell>
          <cell r="R3270">
            <v>0</v>
          </cell>
          <cell r="S3270">
            <v>0</v>
          </cell>
          <cell r="T3270">
            <v>0</v>
          </cell>
          <cell r="U3270">
            <v>-628896</v>
          </cell>
        </row>
        <row r="3271">
          <cell r="A3271"/>
          <cell r="B3271"/>
          <cell r="C3271"/>
          <cell r="D3271">
            <v>953</v>
          </cell>
          <cell r="E3271" t="str">
            <v>Номинална вредност на деривативите во финансиските обврски (контра сметка на сметките 955,956 и 957)</v>
          </cell>
          <cell r="F3271">
            <v>0</v>
          </cell>
          <cell r="G3271">
            <v>0</v>
          </cell>
          <cell r="H3271">
            <v>-259530</v>
          </cell>
          <cell r="I3271">
            <v>-362368</v>
          </cell>
          <cell r="J3271">
            <v>0</v>
          </cell>
          <cell r="K3271">
            <v>0</v>
          </cell>
          <cell r="L3271">
            <v>0</v>
          </cell>
          <cell r="M3271">
            <v>-6998</v>
          </cell>
          <cell r="N3271">
            <v>0</v>
          </cell>
          <cell r="O3271">
            <v>0</v>
          </cell>
          <cell r="P3271">
            <v>0</v>
          </cell>
          <cell r="Q3271">
            <v>0</v>
          </cell>
          <cell r="R3271">
            <v>0</v>
          </cell>
          <cell r="S3271">
            <v>0</v>
          </cell>
          <cell r="T3271">
            <v>0</v>
          </cell>
          <cell r="U3271">
            <v>-628896</v>
          </cell>
        </row>
        <row r="3272">
          <cell r="A3272" t="str">
            <v>V02</v>
          </cell>
          <cell r="B3272"/>
          <cell r="C3272"/>
          <cell r="D3272"/>
          <cell r="E3272" t="str">
            <v>ВОНБИЛАНСИ СРЕДСТВА -ОСТАНАТИ (КЛАСИЧНИ) ВОНБИЛАНСНИ АКТИВНОСТИ - ДОЛЖИ</v>
          </cell>
          <cell r="F3272">
            <v>-30132987</v>
          </cell>
          <cell r="G3272">
            <v>-29785950</v>
          </cell>
          <cell r="H3272">
            <v>-410000</v>
          </cell>
          <cell r="I3272">
            <v>-40534870</v>
          </cell>
          <cell r="J3272">
            <v>-12081545</v>
          </cell>
          <cell r="K3272">
            <v>-11728471</v>
          </cell>
          <cell r="L3272">
            <v>-447967</v>
          </cell>
          <cell r="M3272">
            <v>-26296349</v>
          </cell>
          <cell r="N3272">
            <v>-1801002</v>
          </cell>
          <cell r="O3272">
            <v>-14708924</v>
          </cell>
          <cell r="P3272">
            <v>-264927</v>
          </cell>
          <cell r="Q3272">
            <v>-13805025</v>
          </cell>
          <cell r="R3272">
            <v>-735828</v>
          </cell>
          <cell r="S3272">
            <v>-30989561</v>
          </cell>
          <cell r="T3272">
            <v>-1754035</v>
          </cell>
          <cell r="U3272">
            <v>-215477441</v>
          </cell>
        </row>
        <row r="3273">
          <cell r="A3273"/>
          <cell r="B3273" t="str">
            <v>V02-01</v>
          </cell>
          <cell r="C3273"/>
          <cell r="D3273"/>
          <cell r="E3273" t="str">
            <v>Активности во земјата, должи</v>
          </cell>
          <cell r="F3273">
            <v>-28260280</v>
          </cell>
          <cell r="G3273">
            <v>-27908874</v>
          </cell>
          <cell r="H3273">
            <v>-327720</v>
          </cell>
          <cell r="I3273">
            <v>-21973940</v>
          </cell>
          <cell r="J3273">
            <v>-12052857</v>
          </cell>
          <cell r="K3273">
            <v>-11703649</v>
          </cell>
          <cell r="L3273">
            <v>-145306</v>
          </cell>
          <cell r="M3273">
            <v>-21456302</v>
          </cell>
          <cell r="N3273">
            <v>-371000</v>
          </cell>
          <cell r="O3273">
            <v>-1457281</v>
          </cell>
          <cell r="P3273">
            <v>-55268</v>
          </cell>
          <cell r="Q3273">
            <v>-13805025</v>
          </cell>
          <cell r="R3273">
            <v>-735828</v>
          </cell>
          <cell r="S3273">
            <v>-398324</v>
          </cell>
          <cell r="T3273">
            <v>-1753530</v>
          </cell>
          <cell r="U3273">
            <v>-142405184</v>
          </cell>
        </row>
        <row r="3274">
          <cell r="A3274"/>
          <cell r="B3274"/>
          <cell r="C3274" t="str">
            <v>V02-01-01</v>
          </cell>
          <cell r="D3274"/>
          <cell r="E3274" t="str">
            <v>Активности во земјата, должи</v>
          </cell>
          <cell r="F3274">
            <v>-28260280</v>
          </cell>
          <cell r="G3274">
            <v>-27908874</v>
          </cell>
          <cell r="H3274">
            <v>-327720</v>
          </cell>
          <cell r="I3274">
            <v>-21973940</v>
          </cell>
          <cell r="J3274">
            <v>-12052857</v>
          </cell>
          <cell r="K3274">
            <v>-11703649</v>
          </cell>
          <cell r="L3274">
            <v>-145306</v>
          </cell>
          <cell r="M3274">
            <v>-21456302</v>
          </cell>
          <cell r="N3274">
            <v>-371000</v>
          </cell>
          <cell r="O3274">
            <v>-1457281</v>
          </cell>
          <cell r="P3274">
            <v>-55268</v>
          </cell>
          <cell r="Q3274">
            <v>-13805025</v>
          </cell>
          <cell r="R3274">
            <v>-735828</v>
          </cell>
          <cell r="S3274">
            <v>-398324</v>
          </cell>
          <cell r="T3274">
            <v>-1753530</v>
          </cell>
          <cell r="U3274">
            <v>-142405184</v>
          </cell>
        </row>
        <row r="3275">
          <cell r="A3275"/>
          <cell r="B3275"/>
          <cell r="C3275"/>
          <cell r="D3275">
            <v>99000</v>
          </cell>
          <cell r="E3275" t="str">
            <v>Добиени гаранции</v>
          </cell>
          <cell r="F3275">
            <v>0</v>
          </cell>
          <cell r="G3275">
            <v>-310739</v>
          </cell>
          <cell r="H3275">
            <v>-205255</v>
          </cell>
          <cell r="I3275">
            <v>-2</v>
          </cell>
          <cell r="J3275">
            <v>0</v>
          </cell>
          <cell r="K3275">
            <v>0</v>
          </cell>
          <cell r="L3275">
            <v>0</v>
          </cell>
          <cell r="M3275">
            <v>-206334</v>
          </cell>
          <cell r="N3275">
            <v>0</v>
          </cell>
          <cell r="O3275">
            <v>0</v>
          </cell>
          <cell r="P3275">
            <v>0</v>
          </cell>
          <cell r="Q3275">
            <v>-141397</v>
          </cell>
          <cell r="R3275">
            <v>0</v>
          </cell>
          <cell r="S3275">
            <v>0</v>
          </cell>
          <cell r="T3275">
            <v>0</v>
          </cell>
          <cell r="U3275">
            <v>-863727</v>
          </cell>
        </row>
        <row r="3276">
          <cell r="A3276"/>
          <cell r="B3276"/>
          <cell r="C3276"/>
          <cell r="D3276">
            <v>99001</v>
          </cell>
          <cell r="E3276" t="str">
            <v>Добиени акредитиви</v>
          </cell>
          <cell r="F3276">
            <v>0</v>
          </cell>
          <cell r="G3276">
            <v>0</v>
          </cell>
          <cell r="H3276">
            <v>0</v>
          </cell>
          <cell r="I3276">
            <v>0</v>
          </cell>
          <cell r="J3276">
            <v>0</v>
          </cell>
          <cell r="K3276">
            <v>-1134</v>
          </cell>
          <cell r="L3276">
            <v>0</v>
          </cell>
          <cell r="M3276">
            <v>0</v>
          </cell>
          <cell r="N3276">
            <v>0</v>
          </cell>
          <cell r="O3276">
            <v>0</v>
          </cell>
          <cell r="P3276">
            <v>0</v>
          </cell>
          <cell r="Q3276">
            <v>0</v>
          </cell>
          <cell r="R3276">
            <v>0</v>
          </cell>
          <cell r="S3276">
            <v>0</v>
          </cell>
          <cell r="T3276">
            <v>0</v>
          </cell>
          <cell r="U3276">
            <v>-1134</v>
          </cell>
        </row>
        <row r="3277">
          <cell r="A3277"/>
          <cell r="B3277"/>
          <cell r="C3277"/>
          <cell r="D3277">
            <v>9901</v>
          </cell>
          <cell r="E3277" t="str">
            <v>Добиени хартии од вредност и други платежни инструменти како обезбедување</v>
          </cell>
          <cell r="F3277">
            <v>-176355</v>
          </cell>
          <cell r="G3277">
            <v>-84</v>
          </cell>
          <cell r="H3277">
            <v>0</v>
          </cell>
          <cell r="I3277">
            <v>-626947</v>
          </cell>
          <cell r="J3277">
            <v>0</v>
          </cell>
          <cell r="K3277">
            <v>0</v>
          </cell>
          <cell r="L3277">
            <v>0</v>
          </cell>
          <cell r="M3277">
            <v>0</v>
          </cell>
          <cell r="N3277">
            <v>0</v>
          </cell>
          <cell r="O3277">
            <v>0</v>
          </cell>
          <cell r="P3277">
            <v>-20</v>
          </cell>
          <cell r="Q3277">
            <v>-12933872</v>
          </cell>
          <cell r="R3277">
            <v>0</v>
          </cell>
          <cell r="S3277">
            <v>0</v>
          </cell>
          <cell r="T3277">
            <v>0</v>
          </cell>
          <cell r="U3277">
            <v>-13737278</v>
          </cell>
        </row>
        <row r="3278">
          <cell r="A3278"/>
          <cell r="B3278"/>
          <cell r="C3278"/>
          <cell r="D3278">
            <v>9902</v>
          </cell>
          <cell r="E3278" t="str">
            <v>Заложени средства како обезбедување</v>
          </cell>
          <cell r="F3278">
            <v>-6419</v>
          </cell>
          <cell r="G3278">
            <v>-8405</v>
          </cell>
          <cell r="H3278">
            <v>0</v>
          </cell>
          <cell r="I3278">
            <v>-20533354</v>
          </cell>
          <cell r="J3278">
            <v>0</v>
          </cell>
          <cell r="K3278">
            <v>-5069705</v>
          </cell>
          <cell r="L3278">
            <v>0</v>
          </cell>
          <cell r="M3278">
            <v>0</v>
          </cell>
          <cell r="N3278">
            <v>0</v>
          </cell>
          <cell r="O3278">
            <v>0</v>
          </cell>
          <cell r="P3278">
            <v>0</v>
          </cell>
          <cell r="Q3278">
            <v>-729756</v>
          </cell>
          <cell r="R3278">
            <v>0</v>
          </cell>
          <cell r="S3278">
            <v>0</v>
          </cell>
          <cell r="T3278">
            <v>0</v>
          </cell>
          <cell r="U3278">
            <v>-26347639</v>
          </cell>
        </row>
        <row r="3279">
          <cell r="A3279"/>
          <cell r="B3279"/>
          <cell r="C3279"/>
          <cell r="D3279">
            <v>9903</v>
          </cell>
          <cell r="E3279" t="str">
            <v>Отпишани побарувања по кредити</v>
          </cell>
          <cell r="F3279">
            <v>-27827181</v>
          </cell>
          <cell r="G3279">
            <v>-9245825</v>
          </cell>
          <cell r="H3279">
            <v>-120151</v>
          </cell>
          <cell r="I3279">
            <v>-811562</v>
          </cell>
          <cell r="J3279">
            <v>-869439</v>
          </cell>
          <cell r="K3279">
            <v>-1380281</v>
          </cell>
          <cell r="L3279">
            <v>-145301</v>
          </cell>
          <cell r="M3279">
            <v>-739880</v>
          </cell>
          <cell r="N3279">
            <v>-80875</v>
          </cell>
          <cell r="O3279">
            <v>-533434</v>
          </cell>
          <cell r="P3279">
            <v>-55125</v>
          </cell>
          <cell r="Q3279">
            <v>0</v>
          </cell>
          <cell r="R3279">
            <v>-735828</v>
          </cell>
          <cell r="S3279">
            <v>-398324</v>
          </cell>
          <cell r="T3279">
            <v>-1270575</v>
          </cell>
          <cell r="U3279">
            <v>-44213781</v>
          </cell>
        </row>
        <row r="3280">
          <cell r="A3280"/>
          <cell r="B3280"/>
          <cell r="C3280"/>
          <cell r="D3280">
            <v>9904</v>
          </cell>
          <cell r="E3280" t="str">
            <v>Неискористени одобрени кредитни лимити на банката</v>
          </cell>
          <cell r="F3280">
            <v>0</v>
          </cell>
          <cell r="G3280">
            <v>0</v>
          </cell>
          <cell r="H3280">
            <v>0</v>
          </cell>
          <cell r="I3280">
            <v>0</v>
          </cell>
          <cell r="J3280">
            <v>0</v>
          </cell>
          <cell r="K3280">
            <v>0</v>
          </cell>
          <cell r="L3280">
            <v>0</v>
          </cell>
          <cell r="M3280">
            <v>0</v>
          </cell>
          <cell r="N3280">
            <v>0</v>
          </cell>
          <cell r="O3280">
            <v>0</v>
          </cell>
          <cell r="P3280">
            <v>-123</v>
          </cell>
          <cell r="Q3280">
            <v>0</v>
          </cell>
          <cell r="R3280">
            <v>0</v>
          </cell>
          <cell r="S3280">
            <v>0</v>
          </cell>
          <cell r="T3280">
            <v>0</v>
          </cell>
          <cell r="U3280">
            <v>-123</v>
          </cell>
        </row>
        <row r="3281">
          <cell r="A3281"/>
          <cell r="B3281"/>
          <cell r="C3281"/>
          <cell r="D3281">
            <v>9905</v>
          </cell>
          <cell r="E3281" t="str">
            <v>Недвижности и опрема дадени на други лица (за поправка)</v>
          </cell>
          <cell r="F3281">
            <v>0</v>
          </cell>
          <cell r="G3281">
            <v>0</v>
          </cell>
          <cell r="H3281">
            <v>0</v>
          </cell>
          <cell r="I3281">
            <v>0</v>
          </cell>
          <cell r="J3281">
            <v>0</v>
          </cell>
          <cell r="K3281">
            <v>-163</v>
          </cell>
          <cell r="L3281">
            <v>0</v>
          </cell>
          <cell r="M3281">
            <v>0</v>
          </cell>
          <cell r="N3281">
            <v>0</v>
          </cell>
          <cell r="O3281">
            <v>0</v>
          </cell>
          <cell r="P3281">
            <v>0</v>
          </cell>
          <cell r="Q3281">
            <v>0</v>
          </cell>
          <cell r="R3281">
            <v>0</v>
          </cell>
          <cell r="S3281">
            <v>0</v>
          </cell>
          <cell r="T3281">
            <v>0</v>
          </cell>
          <cell r="U3281">
            <v>-163</v>
          </cell>
        </row>
        <row r="3282">
          <cell r="A3282"/>
          <cell r="B3282"/>
          <cell r="C3282"/>
          <cell r="D3282">
            <v>9907</v>
          </cell>
          <cell r="E3282" t="str">
            <v>Недвижности и опрема надвор од употреба</v>
          </cell>
          <cell r="F3282">
            <v>0</v>
          </cell>
          <cell r="G3282">
            <v>0</v>
          </cell>
          <cell r="H3282">
            <v>0</v>
          </cell>
          <cell r="I3282">
            <v>0</v>
          </cell>
          <cell r="J3282">
            <v>0</v>
          </cell>
          <cell r="K3282">
            <v>0</v>
          </cell>
          <cell r="L3282">
            <v>0</v>
          </cell>
          <cell r="M3282">
            <v>0</v>
          </cell>
          <cell r="N3282">
            <v>-2574</v>
          </cell>
          <cell r="O3282">
            <v>0</v>
          </cell>
          <cell r="P3282">
            <v>0</v>
          </cell>
          <cell r="Q3282">
            <v>0</v>
          </cell>
          <cell r="R3282">
            <v>0</v>
          </cell>
          <cell r="S3282">
            <v>0</v>
          </cell>
          <cell r="T3282">
            <v>0</v>
          </cell>
          <cell r="U3282">
            <v>-2574</v>
          </cell>
        </row>
        <row r="3283">
          <cell r="A3283"/>
          <cell r="B3283"/>
          <cell r="C3283"/>
          <cell r="D3283">
            <v>99086</v>
          </cell>
          <cell r="E3283" t="str">
            <v>Вонбилансни побарувања за хартии од вредност во сопственост на нерезиденти</v>
          </cell>
          <cell r="F3283">
            <v>-242577</v>
          </cell>
          <cell r="G3283">
            <v>-3062715</v>
          </cell>
          <cell r="H3283">
            <v>0</v>
          </cell>
          <cell r="I3283">
            <v>0</v>
          </cell>
          <cell r="J3283">
            <v>0</v>
          </cell>
          <cell r="K3283">
            <v>0</v>
          </cell>
          <cell r="L3283">
            <v>0</v>
          </cell>
          <cell r="M3283">
            <v>-552403</v>
          </cell>
          <cell r="N3283">
            <v>0</v>
          </cell>
          <cell r="O3283">
            <v>0</v>
          </cell>
          <cell r="P3283">
            <v>0</v>
          </cell>
          <cell r="Q3283">
            <v>0</v>
          </cell>
          <cell r="R3283">
            <v>0</v>
          </cell>
          <cell r="S3283">
            <v>0</v>
          </cell>
          <cell r="T3283">
            <v>0</v>
          </cell>
          <cell r="U3283">
            <v>-3857695</v>
          </cell>
        </row>
        <row r="3284">
          <cell r="A3284"/>
          <cell r="B3284"/>
          <cell r="C3284"/>
          <cell r="D3284">
            <v>99087</v>
          </cell>
          <cell r="E3284" t="str">
            <v>Побарувања врз основа на хартии од вредност во сопственост на нерезиденти на кои е вкнижена забрана за располагање</v>
          </cell>
          <cell r="F3284">
            <v>0</v>
          </cell>
          <cell r="G3284">
            <v>0</v>
          </cell>
          <cell r="H3284">
            <v>-6</v>
          </cell>
          <cell r="I3284">
            <v>0</v>
          </cell>
          <cell r="J3284">
            <v>0</v>
          </cell>
          <cell r="K3284">
            <v>0</v>
          </cell>
          <cell r="L3284">
            <v>0</v>
          </cell>
          <cell r="M3284">
            <v>0</v>
          </cell>
          <cell r="N3284">
            <v>0</v>
          </cell>
          <cell r="O3284">
            <v>0</v>
          </cell>
          <cell r="P3284">
            <v>0</v>
          </cell>
          <cell r="Q3284">
            <v>0</v>
          </cell>
          <cell r="R3284">
            <v>0</v>
          </cell>
          <cell r="S3284">
            <v>0</v>
          </cell>
          <cell r="T3284">
            <v>0</v>
          </cell>
          <cell r="U3284">
            <v>-6</v>
          </cell>
        </row>
        <row r="3285">
          <cell r="A3285"/>
          <cell r="B3285"/>
          <cell r="C3285"/>
          <cell r="D3285">
            <v>99089</v>
          </cell>
          <cell r="E3285" t="str">
            <v>Други вонбилансни побарувања од нерезиденти</v>
          </cell>
          <cell r="F3285">
            <v>0</v>
          </cell>
          <cell r="G3285">
            <v>0</v>
          </cell>
          <cell r="H3285">
            <v>0</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row>
        <row r="3286">
          <cell r="A3286"/>
          <cell r="B3286"/>
          <cell r="C3286"/>
          <cell r="D3286">
            <v>9909</v>
          </cell>
          <cell r="E3286" t="str">
            <v>Други</v>
          </cell>
          <cell r="F3286">
            <v>-7748</v>
          </cell>
          <cell r="G3286">
            <v>-15281106</v>
          </cell>
          <cell r="H3286">
            <v>-2308</v>
          </cell>
          <cell r="I3286">
            <v>-2075</v>
          </cell>
          <cell r="J3286">
            <v>-11183418</v>
          </cell>
          <cell r="K3286">
            <v>-5252366</v>
          </cell>
          <cell r="L3286">
            <v>-5</v>
          </cell>
          <cell r="M3286">
            <v>-19957685</v>
          </cell>
          <cell r="N3286">
            <v>-287551</v>
          </cell>
          <cell r="O3286">
            <v>-923847</v>
          </cell>
          <cell r="P3286">
            <v>0</v>
          </cell>
          <cell r="Q3286">
            <v>0</v>
          </cell>
          <cell r="R3286">
            <v>0</v>
          </cell>
          <cell r="S3286">
            <v>0</v>
          </cell>
          <cell r="T3286">
            <v>-482955</v>
          </cell>
          <cell r="U3286">
            <v>-53381064</v>
          </cell>
        </row>
        <row r="3287">
          <cell r="A3287"/>
          <cell r="B3287" t="str">
            <v>V02-02</v>
          </cell>
          <cell r="C3287"/>
          <cell r="D3287"/>
          <cell r="E3287" t="str">
            <v>Активности во странство, должи</v>
          </cell>
          <cell r="F3287">
            <v>-1616260</v>
          </cell>
          <cell r="G3287">
            <v>-1872364</v>
          </cell>
          <cell r="H3287">
            <v>-82268</v>
          </cell>
          <cell r="I3287">
            <v>-14387482</v>
          </cell>
          <cell r="J3287">
            <v>-28688</v>
          </cell>
          <cell r="K3287">
            <v>-24822</v>
          </cell>
          <cell r="L3287">
            <v>-302661</v>
          </cell>
          <cell r="M3287">
            <v>-4840047</v>
          </cell>
          <cell r="N3287">
            <v>-1427855</v>
          </cell>
          <cell r="O3287">
            <v>-55538</v>
          </cell>
          <cell r="P3287">
            <v>-209659</v>
          </cell>
          <cell r="Q3287">
            <v>0</v>
          </cell>
          <cell r="R3287">
            <v>0</v>
          </cell>
          <cell r="S3287">
            <v>-761214</v>
          </cell>
          <cell r="T3287">
            <v>-498</v>
          </cell>
          <cell r="U3287">
            <v>-25609356</v>
          </cell>
        </row>
        <row r="3288">
          <cell r="A3288"/>
          <cell r="B3288"/>
          <cell r="C3288" t="str">
            <v>V02-02-01</v>
          </cell>
          <cell r="D3288"/>
          <cell r="E3288" t="str">
            <v>Активности во странство, должи</v>
          </cell>
          <cell r="F3288">
            <v>-1616260</v>
          </cell>
          <cell r="G3288">
            <v>-1872364</v>
          </cell>
          <cell r="H3288">
            <v>-82268</v>
          </cell>
          <cell r="I3288">
            <v>-14387482</v>
          </cell>
          <cell r="J3288">
            <v>-28688</v>
          </cell>
          <cell r="K3288">
            <v>-24822</v>
          </cell>
          <cell r="L3288">
            <v>-302661</v>
          </cell>
          <cell r="M3288">
            <v>-4840047</v>
          </cell>
          <cell r="N3288">
            <v>-1427855</v>
          </cell>
          <cell r="O3288">
            <v>-55538</v>
          </cell>
          <cell r="P3288">
            <v>-209659</v>
          </cell>
          <cell r="Q3288">
            <v>0</v>
          </cell>
          <cell r="R3288">
            <v>0</v>
          </cell>
          <cell r="S3288">
            <v>-761214</v>
          </cell>
          <cell r="T3288">
            <v>-498</v>
          </cell>
          <cell r="U3288">
            <v>-25609356</v>
          </cell>
        </row>
        <row r="3289">
          <cell r="A3289"/>
          <cell r="B3289"/>
          <cell r="C3289"/>
          <cell r="D3289">
            <v>99100</v>
          </cell>
          <cell r="E3289" t="str">
            <v>Добиени гаранции</v>
          </cell>
          <cell r="F3289">
            <v>0</v>
          </cell>
          <cell r="G3289">
            <v>-1150767</v>
          </cell>
          <cell r="H3289">
            <v>-75783</v>
          </cell>
          <cell r="I3289">
            <v>-837121</v>
          </cell>
          <cell r="J3289">
            <v>-3634</v>
          </cell>
          <cell r="K3289">
            <v>0</v>
          </cell>
          <cell r="L3289">
            <v>-8748</v>
          </cell>
          <cell r="M3289">
            <v>-4714190</v>
          </cell>
          <cell r="N3289">
            <v>-364997</v>
          </cell>
          <cell r="O3289">
            <v>-55446</v>
          </cell>
          <cell r="P3289">
            <v>0</v>
          </cell>
          <cell r="Q3289">
            <v>0</v>
          </cell>
          <cell r="R3289">
            <v>0</v>
          </cell>
          <cell r="S3289">
            <v>-143913</v>
          </cell>
          <cell r="T3289">
            <v>-498</v>
          </cell>
          <cell r="U3289">
            <v>-7355097</v>
          </cell>
        </row>
        <row r="3290">
          <cell r="A3290"/>
          <cell r="B3290"/>
          <cell r="C3290"/>
          <cell r="D3290">
            <v>99101</v>
          </cell>
          <cell r="E3290" t="str">
            <v>Добиени акредитиви</v>
          </cell>
          <cell r="F3290">
            <v>-5219</v>
          </cell>
          <cell r="G3290">
            <v>-641869</v>
          </cell>
          <cell r="H3290">
            <v>-6485</v>
          </cell>
          <cell r="I3290">
            <v>0</v>
          </cell>
          <cell r="J3290">
            <v>-2461</v>
          </cell>
          <cell r="K3290">
            <v>0</v>
          </cell>
          <cell r="L3290">
            <v>0</v>
          </cell>
          <cell r="M3290">
            <v>-43586</v>
          </cell>
          <cell r="N3290">
            <v>0</v>
          </cell>
          <cell r="O3290">
            <v>0</v>
          </cell>
          <cell r="P3290">
            <v>-1258</v>
          </cell>
          <cell r="Q3290">
            <v>0</v>
          </cell>
          <cell r="R3290">
            <v>0</v>
          </cell>
          <cell r="S3290">
            <v>-1236</v>
          </cell>
          <cell r="T3290">
            <v>0</v>
          </cell>
          <cell r="U3290">
            <v>-702114</v>
          </cell>
        </row>
        <row r="3291">
          <cell r="A3291"/>
          <cell r="B3291"/>
          <cell r="C3291"/>
          <cell r="D3291">
            <v>9911</v>
          </cell>
          <cell r="E3291" t="str">
            <v>Добиени хартии од вредност и други платежни инструменти како обезбедување</v>
          </cell>
          <cell r="F3291">
            <v>0</v>
          </cell>
          <cell r="G3291">
            <v>0</v>
          </cell>
          <cell r="H3291">
            <v>0</v>
          </cell>
          <cell r="I3291">
            <v>-515364</v>
          </cell>
          <cell r="J3291">
            <v>-16387</v>
          </cell>
          <cell r="K3291">
            <v>0</v>
          </cell>
          <cell r="L3291">
            <v>-680</v>
          </cell>
          <cell r="M3291">
            <v>0</v>
          </cell>
          <cell r="N3291">
            <v>0</v>
          </cell>
          <cell r="O3291">
            <v>0</v>
          </cell>
          <cell r="P3291">
            <v>0</v>
          </cell>
          <cell r="Q3291">
            <v>0</v>
          </cell>
          <cell r="R3291">
            <v>0</v>
          </cell>
          <cell r="S3291">
            <v>0</v>
          </cell>
          <cell r="T3291">
            <v>0</v>
          </cell>
          <cell r="U3291">
            <v>-532431</v>
          </cell>
        </row>
        <row r="3292">
          <cell r="A3292"/>
          <cell r="B3292"/>
          <cell r="C3292"/>
          <cell r="D3292">
            <v>9912</v>
          </cell>
          <cell r="E3292" t="str">
            <v>Заложени средства како обезбедување</v>
          </cell>
          <cell r="F3292">
            <v>-11941</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-11941</v>
          </cell>
        </row>
        <row r="3293">
          <cell r="A3293"/>
          <cell r="B3293"/>
          <cell r="C3293"/>
          <cell r="D3293">
            <v>9913</v>
          </cell>
          <cell r="E3293" t="str">
            <v>Отпишани побарувања по кредити</v>
          </cell>
          <cell r="F3293">
            <v>0</v>
          </cell>
          <cell r="G3293">
            <v>0</v>
          </cell>
          <cell r="H3293">
            <v>0</v>
          </cell>
          <cell r="I3293">
            <v>0</v>
          </cell>
          <cell r="J3293">
            <v>0</v>
          </cell>
          <cell r="K3293">
            <v>-24822</v>
          </cell>
          <cell r="L3293">
            <v>0</v>
          </cell>
          <cell r="M3293">
            <v>0</v>
          </cell>
          <cell r="N3293">
            <v>0</v>
          </cell>
          <cell r="O3293">
            <v>0</v>
          </cell>
          <cell r="P3293">
            <v>-134341</v>
          </cell>
          <cell r="Q3293">
            <v>0</v>
          </cell>
          <cell r="R3293">
            <v>0</v>
          </cell>
          <cell r="S3293">
            <v>0</v>
          </cell>
          <cell r="T3293">
            <v>0</v>
          </cell>
          <cell r="U3293">
            <v>-159163</v>
          </cell>
        </row>
        <row r="3294">
          <cell r="A3294"/>
          <cell r="B3294"/>
          <cell r="C3294"/>
          <cell r="D3294">
            <v>9914</v>
          </cell>
          <cell r="E3294" t="str">
            <v>Неискористени одобрени кредитни лимити на банката</v>
          </cell>
          <cell r="F3294">
            <v>0</v>
          </cell>
          <cell r="G3294">
            <v>0</v>
          </cell>
          <cell r="H3294">
            <v>0</v>
          </cell>
          <cell r="I3294">
            <v>0</v>
          </cell>
          <cell r="J3294">
            <v>0</v>
          </cell>
          <cell r="K3294">
            <v>0</v>
          </cell>
          <cell r="L3294">
            <v>0</v>
          </cell>
          <cell r="M3294">
            <v>0</v>
          </cell>
          <cell r="N3294">
            <v>-386889</v>
          </cell>
          <cell r="O3294">
            <v>0</v>
          </cell>
          <cell r="P3294">
            <v>0</v>
          </cell>
          <cell r="Q3294">
            <v>0</v>
          </cell>
          <cell r="R3294">
            <v>0</v>
          </cell>
          <cell r="S3294">
            <v>-616065</v>
          </cell>
          <cell r="T3294">
            <v>0</v>
          </cell>
          <cell r="U3294">
            <v>-1002954</v>
          </cell>
        </row>
        <row r="3295">
          <cell r="A3295"/>
          <cell r="B3295"/>
          <cell r="C3295"/>
          <cell r="D3295">
            <v>99186</v>
          </cell>
          <cell r="E3295" t="str">
            <v>Вонбилансни побарувања за хартии од вредност во сопственост на нерезиденти</v>
          </cell>
          <cell r="F3295">
            <v>0</v>
          </cell>
          <cell r="G3295">
            <v>0</v>
          </cell>
          <cell r="H3295">
            <v>0</v>
          </cell>
          <cell r="I3295">
            <v>0</v>
          </cell>
          <cell r="J3295">
            <v>0</v>
          </cell>
          <cell r="K3295">
            <v>0</v>
          </cell>
          <cell r="L3295">
            <v>0</v>
          </cell>
          <cell r="M3295">
            <v>-67807</v>
          </cell>
          <cell r="N3295">
            <v>0</v>
          </cell>
          <cell r="O3295">
            <v>0</v>
          </cell>
          <cell r="P3295">
            <v>0</v>
          </cell>
          <cell r="Q3295">
            <v>0</v>
          </cell>
          <cell r="R3295">
            <v>0</v>
          </cell>
          <cell r="S3295">
            <v>0</v>
          </cell>
          <cell r="T3295">
            <v>0</v>
          </cell>
          <cell r="U3295">
            <v>-67807</v>
          </cell>
        </row>
        <row r="3296">
          <cell r="A3296"/>
          <cell r="B3296"/>
          <cell r="C3296"/>
          <cell r="D3296">
            <v>9919</v>
          </cell>
          <cell r="E3296" t="str">
            <v>Други</v>
          </cell>
          <cell r="F3296">
            <v>-1599100</v>
          </cell>
          <cell r="G3296">
            <v>-79728</v>
          </cell>
          <cell r="H3296">
            <v>0</v>
          </cell>
          <cell r="I3296">
            <v>-13034997</v>
          </cell>
          <cell r="J3296">
            <v>-6206</v>
          </cell>
          <cell r="K3296">
            <v>0</v>
          </cell>
          <cell r="L3296">
            <v>-293233</v>
          </cell>
          <cell r="M3296">
            <v>-14464</v>
          </cell>
          <cell r="N3296">
            <v>-675969</v>
          </cell>
          <cell r="O3296">
            <v>-92</v>
          </cell>
          <cell r="P3296">
            <v>-74060</v>
          </cell>
          <cell r="Q3296">
            <v>0</v>
          </cell>
          <cell r="R3296">
            <v>0</v>
          </cell>
          <cell r="S3296">
            <v>0</v>
          </cell>
          <cell r="T3296">
            <v>0</v>
          </cell>
          <cell r="U3296">
            <v>-15777849</v>
          </cell>
        </row>
        <row r="3297">
          <cell r="A3297"/>
          <cell r="B3297" t="str">
            <v>V02-03</v>
          </cell>
          <cell r="C3297"/>
          <cell r="D3297"/>
          <cell r="E3297" t="str">
            <v>Примени средства и други вредности во депо, должи</v>
          </cell>
          <cell r="F3297">
            <v>-256447</v>
          </cell>
          <cell r="G3297">
            <v>-4712</v>
          </cell>
          <cell r="H3297">
            <v>-12</v>
          </cell>
          <cell r="I3297">
            <v>-4173448</v>
          </cell>
          <cell r="J3297">
            <v>0</v>
          </cell>
          <cell r="K3297">
            <v>0</v>
          </cell>
          <cell r="L3297">
            <v>0</v>
          </cell>
          <cell r="M3297">
            <v>0</v>
          </cell>
          <cell r="N3297">
            <v>-2147</v>
          </cell>
          <cell r="O3297">
            <v>-13196105</v>
          </cell>
          <cell r="P3297">
            <v>0</v>
          </cell>
          <cell r="Q3297">
            <v>0</v>
          </cell>
          <cell r="R3297">
            <v>0</v>
          </cell>
          <cell r="S3297">
            <v>-29830023</v>
          </cell>
          <cell r="T3297">
            <v>-7</v>
          </cell>
          <cell r="U3297">
            <v>-47462901</v>
          </cell>
        </row>
        <row r="3298">
          <cell r="A3298"/>
          <cell r="B3298"/>
          <cell r="C3298" t="str">
            <v>V02-03-01</v>
          </cell>
          <cell r="D3298"/>
          <cell r="E3298" t="str">
            <v>Примена средства и други вредности во депо, должи</v>
          </cell>
          <cell r="F3298">
            <v>-256447</v>
          </cell>
          <cell r="G3298">
            <v>-4712</v>
          </cell>
          <cell r="H3298">
            <v>-12</v>
          </cell>
          <cell r="I3298">
            <v>-4173448</v>
          </cell>
          <cell r="J3298">
            <v>0</v>
          </cell>
          <cell r="K3298">
            <v>0</v>
          </cell>
          <cell r="L3298">
            <v>0</v>
          </cell>
          <cell r="M3298">
            <v>0</v>
          </cell>
          <cell r="N3298">
            <v>-2147</v>
          </cell>
          <cell r="O3298">
            <v>-13196105</v>
          </cell>
          <cell r="P3298">
            <v>0</v>
          </cell>
          <cell r="Q3298">
            <v>0</v>
          </cell>
          <cell r="R3298">
            <v>0</v>
          </cell>
          <cell r="S3298">
            <v>-29830023</v>
          </cell>
          <cell r="T3298">
            <v>-7</v>
          </cell>
          <cell r="U3298">
            <v>-47462901</v>
          </cell>
        </row>
        <row r="3299">
          <cell r="A3299"/>
          <cell r="B3299"/>
          <cell r="C3299"/>
          <cell r="D3299">
            <v>992</v>
          </cell>
          <cell r="E3299" t="str">
            <v>Примени средства и други вредности во депо, должи</v>
          </cell>
          <cell r="F3299">
            <v>-256447</v>
          </cell>
          <cell r="G3299">
            <v>-4712</v>
          </cell>
          <cell r="H3299">
            <v>-12</v>
          </cell>
          <cell r="I3299">
            <v>-4173448</v>
          </cell>
          <cell r="J3299">
            <v>0</v>
          </cell>
          <cell r="K3299">
            <v>0</v>
          </cell>
          <cell r="L3299">
            <v>0</v>
          </cell>
          <cell r="M3299">
            <v>0</v>
          </cell>
          <cell r="N3299">
            <v>-2147</v>
          </cell>
          <cell r="O3299">
            <v>-13196105</v>
          </cell>
          <cell r="P3299">
            <v>0</v>
          </cell>
          <cell r="Q3299">
            <v>0</v>
          </cell>
          <cell r="R3299">
            <v>0</v>
          </cell>
          <cell r="S3299">
            <v>-29830023</v>
          </cell>
          <cell r="T3299">
            <v>-7</v>
          </cell>
          <cell r="U3299">
            <v>-47462901</v>
          </cell>
        </row>
        <row r="3300">
          <cell r="A3300" t="str">
            <v>V03</v>
          </cell>
          <cell r="B3300"/>
          <cell r="C3300"/>
          <cell r="D3300"/>
          <cell r="E3300" t="str">
            <v>ПОТЕНЦИЈАНИ ОБВРСКИ ДОЛЖИ</v>
          </cell>
          <cell r="F3300">
            <v>-11509484</v>
          </cell>
          <cell r="G3300">
            <v>-15646806</v>
          </cell>
          <cell r="H3300">
            <v>-2568479</v>
          </cell>
          <cell r="I3300">
            <v>-8599843</v>
          </cell>
          <cell r="J3300">
            <v>-1504901</v>
          </cell>
          <cell r="K3300">
            <v>-593623</v>
          </cell>
          <cell r="L3300">
            <v>-1109533</v>
          </cell>
          <cell r="M3300">
            <v>-11190290</v>
          </cell>
          <cell r="N3300">
            <v>-11404147</v>
          </cell>
          <cell r="O3300">
            <v>-1162433</v>
          </cell>
          <cell r="P3300">
            <v>-351210</v>
          </cell>
          <cell r="Q3300">
            <v>-1869423</v>
          </cell>
          <cell r="R3300">
            <v>-559325</v>
          </cell>
          <cell r="S3300">
            <v>-3006856</v>
          </cell>
          <cell r="T3300">
            <v>-1603223</v>
          </cell>
          <cell r="U3300">
            <v>-72679576</v>
          </cell>
        </row>
        <row r="3301">
          <cell r="A3301"/>
          <cell r="B3301" t="str">
            <v>V03-01</v>
          </cell>
          <cell r="C3301"/>
          <cell r="D3301"/>
          <cell r="E3301" t="str">
            <v>Издадени непокриени гаранции</v>
          </cell>
          <cell r="F3301">
            <v>-3273323</v>
          </cell>
          <cell r="G3301">
            <v>-8202309</v>
          </cell>
          <cell r="H3301">
            <v>-956001</v>
          </cell>
          <cell r="I3301">
            <v>-1995357</v>
          </cell>
          <cell r="J3301">
            <v>-168792</v>
          </cell>
          <cell r="K3301">
            <v>-88484</v>
          </cell>
          <cell r="L3301">
            <v>-534815</v>
          </cell>
          <cell r="M3301">
            <v>-5253502</v>
          </cell>
          <cell r="N3301">
            <v>-3391222</v>
          </cell>
          <cell r="O3301">
            <v>-104812</v>
          </cell>
          <cell r="P3301">
            <v>-263074</v>
          </cell>
          <cell r="Q3301">
            <v>0</v>
          </cell>
          <cell r="R3301">
            <v>-270281</v>
          </cell>
          <cell r="S3301">
            <v>-1389770</v>
          </cell>
          <cell r="T3301">
            <v>-303638</v>
          </cell>
          <cell r="U3301">
            <v>-26195380</v>
          </cell>
        </row>
        <row r="3302">
          <cell r="A3302"/>
          <cell r="B3302"/>
          <cell r="C3302" t="str">
            <v>V03-01-01</v>
          </cell>
          <cell r="D3302"/>
          <cell r="E3302" t="str">
            <v>Издадени непокриени гаранции во денари</v>
          </cell>
          <cell r="F3302">
            <v>-1237635</v>
          </cell>
          <cell r="G3302">
            <v>-4119245</v>
          </cell>
          <cell r="H3302">
            <v>-401005</v>
          </cell>
          <cell r="I3302">
            <v>-1110675</v>
          </cell>
          <cell r="J3302">
            <v>-127660</v>
          </cell>
          <cell r="K3302">
            <v>-70618</v>
          </cell>
          <cell r="L3302">
            <v>-471089</v>
          </cell>
          <cell r="M3302">
            <v>-3348473</v>
          </cell>
          <cell r="N3302">
            <v>-1673610</v>
          </cell>
          <cell r="O3302">
            <v>-34059</v>
          </cell>
          <cell r="P3302">
            <v>-133265</v>
          </cell>
          <cell r="Q3302">
            <v>0</v>
          </cell>
          <cell r="R3302">
            <v>-67319</v>
          </cell>
          <cell r="S3302">
            <v>-784850</v>
          </cell>
          <cell r="T3302">
            <v>-247322</v>
          </cell>
          <cell r="U3302">
            <v>-13826825</v>
          </cell>
        </row>
        <row r="3303">
          <cell r="A3303"/>
          <cell r="B3303"/>
          <cell r="C3303"/>
          <cell r="D3303">
            <v>993000</v>
          </cell>
          <cell r="E3303" t="str">
            <v>Нефинансиски друштва</v>
          </cell>
          <cell r="F3303">
            <v>-1209822</v>
          </cell>
          <cell r="G3303">
            <v>-4075001</v>
          </cell>
          <cell r="H3303">
            <v>-401005</v>
          </cell>
          <cell r="I3303">
            <v>-1080675</v>
          </cell>
          <cell r="J3303">
            <v>-127660</v>
          </cell>
          <cell r="K3303">
            <v>-70201</v>
          </cell>
          <cell r="L3303">
            <v>-470531</v>
          </cell>
          <cell r="M3303">
            <v>-3269383</v>
          </cell>
          <cell r="N3303">
            <v>-1586161</v>
          </cell>
          <cell r="O3303">
            <v>-34059</v>
          </cell>
          <cell r="P3303">
            <v>-133265</v>
          </cell>
          <cell r="Q3303">
            <v>0</v>
          </cell>
          <cell r="R3303">
            <v>-64698</v>
          </cell>
          <cell r="S3303">
            <v>-784850</v>
          </cell>
          <cell r="T3303">
            <v>-246836</v>
          </cell>
          <cell r="U3303">
            <v>-13554147</v>
          </cell>
        </row>
        <row r="3304">
          <cell r="A3304"/>
          <cell r="B3304"/>
          <cell r="C3304"/>
          <cell r="D3304">
            <v>993001</v>
          </cell>
          <cell r="E3304" t="str">
            <v>Држава</v>
          </cell>
          <cell r="F3304">
            <v>0</v>
          </cell>
          <cell r="G3304">
            <v>-4474</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-4474</v>
          </cell>
        </row>
        <row r="3305">
          <cell r="A3305"/>
          <cell r="B3305"/>
          <cell r="C3305"/>
          <cell r="D3305">
            <v>993002</v>
          </cell>
          <cell r="E3305" t="str">
            <v>Непрофитни институции кои им служат на домаќинствата</v>
          </cell>
          <cell r="F3305">
            <v>0</v>
          </cell>
          <cell r="G3305">
            <v>-508</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-508</v>
          </cell>
        </row>
        <row r="3306">
          <cell r="A3306"/>
          <cell r="B3306"/>
          <cell r="C3306"/>
          <cell r="D3306">
            <v>993005</v>
          </cell>
          <cell r="E3306" t="str">
            <v>Финансиски друштва</v>
          </cell>
          <cell r="F3306">
            <v>0</v>
          </cell>
          <cell r="G3306">
            <v>-1915</v>
          </cell>
          <cell r="H3306">
            <v>0</v>
          </cell>
          <cell r="I3306">
            <v>0</v>
          </cell>
          <cell r="J3306">
            <v>0</v>
          </cell>
          <cell r="K3306">
            <v>0</v>
          </cell>
          <cell r="L3306">
            <v>-125</v>
          </cell>
          <cell r="M3306">
            <v>-52197</v>
          </cell>
          <cell r="N3306">
            <v>0</v>
          </cell>
          <cell r="O3306">
            <v>0</v>
          </cell>
          <cell r="P3306">
            <v>0</v>
          </cell>
          <cell r="Q3306">
            <v>0</v>
          </cell>
          <cell r="R3306">
            <v>0</v>
          </cell>
          <cell r="S3306">
            <v>0</v>
          </cell>
          <cell r="T3306">
            <v>0</v>
          </cell>
          <cell r="U3306">
            <v>-54237</v>
          </cell>
        </row>
        <row r="3307">
          <cell r="A3307"/>
          <cell r="B3307"/>
          <cell r="C3307"/>
          <cell r="D3307">
            <v>993007</v>
          </cell>
          <cell r="E3307" t="str">
            <v>Домаќинства</v>
          </cell>
          <cell r="F3307">
            <v>-39</v>
          </cell>
          <cell r="G3307">
            <v>-19797</v>
          </cell>
          <cell r="H3307">
            <v>0</v>
          </cell>
          <cell r="I3307">
            <v>0</v>
          </cell>
          <cell r="J3307">
            <v>0</v>
          </cell>
          <cell r="K3307">
            <v>-417</v>
          </cell>
          <cell r="L3307">
            <v>-433</v>
          </cell>
          <cell r="M3307">
            <v>-1092</v>
          </cell>
          <cell r="N3307">
            <v>0</v>
          </cell>
          <cell r="O3307">
            <v>0</v>
          </cell>
          <cell r="P3307">
            <v>0</v>
          </cell>
          <cell r="Q3307">
            <v>0</v>
          </cell>
          <cell r="R3307">
            <v>-2621</v>
          </cell>
          <cell r="S3307">
            <v>0</v>
          </cell>
          <cell r="T3307">
            <v>-486</v>
          </cell>
          <cell r="U3307">
            <v>-24885</v>
          </cell>
        </row>
        <row r="3308">
          <cell r="A3308"/>
          <cell r="B3308"/>
          <cell r="C3308"/>
          <cell r="D3308">
            <v>993008</v>
          </cell>
          <cell r="E3308" t="str">
            <v>Нерезиденти</v>
          </cell>
          <cell r="F3308">
            <v>-27774</v>
          </cell>
          <cell r="G3308">
            <v>-17550</v>
          </cell>
          <cell r="H3308">
            <v>0</v>
          </cell>
          <cell r="I3308">
            <v>-30000</v>
          </cell>
          <cell r="J3308">
            <v>0</v>
          </cell>
          <cell r="K3308">
            <v>0</v>
          </cell>
          <cell r="L3308">
            <v>0</v>
          </cell>
          <cell r="M3308">
            <v>-25801</v>
          </cell>
          <cell r="N3308">
            <v>-87449</v>
          </cell>
          <cell r="O3308">
            <v>0</v>
          </cell>
          <cell r="P3308">
            <v>0</v>
          </cell>
          <cell r="Q3308">
            <v>0</v>
          </cell>
          <cell r="R3308">
            <v>0</v>
          </cell>
          <cell r="S3308">
            <v>0</v>
          </cell>
          <cell r="T3308">
            <v>0</v>
          </cell>
          <cell r="U3308">
            <v>-188574</v>
          </cell>
        </row>
        <row r="3309">
          <cell r="A3309"/>
          <cell r="B3309"/>
          <cell r="C3309" t="str">
            <v>V03-01-02</v>
          </cell>
          <cell r="D3309"/>
          <cell r="E3309" t="str">
            <v>Издадени непокриени гаранции во странска валута</v>
          </cell>
          <cell r="F3309">
            <v>-947446</v>
          </cell>
          <cell r="G3309">
            <v>-3436644</v>
          </cell>
          <cell r="H3309">
            <v>-61114</v>
          </cell>
          <cell r="I3309">
            <v>-181023</v>
          </cell>
          <cell r="J3309">
            <v>-20332</v>
          </cell>
          <cell r="K3309">
            <v>-1232</v>
          </cell>
          <cell r="L3309">
            <v>-51019</v>
          </cell>
          <cell r="M3309">
            <v>-1551796</v>
          </cell>
          <cell r="N3309">
            <v>-1717612</v>
          </cell>
          <cell r="O3309">
            <v>-7906</v>
          </cell>
          <cell r="P3309">
            <v>-56581</v>
          </cell>
          <cell r="Q3309">
            <v>0</v>
          </cell>
          <cell r="R3309">
            <v>-168251</v>
          </cell>
          <cell r="S3309">
            <v>-417504</v>
          </cell>
          <cell r="T3309">
            <v>-35710</v>
          </cell>
          <cell r="U3309">
            <v>-8654170</v>
          </cell>
        </row>
        <row r="3310">
          <cell r="A3310"/>
          <cell r="B3310"/>
          <cell r="C3310"/>
          <cell r="D3310">
            <v>993010</v>
          </cell>
          <cell r="E3310" t="str">
            <v>Нефинансиски друштва</v>
          </cell>
          <cell r="F3310">
            <v>-927702</v>
          </cell>
          <cell r="G3310">
            <v>-3435195</v>
          </cell>
          <cell r="H3310">
            <v>-61114</v>
          </cell>
          <cell r="I3310">
            <v>-110574</v>
          </cell>
          <cell r="J3310">
            <v>-20332</v>
          </cell>
          <cell r="K3310">
            <v>-1232</v>
          </cell>
          <cell r="L3310">
            <v>-44612</v>
          </cell>
          <cell r="M3310">
            <v>-1549948</v>
          </cell>
          <cell r="N3310">
            <v>-1717612</v>
          </cell>
          <cell r="O3310">
            <v>-7906</v>
          </cell>
          <cell r="P3310">
            <v>-56581</v>
          </cell>
          <cell r="Q3310">
            <v>0</v>
          </cell>
          <cell r="R3310">
            <v>-168251</v>
          </cell>
          <cell r="S3310">
            <v>-417504</v>
          </cell>
          <cell r="T3310">
            <v>-35710</v>
          </cell>
          <cell r="U3310">
            <v>-8554273</v>
          </cell>
        </row>
        <row r="3311">
          <cell r="A3311"/>
          <cell r="B3311"/>
          <cell r="C3311"/>
          <cell r="D3311">
            <v>993011</v>
          </cell>
          <cell r="E3311" t="str">
            <v>Држава</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row>
        <row r="3312">
          <cell r="A3312"/>
          <cell r="B3312"/>
          <cell r="C3312"/>
          <cell r="D3312">
            <v>993012</v>
          </cell>
          <cell r="E3312" t="str">
            <v>Непрофитни институции кои им служат на домаќинствата</v>
          </cell>
          <cell r="F3312">
            <v>-6158</v>
          </cell>
          <cell r="G3312">
            <v>-1449</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-7607</v>
          </cell>
        </row>
        <row r="3313">
          <cell r="A3313"/>
          <cell r="B3313"/>
          <cell r="C3313"/>
          <cell r="D3313">
            <v>993015</v>
          </cell>
          <cell r="E3313" t="str">
            <v>Финансиски друштва</v>
          </cell>
          <cell r="F3313">
            <v>-9889</v>
          </cell>
          <cell r="G3313">
            <v>0</v>
          </cell>
          <cell r="H3313">
            <v>0</v>
          </cell>
          <cell r="I3313">
            <v>-70449</v>
          </cell>
          <cell r="J3313">
            <v>0</v>
          </cell>
          <cell r="K3313">
            <v>0</v>
          </cell>
          <cell r="L3313">
            <v>0</v>
          </cell>
          <cell r="M3313">
            <v>0</v>
          </cell>
          <cell r="N3313">
            <v>0</v>
          </cell>
          <cell r="O3313">
            <v>0</v>
          </cell>
          <cell r="P3313">
            <v>0</v>
          </cell>
          <cell r="Q3313">
            <v>0</v>
          </cell>
          <cell r="R3313">
            <v>0</v>
          </cell>
          <cell r="S3313">
            <v>0</v>
          </cell>
          <cell r="T3313">
            <v>0</v>
          </cell>
          <cell r="U3313">
            <v>-80338</v>
          </cell>
        </row>
        <row r="3314">
          <cell r="A3314"/>
          <cell r="B3314"/>
          <cell r="C3314"/>
          <cell r="D3314">
            <v>993017</v>
          </cell>
          <cell r="E3314" t="str">
            <v>Домаќинства</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row>
        <row r="3315">
          <cell r="A3315"/>
          <cell r="B3315"/>
          <cell r="C3315"/>
          <cell r="D3315">
            <v>993018</v>
          </cell>
          <cell r="E3315" t="str">
            <v>Нерезиденти</v>
          </cell>
          <cell r="F3315">
            <v>-3697</v>
          </cell>
          <cell r="G3315">
            <v>0</v>
          </cell>
          <cell r="H3315">
            <v>0</v>
          </cell>
          <cell r="I3315">
            <v>0</v>
          </cell>
          <cell r="J3315">
            <v>0</v>
          </cell>
          <cell r="K3315">
            <v>0</v>
          </cell>
          <cell r="L3315">
            <v>-6407</v>
          </cell>
          <cell r="M3315">
            <v>-1848</v>
          </cell>
          <cell r="N3315">
            <v>0</v>
          </cell>
          <cell r="O3315">
            <v>0</v>
          </cell>
          <cell r="P3315">
            <v>0</v>
          </cell>
          <cell r="Q3315">
            <v>0</v>
          </cell>
          <cell r="R3315">
            <v>0</v>
          </cell>
          <cell r="S3315">
            <v>0</v>
          </cell>
          <cell r="T3315">
            <v>0</v>
          </cell>
          <cell r="U3315">
            <v>-11952</v>
          </cell>
        </row>
        <row r="3316">
          <cell r="A3316"/>
          <cell r="B3316"/>
          <cell r="C3316" t="str">
            <v>V03-01-03</v>
          </cell>
          <cell r="D3316"/>
          <cell r="E3316" t="str">
            <v>Издадени непокриени гаранции во денари со валутна клаузула</v>
          </cell>
          <cell r="F3316">
            <v>-1088242</v>
          </cell>
          <cell r="G3316">
            <v>-646420</v>
          </cell>
          <cell r="H3316">
            <v>-493882</v>
          </cell>
          <cell r="I3316">
            <v>-703659</v>
          </cell>
          <cell r="J3316">
            <v>-20800</v>
          </cell>
          <cell r="K3316">
            <v>-16634</v>
          </cell>
          <cell r="L3316">
            <v>-12707</v>
          </cell>
          <cell r="M3316">
            <v>-353233</v>
          </cell>
          <cell r="N3316">
            <v>0</v>
          </cell>
          <cell r="O3316">
            <v>-62847</v>
          </cell>
          <cell r="P3316">
            <v>-73228</v>
          </cell>
          <cell r="Q3316">
            <v>0</v>
          </cell>
          <cell r="R3316">
            <v>-34711</v>
          </cell>
          <cell r="S3316">
            <v>-187416</v>
          </cell>
          <cell r="T3316">
            <v>-20606</v>
          </cell>
          <cell r="U3316">
            <v>-3714385</v>
          </cell>
        </row>
        <row r="3317">
          <cell r="A3317"/>
          <cell r="B3317"/>
          <cell r="C3317"/>
          <cell r="D3317">
            <v>993020</v>
          </cell>
          <cell r="E3317" t="str">
            <v>Нефинансиски друштва</v>
          </cell>
          <cell r="F3317">
            <v>-1072621</v>
          </cell>
          <cell r="G3317">
            <v>-637896</v>
          </cell>
          <cell r="H3317">
            <v>-493882</v>
          </cell>
          <cell r="I3317">
            <v>-147668</v>
          </cell>
          <cell r="J3317">
            <v>-20800</v>
          </cell>
          <cell r="K3317">
            <v>-16634</v>
          </cell>
          <cell r="L3317">
            <v>-12600</v>
          </cell>
          <cell r="M3317">
            <v>-308415</v>
          </cell>
          <cell r="N3317">
            <v>0</v>
          </cell>
          <cell r="O3317">
            <v>-62847</v>
          </cell>
          <cell r="P3317">
            <v>-73228</v>
          </cell>
          <cell r="Q3317">
            <v>0</v>
          </cell>
          <cell r="R3317">
            <v>-32246</v>
          </cell>
          <cell r="S3317">
            <v>-187416</v>
          </cell>
          <cell r="T3317">
            <v>-20606</v>
          </cell>
          <cell r="U3317">
            <v>-3086859</v>
          </cell>
        </row>
        <row r="3318">
          <cell r="A3318"/>
          <cell r="B3318"/>
          <cell r="C3318"/>
          <cell r="D3318">
            <v>993021</v>
          </cell>
          <cell r="E3318" t="str">
            <v>Држава</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row>
        <row r="3319">
          <cell r="A3319"/>
          <cell r="B3319"/>
          <cell r="C3319"/>
          <cell r="D3319">
            <v>993022</v>
          </cell>
          <cell r="E3319" t="str">
            <v>Непрофитни институции кои им служат на домаќинствата</v>
          </cell>
          <cell r="F3319">
            <v>0</v>
          </cell>
          <cell r="G3319">
            <v>0</v>
          </cell>
          <cell r="H3319">
            <v>0</v>
          </cell>
          <cell r="I3319">
            <v>0</v>
          </cell>
          <cell r="J3319">
            <v>0</v>
          </cell>
          <cell r="K3319">
            <v>0</v>
          </cell>
          <cell r="L3319">
            <v>0</v>
          </cell>
          <cell r="M3319">
            <v>-6160</v>
          </cell>
          <cell r="N3319">
            <v>0</v>
          </cell>
          <cell r="O3319">
            <v>0</v>
          </cell>
          <cell r="P3319">
            <v>0</v>
          </cell>
          <cell r="Q3319">
            <v>0</v>
          </cell>
          <cell r="R3319">
            <v>0</v>
          </cell>
          <cell r="S3319">
            <v>0</v>
          </cell>
          <cell r="T3319">
            <v>0</v>
          </cell>
          <cell r="U3319">
            <v>-6160</v>
          </cell>
        </row>
        <row r="3320">
          <cell r="A3320"/>
          <cell r="B3320"/>
          <cell r="C3320"/>
          <cell r="D3320">
            <v>993025</v>
          </cell>
          <cell r="E3320" t="str">
            <v>Финансиски друштва</v>
          </cell>
          <cell r="F3320">
            <v>0</v>
          </cell>
          <cell r="G3320">
            <v>0</v>
          </cell>
          <cell r="H3320">
            <v>0</v>
          </cell>
          <cell r="I3320">
            <v>0</v>
          </cell>
          <cell r="J3320">
            <v>0</v>
          </cell>
          <cell r="K3320">
            <v>0</v>
          </cell>
          <cell r="L3320">
            <v>-107</v>
          </cell>
          <cell r="M3320">
            <v>0</v>
          </cell>
          <cell r="N3320">
            <v>0</v>
          </cell>
          <cell r="O3320">
            <v>0</v>
          </cell>
          <cell r="P3320">
            <v>0</v>
          </cell>
          <cell r="Q3320">
            <v>0</v>
          </cell>
          <cell r="R3320">
            <v>0</v>
          </cell>
          <cell r="S3320">
            <v>0</v>
          </cell>
          <cell r="T3320">
            <v>0</v>
          </cell>
          <cell r="U3320">
            <v>-107</v>
          </cell>
        </row>
        <row r="3321">
          <cell r="A3321"/>
          <cell r="B3321"/>
          <cell r="C3321"/>
          <cell r="D3321">
            <v>993027</v>
          </cell>
          <cell r="E3321" t="str">
            <v>Домаќинства</v>
          </cell>
          <cell r="F3321">
            <v>0</v>
          </cell>
          <cell r="G3321">
            <v>-6161</v>
          </cell>
          <cell r="H3321">
            <v>0</v>
          </cell>
          <cell r="I3321">
            <v>0</v>
          </cell>
          <cell r="J3321">
            <v>0</v>
          </cell>
          <cell r="K3321">
            <v>0</v>
          </cell>
          <cell r="L3321">
            <v>0</v>
          </cell>
          <cell r="M3321">
            <v>-38658</v>
          </cell>
          <cell r="N3321">
            <v>0</v>
          </cell>
          <cell r="O3321">
            <v>0</v>
          </cell>
          <cell r="P3321">
            <v>0</v>
          </cell>
          <cell r="Q3321">
            <v>0</v>
          </cell>
          <cell r="R3321">
            <v>-2465</v>
          </cell>
          <cell r="S3321">
            <v>0</v>
          </cell>
          <cell r="T3321">
            <v>0</v>
          </cell>
          <cell r="U3321">
            <v>-47284</v>
          </cell>
        </row>
        <row r="3322">
          <cell r="A3322"/>
          <cell r="B3322"/>
          <cell r="C3322"/>
          <cell r="D3322">
            <v>993028</v>
          </cell>
          <cell r="E3322" t="str">
            <v>Нерезиденти</v>
          </cell>
          <cell r="F3322">
            <v>-15621</v>
          </cell>
          <cell r="G3322">
            <v>-2363</v>
          </cell>
          <cell r="H3322">
            <v>0</v>
          </cell>
          <cell r="I3322">
            <v>-555991</v>
          </cell>
          <cell r="J3322">
            <v>0</v>
          </cell>
          <cell r="K3322">
            <v>0</v>
          </cell>
          <cell r="L3322">
            <v>0</v>
          </cell>
          <cell r="M3322">
            <v>0</v>
          </cell>
          <cell r="N3322">
            <v>0</v>
          </cell>
          <cell r="O3322">
            <v>0</v>
          </cell>
          <cell r="P3322">
            <v>0</v>
          </cell>
          <cell r="Q3322">
            <v>0</v>
          </cell>
          <cell r="R3322">
            <v>0</v>
          </cell>
          <cell r="S3322">
            <v>0</v>
          </cell>
          <cell r="T3322">
            <v>0</v>
          </cell>
          <cell r="U3322">
            <v>-573975</v>
          </cell>
        </row>
        <row r="3323">
          <cell r="A3323"/>
          <cell r="B3323" t="str">
            <v>V03-02</v>
          </cell>
          <cell r="C3323"/>
          <cell r="D3323"/>
          <cell r="E3323" t="str">
            <v>Издадени покриени гаранции</v>
          </cell>
          <cell r="F3323">
            <v>-392878</v>
          </cell>
          <cell r="G3323">
            <v>-431502</v>
          </cell>
          <cell r="H3323">
            <v>-325783</v>
          </cell>
          <cell r="I3323">
            <v>-188656</v>
          </cell>
          <cell r="J3323">
            <v>-15946</v>
          </cell>
          <cell r="K3323">
            <v>-21890</v>
          </cell>
          <cell r="L3323">
            <v>-43066</v>
          </cell>
          <cell r="M3323">
            <v>-344056</v>
          </cell>
          <cell r="N3323">
            <v>-366182</v>
          </cell>
          <cell r="O3323">
            <v>-26793</v>
          </cell>
          <cell r="P3323">
            <v>-12710</v>
          </cell>
          <cell r="Q3323">
            <v>0</v>
          </cell>
          <cell r="R3323">
            <v>-46022</v>
          </cell>
          <cell r="S3323">
            <v>-55169</v>
          </cell>
          <cell r="T3323">
            <v>-31940</v>
          </cell>
          <cell r="U3323">
            <v>-2302593</v>
          </cell>
        </row>
        <row r="3324">
          <cell r="A3324"/>
          <cell r="B3324"/>
          <cell r="C3324" t="str">
            <v>V03-02-01</v>
          </cell>
          <cell r="D3324"/>
          <cell r="E3324" t="str">
            <v>Издадени покриени гаранции во денари</v>
          </cell>
          <cell r="F3324">
            <v>-230458</v>
          </cell>
          <cell r="G3324">
            <v>-161390</v>
          </cell>
          <cell r="H3324">
            <v>-62447</v>
          </cell>
          <cell r="I3324">
            <v>-139595</v>
          </cell>
          <cell r="J3324">
            <v>-14724</v>
          </cell>
          <cell r="K3324">
            <v>-10136</v>
          </cell>
          <cell r="L3324">
            <v>-32202</v>
          </cell>
          <cell r="M3324">
            <v>-219202</v>
          </cell>
          <cell r="N3324">
            <v>-333411</v>
          </cell>
          <cell r="O3324">
            <v>-25945</v>
          </cell>
          <cell r="P3324">
            <v>-6919</v>
          </cell>
          <cell r="Q3324">
            <v>0</v>
          </cell>
          <cell r="R3324">
            <v>-30930</v>
          </cell>
          <cell r="S3324">
            <v>-14918</v>
          </cell>
          <cell r="T3324">
            <v>-27382</v>
          </cell>
          <cell r="U3324">
            <v>-1309659</v>
          </cell>
        </row>
        <row r="3325">
          <cell r="A3325"/>
          <cell r="B3325"/>
          <cell r="C3325"/>
          <cell r="D3325">
            <v>993100</v>
          </cell>
          <cell r="E3325" t="str">
            <v>Нефинансиски друштва</v>
          </cell>
          <cell r="F3325">
            <v>-188395</v>
          </cell>
          <cell r="G3325">
            <v>-153424</v>
          </cell>
          <cell r="H3325">
            <v>-62447</v>
          </cell>
          <cell r="I3325">
            <v>-137764</v>
          </cell>
          <cell r="J3325">
            <v>-13813</v>
          </cell>
          <cell r="K3325">
            <v>-10136</v>
          </cell>
          <cell r="L3325">
            <v>-30338</v>
          </cell>
          <cell r="M3325">
            <v>-193974</v>
          </cell>
          <cell r="N3325">
            <v>-295887</v>
          </cell>
          <cell r="O3325">
            <v>-25475</v>
          </cell>
          <cell r="P3325">
            <v>-6856</v>
          </cell>
          <cell r="Q3325">
            <v>0</v>
          </cell>
          <cell r="R3325">
            <v>-19543</v>
          </cell>
          <cell r="S3325">
            <v>-14918</v>
          </cell>
          <cell r="T3325">
            <v>-24294</v>
          </cell>
          <cell r="U3325">
            <v>-1177264</v>
          </cell>
        </row>
        <row r="3326">
          <cell r="A3326"/>
          <cell r="B3326"/>
          <cell r="C3326"/>
          <cell r="D3326">
            <v>993101</v>
          </cell>
          <cell r="E3326" t="str">
            <v>Држава</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row>
        <row r="3327">
          <cell r="A3327"/>
          <cell r="B3327"/>
          <cell r="C3327"/>
          <cell r="D3327">
            <v>993102</v>
          </cell>
          <cell r="E3327" t="str">
            <v>Непрофитни институции кои им служат на домаќинствата</v>
          </cell>
          <cell r="F3327">
            <v>-1935</v>
          </cell>
          <cell r="G3327">
            <v>-1267</v>
          </cell>
          <cell r="H3327">
            <v>0</v>
          </cell>
          <cell r="I3327">
            <v>0</v>
          </cell>
          <cell r="J3327">
            <v>0</v>
          </cell>
          <cell r="K3327">
            <v>0</v>
          </cell>
          <cell r="L3327">
            <v>0</v>
          </cell>
          <cell r="M3327">
            <v>-10344</v>
          </cell>
          <cell r="N3327">
            <v>0</v>
          </cell>
          <cell r="O3327">
            <v>0</v>
          </cell>
          <cell r="P3327">
            <v>0</v>
          </cell>
          <cell r="Q3327">
            <v>0</v>
          </cell>
          <cell r="R3327">
            <v>0</v>
          </cell>
          <cell r="S3327">
            <v>0</v>
          </cell>
          <cell r="T3327">
            <v>-146</v>
          </cell>
          <cell r="U3327">
            <v>-13692</v>
          </cell>
        </row>
        <row r="3328">
          <cell r="A3328"/>
          <cell r="B3328"/>
          <cell r="C3328"/>
          <cell r="D3328">
            <v>993105</v>
          </cell>
          <cell r="E3328" t="str">
            <v>Финансиски друштва</v>
          </cell>
          <cell r="F3328">
            <v>-33398</v>
          </cell>
          <cell r="G3328">
            <v>-643</v>
          </cell>
          <cell r="H3328">
            <v>0</v>
          </cell>
          <cell r="I3328">
            <v>0</v>
          </cell>
          <cell r="J3328">
            <v>0</v>
          </cell>
          <cell r="K3328">
            <v>0</v>
          </cell>
          <cell r="L3328">
            <v>-167</v>
          </cell>
          <cell r="M3328">
            <v>-1257</v>
          </cell>
          <cell r="N3328">
            <v>0</v>
          </cell>
          <cell r="O3328">
            <v>0</v>
          </cell>
          <cell r="P3328">
            <v>0</v>
          </cell>
          <cell r="Q3328">
            <v>0</v>
          </cell>
          <cell r="R3328">
            <v>-10262</v>
          </cell>
          <cell r="S3328">
            <v>0</v>
          </cell>
          <cell r="T3328">
            <v>-2020</v>
          </cell>
          <cell r="U3328">
            <v>-47747</v>
          </cell>
        </row>
        <row r="3329">
          <cell r="A3329"/>
          <cell r="B3329"/>
          <cell r="C3329"/>
          <cell r="D3329">
            <v>993107</v>
          </cell>
          <cell r="E3329" t="str">
            <v>Домаќинства</v>
          </cell>
          <cell r="F3329">
            <v>-6730</v>
          </cell>
          <cell r="G3329">
            <v>-6056</v>
          </cell>
          <cell r="H3329">
            <v>0</v>
          </cell>
          <cell r="I3329">
            <v>-1831</v>
          </cell>
          <cell r="J3329">
            <v>-911</v>
          </cell>
          <cell r="K3329">
            <v>0</v>
          </cell>
          <cell r="L3329">
            <v>-1697</v>
          </cell>
          <cell r="M3329">
            <v>-13627</v>
          </cell>
          <cell r="N3329">
            <v>0</v>
          </cell>
          <cell r="O3329">
            <v>-470</v>
          </cell>
          <cell r="P3329">
            <v>-63</v>
          </cell>
          <cell r="Q3329">
            <v>0</v>
          </cell>
          <cell r="R3329">
            <v>-1125</v>
          </cell>
          <cell r="S3329">
            <v>0</v>
          </cell>
          <cell r="T3329">
            <v>-922</v>
          </cell>
          <cell r="U3329">
            <v>-33432</v>
          </cell>
        </row>
        <row r="3330">
          <cell r="A3330"/>
          <cell r="B3330"/>
          <cell r="C3330"/>
          <cell r="D3330">
            <v>993108</v>
          </cell>
          <cell r="E3330" t="str">
            <v>Нерезиденти</v>
          </cell>
          <cell r="F3330">
            <v>0</v>
          </cell>
          <cell r="G3330">
            <v>0</v>
          </cell>
          <cell r="H3330">
            <v>0</v>
          </cell>
          <cell r="I3330">
            <v>0</v>
          </cell>
          <cell r="J3330">
            <v>0</v>
          </cell>
          <cell r="K3330">
            <v>0</v>
          </cell>
          <cell r="L3330">
            <v>0</v>
          </cell>
          <cell r="M3330">
            <v>0</v>
          </cell>
          <cell r="N3330">
            <v>-37524</v>
          </cell>
          <cell r="O3330">
            <v>0</v>
          </cell>
          <cell r="P3330">
            <v>0</v>
          </cell>
          <cell r="Q3330">
            <v>0</v>
          </cell>
          <cell r="R3330">
            <v>0</v>
          </cell>
          <cell r="S3330">
            <v>0</v>
          </cell>
          <cell r="T3330">
            <v>0</v>
          </cell>
          <cell r="U3330">
            <v>-37524</v>
          </cell>
        </row>
        <row r="3331">
          <cell r="A3331"/>
          <cell r="B3331"/>
          <cell r="C3331" t="str">
            <v>V03-02-02</v>
          </cell>
          <cell r="D3331"/>
          <cell r="E3331" t="str">
            <v>Издадени покриени гаранции во странска валута</v>
          </cell>
          <cell r="F3331">
            <v>-66466</v>
          </cell>
          <cell r="G3331">
            <v>-51376</v>
          </cell>
          <cell r="H3331">
            <v>-38881</v>
          </cell>
          <cell r="I3331">
            <v>-26772</v>
          </cell>
          <cell r="J3331">
            <v>-575</v>
          </cell>
          <cell r="K3331">
            <v>-8674</v>
          </cell>
          <cell r="L3331">
            <v>-3265</v>
          </cell>
          <cell r="M3331">
            <v>-99511</v>
          </cell>
          <cell r="N3331">
            <v>-32771</v>
          </cell>
          <cell r="O3331">
            <v>-82</v>
          </cell>
          <cell r="P3331">
            <v>-5791</v>
          </cell>
          <cell r="Q3331">
            <v>0</v>
          </cell>
          <cell r="R3331">
            <v>-6469</v>
          </cell>
          <cell r="S3331">
            <v>-24478</v>
          </cell>
          <cell r="T3331">
            <v>-1478</v>
          </cell>
          <cell r="U3331">
            <v>-366589</v>
          </cell>
        </row>
        <row r="3332">
          <cell r="A3332"/>
          <cell r="B3332"/>
          <cell r="C3332"/>
          <cell r="D3332">
            <v>993110</v>
          </cell>
          <cell r="E3332" t="str">
            <v>Нефинансиски друштва</v>
          </cell>
          <cell r="F3332">
            <v>-66466</v>
          </cell>
          <cell r="G3332">
            <v>-47145</v>
          </cell>
          <cell r="H3332">
            <v>-38881</v>
          </cell>
          <cell r="I3332">
            <v>-26772</v>
          </cell>
          <cell r="J3332">
            <v>-575</v>
          </cell>
          <cell r="K3332">
            <v>-8674</v>
          </cell>
          <cell r="L3332">
            <v>-3265</v>
          </cell>
          <cell r="M3332">
            <v>-99511</v>
          </cell>
          <cell r="N3332">
            <v>-5285</v>
          </cell>
          <cell r="O3332">
            <v>-82</v>
          </cell>
          <cell r="P3332">
            <v>-5791</v>
          </cell>
          <cell r="Q3332">
            <v>0</v>
          </cell>
          <cell r="R3332">
            <v>-308</v>
          </cell>
          <cell r="S3332">
            <v>-24478</v>
          </cell>
          <cell r="T3332">
            <v>-1478</v>
          </cell>
          <cell r="U3332">
            <v>-328711</v>
          </cell>
        </row>
        <row r="3333">
          <cell r="A3333"/>
          <cell r="B3333"/>
          <cell r="C3333"/>
          <cell r="D3333">
            <v>993111</v>
          </cell>
          <cell r="E3333" t="str">
            <v>Држава</v>
          </cell>
          <cell r="F3333">
            <v>0</v>
          </cell>
          <cell r="G3333">
            <v>0</v>
          </cell>
          <cell r="H3333">
            <v>0</v>
          </cell>
          <cell r="I3333">
            <v>0</v>
          </cell>
          <cell r="J3333">
            <v>0</v>
          </cell>
          <cell r="K3333">
            <v>0</v>
          </cell>
          <cell r="L3333">
            <v>0</v>
          </cell>
          <cell r="M3333">
            <v>0</v>
          </cell>
          <cell r="N3333">
            <v>0</v>
          </cell>
          <cell r="O3333">
            <v>0</v>
          </cell>
          <cell r="P3333">
            <v>0</v>
          </cell>
          <cell r="Q3333">
            <v>0</v>
          </cell>
          <cell r="R3333">
            <v>0</v>
          </cell>
          <cell r="S3333">
            <v>0</v>
          </cell>
          <cell r="T3333">
            <v>0</v>
          </cell>
          <cell r="U3333">
            <v>0</v>
          </cell>
        </row>
        <row r="3334">
          <cell r="A3334"/>
          <cell r="B3334"/>
          <cell r="C3334"/>
          <cell r="D3334">
            <v>993112</v>
          </cell>
          <cell r="E3334" t="str">
            <v>Непрофитни институции кои им служат на домаќинствата</v>
          </cell>
          <cell r="F3334">
            <v>0</v>
          </cell>
          <cell r="G3334">
            <v>-4231</v>
          </cell>
          <cell r="H3334">
            <v>0</v>
          </cell>
          <cell r="I3334">
            <v>0</v>
          </cell>
          <cell r="J3334">
            <v>0</v>
          </cell>
          <cell r="K3334">
            <v>0</v>
          </cell>
          <cell r="L3334">
            <v>0</v>
          </cell>
          <cell r="M3334">
            <v>0</v>
          </cell>
          <cell r="N3334">
            <v>0</v>
          </cell>
          <cell r="O3334">
            <v>0</v>
          </cell>
          <cell r="P3334">
            <v>0</v>
          </cell>
          <cell r="Q3334">
            <v>0</v>
          </cell>
          <cell r="R3334">
            <v>-6161</v>
          </cell>
          <cell r="S3334">
            <v>0</v>
          </cell>
          <cell r="T3334">
            <v>0</v>
          </cell>
          <cell r="U3334">
            <v>-10392</v>
          </cell>
        </row>
        <row r="3335">
          <cell r="A3335"/>
          <cell r="B3335"/>
          <cell r="C3335"/>
          <cell r="D3335">
            <v>993115</v>
          </cell>
          <cell r="E3335" t="str">
            <v>Финансиски друштва</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row>
        <row r="3336">
          <cell r="A3336"/>
          <cell r="B3336"/>
          <cell r="C3336"/>
          <cell r="D3336">
            <v>993117</v>
          </cell>
          <cell r="E3336" t="str">
            <v>Домаќинства</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row>
        <row r="3337">
          <cell r="A3337"/>
          <cell r="B3337"/>
          <cell r="C3337"/>
          <cell r="D3337">
            <v>993118</v>
          </cell>
          <cell r="E3337" t="str">
            <v>Нерезиденти</v>
          </cell>
          <cell r="F3337">
            <v>0</v>
          </cell>
          <cell r="G3337">
            <v>0</v>
          </cell>
          <cell r="H3337">
            <v>0</v>
          </cell>
          <cell r="I3337">
            <v>0</v>
          </cell>
          <cell r="J3337">
            <v>0</v>
          </cell>
          <cell r="K3337">
            <v>0</v>
          </cell>
          <cell r="L3337">
            <v>0</v>
          </cell>
          <cell r="M3337">
            <v>0</v>
          </cell>
          <cell r="N3337">
            <v>-27486</v>
          </cell>
          <cell r="O3337">
            <v>0</v>
          </cell>
          <cell r="P3337">
            <v>0</v>
          </cell>
          <cell r="Q3337">
            <v>0</v>
          </cell>
          <cell r="R3337">
            <v>0</v>
          </cell>
          <cell r="S3337">
            <v>0</v>
          </cell>
          <cell r="T3337">
            <v>0</v>
          </cell>
          <cell r="U3337">
            <v>-27486</v>
          </cell>
        </row>
        <row r="3338">
          <cell r="A3338"/>
          <cell r="B3338"/>
          <cell r="C3338" t="str">
            <v>V03-02-03</v>
          </cell>
          <cell r="D3338"/>
          <cell r="E3338" t="str">
            <v>Издадени покриени гаранции во денари со валутна клаузула</v>
          </cell>
          <cell r="F3338">
            <v>-95954</v>
          </cell>
          <cell r="G3338">
            <v>-218736</v>
          </cell>
          <cell r="H3338">
            <v>-224455</v>
          </cell>
          <cell r="I3338">
            <v>-22289</v>
          </cell>
          <cell r="J3338">
            <v>-647</v>
          </cell>
          <cell r="K3338">
            <v>-3080</v>
          </cell>
          <cell r="L3338">
            <v>-7599</v>
          </cell>
          <cell r="M3338">
            <v>-25343</v>
          </cell>
          <cell r="N3338">
            <v>0</v>
          </cell>
          <cell r="O3338">
            <v>-766</v>
          </cell>
          <cell r="P3338">
            <v>0</v>
          </cell>
          <cell r="Q3338">
            <v>0</v>
          </cell>
          <cell r="R3338">
            <v>-8623</v>
          </cell>
          <cell r="S3338">
            <v>-15773</v>
          </cell>
          <cell r="T3338">
            <v>-3080</v>
          </cell>
          <cell r="U3338">
            <v>-626345</v>
          </cell>
        </row>
        <row r="3339">
          <cell r="A3339"/>
          <cell r="B3339"/>
          <cell r="C3339"/>
          <cell r="D3339">
            <v>993120</v>
          </cell>
          <cell r="E3339" t="str">
            <v>Нефинансиски друштва</v>
          </cell>
          <cell r="F3339">
            <v>-95029</v>
          </cell>
          <cell r="G3339">
            <v>-217812</v>
          </cell>
          <cell r="H3339">
            <v>-224455</v>
          </cell>
          <cell r="I3339">
            <v>-21364</v>
          </cell>
          <cell r="J3339">
            <v>-647</v>
          </cell>
          <cell r="K3339">
            <v>-3080</v>
          </cell>
          <cell r="L3339">
            <v>-4704</v>
          </cell>
          <cell r="M3339">
            <v>-18061</v>
          </cell>
          <cell r="N3339">
            <v>0</v>
          </cell>
          <cell r="O3339">
            <v>-766</v>
          </cell>
          <cell r="P3339">
            <v>0</v>
          </cell>
          <cell r="Q3339">
            <v>0</v>
          </cell>
          <cell r="R3339">
            <v>-4927</v>
          </cell>
          <cell r="S3339">
            <v>-15773</v>
          </cell>
          <cell r="T3339">
            <v>-3080</v>
          </cell>
          <cell r="U3339">
            <v>-609698</v>
          </cell>
        </row>
        <row r="3340">
          <cell r="A3340"/>
          <cell r="B3340"/>
          <cell r="C3340"/>
          <cell r="D3340">
            <v>993121</v>
          </cell>
          <cell r="E3340" t="str">
            <v>Држава</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row>
        <row r="3341">
          <cell r="A3341"/>
          <cell r="B3341"/>
          <cell r="C3341"/>
          <cell r="D3341">
            <v>993122</v>
          </cell>
          <cell r="E3341" t="str">
            <v>Непрофитни институции кои им служат на домаќинствата</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row>
        <row r="3342">
          <cell r="A3342"/>
          <cell r="B3342"/>
          <cell r="C3342"/>
          <cell r="D3342">
            <v>993125</v>
          </cell>
          <cell r="E3342" t="str">
            <v>Финансиски друштва</v>
          </cell>
          <cell r="F3342">
            <v>0</v>
          </cell>
          <cell r="G3342">
            <v>0</v>
          </cell>
          <cell r="H3342">
            <v>0</v>
          </cell>
          <cell r="I3342">
            <v>0</v>
          </cell>
          <cell r="J3342">
            <v>0</v>
          </cell>
          <cell r="K3342">
            <v>0</v>
          </cell>
          <cell r="L3342">
            <v>-2895</v>
          </cell>
          <cell r="M3342">
            <v>-197</v>
          </cell>
          <cell r="N3342">
            <v>0</v>
          </cell>
          <cell r="O3342">
            <v>0</v>
          </cell>
          <cell r="P3342">
            <v>0</v>
          </cell>
          <cell r="Q3342">
            <v>0</v>
          </cell>
          <cell r="R3342">
            <v>0</v>
          </cell>
          <cell r="S3342">
            <v>0</v>
          </cell>
          <cell r="T3342">
            <v>0</v>
          </cell>
          <cell r="U3342">
            <v>-3092</v>
          </cell>
        </row>
        <row r="3343">
          <cell r="A3343"/>
          <cell r="B3343"/>
          <cell r="C3343"/>
          <cell r="D3343">
            <v>993127</v>
          </cell>
          <cell r="E3343" t="str">
            <v>Домаќинства</v>
          </cell>
          <cell r="F3343">
            <v>-925</v>
          </cell>
          <cell r="G3343">
            <v>-924</v>
          </cell>
          <cell r="H3343">
            <v>0</v>
          </cell>
          <cell r="I3343">
            <v>-925</v>
          </cell>
          <cell r="J3343">
            <v>0</v>
          </cell>
          <cell r="K3343">
            <v>0</v>
          </cell>
          <cell r="L3343">
            <v>0</v>
          </cell>
          <cell r="M3343">
            <v>-7085</v>
          </cell>
          <cell r="N3343">
            <v>0</v>
          </cell>
          <cell r="O3343">
            <v>0</v>
          </cell>
          <cell r="P3343">
            <v>0</v>
          </cell>
          <cell r="Q3343">
            <v>0</v>
          </cell>
          <cell r="R3343">
            <v>-3696</v>
          </cell>
          <cell r="S3343">
            <v>0</v>
          </cell>
          <cell r="T3343">
            <v>0</v>
          </cell>
          <cell r="U3343">
            <v>-13555</v>
          </cell>
        </row>
        <row r="3344">
          <cell r="A3344"/>
          <cell r="B3344"/>
          <cell r="C3344"/>
          <cell r="D3344">
            <v>993128</v>
          </cell>
          <cell r="E3344" t="str">
            <v>Нерезиденти</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row>
        <row r="3345">
          <cell r="A3345"/>
          <cell r="B3345" t="str">
            <v>V03-03</v>
          </cell>
          <cell r="C3345"/>
          <cell r="D3345"/>
          <cell r="E3345" t="str">
            <v>Издадени меници како гаранции</v>
          </cell>
          <cell r="F3345">
            <v>0</v>
          </cell>
          <cell r="G3345">
            <v>0</v>
          </cell>
          <cell r="H3345">
            <v>-3</v>
          </cell>
          <cell r="I3345">
            <v>0</v>
          </cell>
          <cell r="J3345">
            <v>0</v>
          </cell>
          <cell r="K3345">
            <v>0</v>
          </cell>
          <cell r="L3345">
            <v>0</v>
          </cell>
          <cell r="M3345">
            <v>0</v>
          </cell>
          <cell r="N3345">
            <v>0</v>
          </cell>
          <cell r="O3345">
            <v>0</v>
          </cell>
          <cell r="P3345">
            <v>0</v>
          </cell>
          <cell r="Q3345">
            <v>0</v>
          </cell>
          <cell r="R3345">
            <v>0</v>
          </cell>
          <cell r="S3345">
            <v>0</v>
          </cell>
          <cell r="T3345">
            <v>0</v>
          </cell>
          <cell r="U3345">
            <v>-3</v>
          </cell>
        </row>
        <row r="3346">
          <cell r="A3346"/>
          <cell r="B3346"/>
          <cell r="C3346" t="str">
            <v>V03-03-01</v>
          </cell>
          <cell r="D3346"/>
          <cell r="E3346" t="str">
            <v>Издадени меници како гаранции во денари</v>
          </cell>
          <cell r="F3346">
            <v>0</v>
          </cell>
          <cell r="G3346">
            <v>0</v>
          </cell>
          <cell r="H3346">
            <v>-3</v>
          </cell>
          <cell r="I3346">
            <v>0</v>
          </cell>
          <cell r="J3346">
            <v>0</v>
          </cell>
          <cell r="K3346">
            <v>0</v>
          </cell>
          <cell r="L3346">
            <v>0</v>
          </cell>
          <cell r="M3346">
            <v>0</v>
          </cell>
          <cell r="N3346">
            <v>0</v>
          </cell>
          <cell r="O3346">
            <v>0</v>
          </cell>
          <cell r="P3346">
            <v>0</v>
          </cell>
          <cell r="Q3346">
            <v>0</v>
          </cell>
          <cell r="R3346">
            <v>0</v>
          </cell>
          <cell r="S3346">
            <v>0</v>
          </cell>
          <cell r="T3346">
            <v>0</v>
          </cell>
          <cell r="U3346">
            <v>-3</v>
          </cell>
        </row>
        <row r="3347">
          <cell r="A3347"/>
          <cell r="B3347"/>
          <cell r="C3347"/>
          <cell r="D3347">
            <v>993200</v>
          </cell>
          <cell r="E3347" t="str">
            <v>Нефинансиски друштва</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row>
        <row r="3348">
          <cell r="A3348"/>
          <cell r="B3348"/>
          <cell r="C3348"/>
          <cell r="D3348">
            <v>993205</v>
          </cell>
          <cell r="E3348" t="str">
            <v>Финансиски друштва</v>
          </cell>
          <cell r="F3348">
            <v>0</v>
          </cell>
          <cell r="G3348">
            <v>0</v>
          </cell>
          <cell r="H3348">
            <v>-3</v>
          </cell>
          <cell r="I3348">
            <v>0</v>
          </cell>
          <cell r="J3348">
            <v>0</v>
          </cell>
          <cell r="K3348">
            <v>0</v>
          </cell>
          <cell r="L3348">
            <v>0</v>
          </cell>
          <cell r="M3348">
            <v>0</v>
          </cell>
          <cell r="N3348">
            <v>0</v>
          </cell>
          <cell r="O3348">
            <v>0</v>
          </cell>
          <cell r="P3348">
            <v>0</v>
          </cell>
          <cell r="Q3348">
            <v>0</v>
          </cell>
          <cell r="R3348">
            <v>0</v>
          </cell>
          <cell r="S3348">
            <v>0</v>
          </cell>
          <cell r="T3348">
            <v>0</v>
          </cell>
          <cell r="U3348">
            <v>-3</v>
          </cell>
        </row>
        <row r="3349">
          <cell r="A3349"/>
          <cell r="B3349"/>
          <cell r="C3349"/>
          <cell r="D3349">
            <v>993207</v>
          </cell>
          <cell r="E3349" t="str">
            <v>Домаќинства</v>
          </cell>
          <cell r="F3349">
            <v>0</v>
          </cell>
          <cell r="G3349">
            <v>0</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row>
        <row r="3350">
          <cell r="A3350"/>
          <cell r="B3350" t="str">
            <v>V03-04</v>
          </cell>
          <cell r="C3350"/>
          <cell r="D3350"/>
          <cell r="E3350" t="str">
            <v>Преземени обврски за кредитирање</v>
          </cell>
          <cell r="F3350">
            <v>0</v>
          </cell>
          <cell r="G3350">
            <v>0</v>
          </cell>
          <cell r="H3350">
            <v>0</v>
          </cell>
          <cell r="I3350">
            <v>0</v>
          </cell>
          <cell r="J3350">
            <v>0</v>
          </cell>
          <cell r="K3350">
            <v>0</v>
          </cell>
          <cell r="L3350">
            <v>0</v>
          </cell>
          <cell r="M3350">
            <v>0</v>
          </cell>
          <cell r="N3350">
            <v>0</v>
          </cell>
          <cell r="O3350">
            <v>-235321</v>
          </cell>
          <cell r="P3350">
            <v>0</v>
          </cell>
          <cell r="Q3350">
            <v>0</v>
          </cell>
          <cell r="R3350">
            <v>0</v>
          </cell>
          <cell r="S3350">
            <v>0</v>
          </cell>
          <cell r="T3350">
            <v>-68818</v>
          </cell>
          <cell r="U3350">
            <v>-304139</v>
          </cell>
        </row>
        <row r="3351">
          <cell r="A3351"/>
          <cell r="B3351"/>
          <cell r="C3351" t="str">
            <v>V03-04-01</v>
          </cell>
          <cell r="D3351"/>
          <cell r="E3351" t="str">
            <v>Преземени обврски за кредитирање во денари</v>
          </cell>
          <cell r="F3351">
            <v>0</v>
          </cell>
          <cell r="G3351">
            <v>0</v>
          </cell>
          <cell r="H3351">
            <v>0</v>
          </cell>
          <cell r="I3351">
            <v>0</v>
          </cell>
          <cell r="J3351">
            <v>0</v>
          </cell>
          <cell r="K3351">
            <v>0</v>
          </cell>
          <cell r="L3351">
            <v>0</v>
          </cell>
          <cell r="M3351">
            <v>0</v>
          </cell>
          <cell r="N3351">
            <v>0</v>
          </cell>
          <cell r="O3351">
            <v>-114701</v>
          </cell>
          <cell r="P3351">
            <v>0</v>
          </cell>
          <cell r="Q3351">
            <v>0</v>
          </cell>
          <cell r="R3351">
            <v>0</v>
          </cell>
          <cell r="S3351">
            <v>0</v>
          </cell>
          <cell r="T3351">
            <v>-68818</v>
          </cell>
          <cell r="U3351">
            <v>-183519</v>
          </cell>
        </row>
        <row r="3352">
          <cell r="A3352"/>
          <cell r="B3352"/>
          <cell r="C3352"/>
          <cell r="D3352">
            <v>993300</v>
          </cell>
          <cell r="E3352" t="str">
            <v>Нефинансиски друштва</v>
          </cell>
          <cell r="F3352">
            <v>0</v>
          </cell>
          <cell r="G3352">
            <v>0</v>
          </cell>
          <cell r="H3352">
            <v>0</v>
          </cell>
          <cell r="I3352">
            <v>0</v>
          </cell>
          <cell r="J3352">
            <v>0</v>
          </cell>
          <cell r="K3352">
            <v>0</v>
          </cell>
          <cell r="L3352">
            <v>0</v>
          </cell>
          <cell r="M3352">
            <v>0</v>
          </cell>
          <cell r="N3352">
            <v>0</v>
          </cell>
          <cell r="O3352">
            <v>-114281</v>
          </cell>
          <cell r="P3352">
            <v>0</v>
          </cell>
          <cell r="Q3352">
            <v>0</v>
          </cell>
          <cell r="R3352">
            <v>0</v>
          </cell>
          <cell r="S3352">
            <v>0</v>
          </cell>
          <cell r="T3352">
            <v>0</v>
          </cell>
          <cell r="U3352">
            <v>-114281</v>
          </cell>
        </row>
        <row r="3353">
          <cell r="A3353"/>
          <cell r="B3353"/>
          <cell r="C3353"/>
          <cell r="D3353">
            <v>993301</v>
          </cell>
          <cell r="E3353" t="str">
            <v>Држава</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row>
        <row r="3354">
          <cell r="A3354"/>
          <cell r="B3354"/>
          <cell r="C3354"/>
          <cell r="D3354">
            <v>993302</v>
          </cell>
          <cell r="E3354" t="str">
            <v>Непрофитни институции кои им служат на домаќинствата</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row>
        <row r="3355">
          <cell r="A3355"/>
          <cell r="B3355"/>
          <cell r="C3355"/>
          <cell r="D3355">
            <v>993307</v>
          </cell>
          <cell r="E3355" t="str">
            <v>Домаќинства</v>
          </cell>
          <cell r="F3355">
            <v>0</v>
          </cell>
          <cell r="G3355">
            <v>0</v>
          </cell>
          <cell r="H3355">
            <v>0</v>
          </cell>
          <cell r="I3355">
            <v>0</v>
          </cell>
          <cell r="J3355">
            <v>0</v>
          </cell>
          <cell r="K3355">
            <v>0</v>
          </cell>
          <cell r="L3355">
            <v>0</v>
          </cell>
          <cell r="M3355">
            <v>0</v>
          </cell>
          <cell r="N3355">
            <v>0</v>
          </cell>
          <cell r="O3355">
            <v>-420</v>
          </cell>
          <cell r="P3355">
            <v>0</v>
          </cell>
          <cell r="Q3355">
            <v>0</v>
          </cell>
          <cell r="R3355">
            <v>0</v>
          </cell>
          <cell r="S3355">
            <v>0</v>
          </cell>
          <cell r="T3355">
            <v>-68818</v>
          </cell>
          <cell r="U3355">
            <v>-69238</v>
          </cell>
        </row>
        <row r="3356">
          <cell r="A3356"/>
          <cell r="B3356"/>
          <cell r="C3356" t="str">
            <v>V03-04-02</v>
          </cell>
          <cell r="D3356"/>
          <cell r="E3356" t="str">
            <v>Преземени обврски за кредитирање во странска валута</v>
          </cell>
          <cell r="F3356">
            <v>0</v>
          </cell>
          <cell r="G3356">
            <v>0</v>
          </cell>
          <cell r="H3356">
            <v>0</v>
          </cell>
          <cell r="I3356">
            <v>0</v>
          </cell>
          <cell r="J3356">
            <v>0</v>
          </cell>
          <cell r="K3356">
            <v>0</v>
          </cell>
          <cell r="L3356">
            <v>0</v>
          </cell>
          <cell r="M3356">
            <v>0</v>
          </cell>
          <cell r="N3356">
            <v>0</v>
          </cell>
          <cell r="O3356">
            <v>-75593</v>
          </cell>
          <cell r="P3356">
            <v>0</v>
          </cell>
          <cell r="Q3356">
            <v>0</v>
          </cell>
          <cell r="R3356">
            <v>0</v>
          </cell>
          <cell r="S3356">
            <v>0</v>
          </cell>
          <cell r="T3356">
            <v>0</v>
          </cell>
          <cell r="U3356">
            <v>-75593</v>
          </cell>
        </row>
        <row r="3357">
          <cell r="A3357"/>
          <cell r="B3357"/>
          <cell r="C3357"/>
          <cell r="D3357">
            <v>993310</v>
          </cell>
          <cell r="E3357" t="str">
            <v>Нефинансиски друштва</v>
          </cell>
          <cell r="F3357">
            <v>0</v>
          </cell>
          <cell r="G3357">
            <v>0</v>
          </cell>
          <cell r="H3357">
            <v>0</v>
          </cell>
          <cell r="I3357">
            <v>0</v>
          </cell>
          <cell r="J3357">
            <v>0</v>
          </cell>
          <cell r="K3357">
            <v>0</v>
          </cell>
          <cell r="L3357">
            <v>0</v>
          </cell>
          <cell r="M3357">
            <v>0</v>
          </cell>
          <cell r="N3357">
            <v>0</v>
          </cell>
          <cell r="O3357">
            <v>-75593</v>
          </cell>
          <cell r="P3357">
            <v>0</v>
          </cell>
          <cell r="Q3357">
            <v>0</v>
          </cell>
          <cell r="R3357">
            <v>0</v>
          </cell>
          <cell r="S3357">
            <v>0</v>
          </cell>
          <cell r="T3357">
            <v>0</v>
          </cell>
          <cell r="U3357">
            <v>-75593</v>
          </cell>
        </row>
        <row r="3358">
          <cell r="A3358"/>
          <cell r="B3358"/>
          <cell r="C3358"/>
          <cell r="D3358">
            <v>993317</v>
          </cell>
          <cell r="E3358" t="str">
            <v>Домаќинства</v>
          </cell>
          <cell r="F3358">
            <v>0</v>
          </cell>
          <cell r="G3358">
            <v>0</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row>
        <row r="3359">
          <cell r="A3359"/>
          <cell r="B3359"/>
          <cell r="C3359" t="str">
            <v>V03-04-03</v>
          </cell>
          <cell r="D3359"/>
          <cell r="E3359" t="str">
            <v>Преземени обврски за кредитирање во денари со валутна клаузула</v>
          </cell>
          <cell r="F3359">
            <v>0</v>
          </cell>
          <cell r="G3359">
            <v>0</v>
          </cell>
          <cell r="H3359">
            <v>0</v>
          </cell>
          <cell r="I3359">
            <v>0</v>
          </cell>
          <cell r="J3359">
            <v>0</v>
          </cell>
          <cell r="K3359">
            <v>0</v>
          </cell>
          <cell r="L3359">
            <v>0</v>
          </cell>
          <cell r="M3359">
            <v>0</v>
          </cell>
          <cell r="N3359">
            <v>0</v>
          </cell>
          <cell r="O3359">
            <v>-45027</v>
          </cell>
          <cell r="P3359">
            <v>0</v>
          </cell>
          <cell r="Q3359">
            <v>0</v>
          </cell>
          <cell r="R3359">
            <v>0</v>
          </cell>
          <cell r="S3359">
            <v>0</v>
          </cell>
          <cell r="T3359">
            <v>0</v>
          </cell>
          <cell r="U3359">
            <v>-45027</v>
          </cell>
        </row>
        <row r="3360">
          <cell r="A3360"/>
          <cell r="B3360"/>
          <cell r="C3360"/>
          <cell r="D3360">
            <v>993320</v>
          </cell>
          <cell r="E3360" t="str">
            <v>Нефинансиски друштва</v>
          </cell>
          <cell r="F3360">
            <v>0</v>
          </cell>
          <cell r="G3360">
            <v>0</v>
          </cell>
          <cell r="H3360">
            <v>0</v>
          </cell>
          <cell r="I3360">
            <v>0</v>
          </cell>
          <cell r="J3360">
            <v>0</v>
          </cell>
          <cell r="K3360">
            <v>0</v>
          </cell>
          <cell r="L3360">
            <v>0</v>
          </cell>
          <cell r="M3360">
            <v>0</v>
          </cell>
          <cell r="N3360">
            <v>0</v>
          </cell>
          <cell r="O3360">
            <v>-20345</v>
          </cell>
          <cell r="P3360">
            <v>0</v>
          </cell>
          <cell r="Q3360">
            <v>0</v>
          </cell>
          <cell r="R3360">
            <v>0</v>
          </cell>
          <cell r="S3360">
            <v>0</v>
          </cell>
          <cell r="T3360">
            <v>0</v>
          </cell>
          <cell r="U3360">
            <v>-20345</v>
          </cell>
        </row>
        <row r="3361">
          <cell r="A3361"/>
          <cell r="B3361"/>
          <cell r="C3361"/>
          <cell r="D3361">
            <v>993327</v>
          </cell>
          <cell r="E3361" t="str">
            <v>Домаќинства</v>
          </cell>
          <cell r="F3361">
            <v>0</v>
          </cell>
          <cell r="G3361">
            <v>0</v>
          </cell>
          <cell r="H3361">
            <v>0</v>
          </cell>
          <cell r="I3361">
            <v>0</v>
          </cell>
          <cell r="J3361">
            <v>0</v>
          </cell>
          <cell r="K3361">
            <v>0</v>
          </cell>
          <cell r="L3361">
            <v>0</v>
          </cell>
          <cell r="M3361">
            <v>0</v>
          </cell>
          <cell r="N3361">
            <v>0</v>
          </cell>
          <cell r="O3361">
            <v>-24682</v>
          </cell>
          <cell r="P3361">
            <v>0</v>
          </cell>
          <cell r="Q3361">
            <v>0</v>
          </cell>
          <cell r="R3361">
            <v>0</v>
          </cell>
          <cell r="S3361">
            <v>0</v>
          </cell>
          <cell r="T3361">
            <v>0</v>
          </cell>
          <cell r="U3361">
            <v>-24682</v>
          </cell>
        </row>
        <row r="3362">
          <cell r="A3362"/>
          <cell r="B3362" t="str">
            <v>V03-05</v>
          </cell>
          <cell r="C3362"/>
          <cell r="D3362"/>
          <cell r="E3362" t="str">
            <v>Неискористени кредитни лимити</v>
          </cell>
          <cell r="F3362">
            <v>-1860576</v>
          </cell>
          <cell r="G3362">
            <v>-4297168</v>
          </cell>
          <cell r="H3362">
            <v>-705735</v>
          </cell>
          <cell r="I3362">
            <v>-6195120</v>
          </cell>
          <cell r="J3362">
            <v>-1093026</v>
          </cell>
          <cell r="K3362">
            <v>-421348</v>
          </cell>
          <cell r="L3362">
            <v>-257156</v>
          </cell>
          <cell r="M3362">
            <v>-3755646</v>
          </cell>
          <cell r="N3362">
            <v>-6368945</v>
          </cell>
          <cell r="O3362">
            <v>-720289</v>
          </cell>
          <cell r="P3362">
            <v>-52532</v>
          </cell>
          <cell r="Q3362">
            <v>-1426681</v>
          </cell>
          <cell r="R3362">
            <v>-63234</v>
          </cell>
          <cell r="S3362">
            <v>-1458447</v>
          </cell>
          <cell r="T3362">
            <v>-1130561</v>
          </cell>
          <cell r="U3362">
            <v>-29806464</v>
          </cell>
        </row>
        <row r="3363">
          <cell r="A3363"/>
          <cell r="B3363"/>
          <cell r="C3363" t="str">
            <v>V03-05-01</v>
          </cell>
          <cell r="D3363"/>
          <cell r="E3363" t="str">
            <v>Неискористени кредитни лимити во денари</v>
          </cell>
          <cell r="F3363">
            <v>-1860576</v>
          </cell>
          <cell r="G3363">
            <v>-2946946</v>
          </cell>
          <cell r="H3363">
            <v>-598534</v>
          </cell>
          <cell r="I3363">
            <v>-903219</v>
          </cell>
          <cell r="J3363">
            <v>-21190</v>
          </cell>
          <cell r="K3363">
            <v>-87691</v>
          </cell>
          <cell r="L3363">
            <v>-257156</v>
          </cell>
          <cell r="M3363">
            <v>-982908</v>
          </cell>
          <cell r="N3363">
            <v>-1014059</v>
          </cell>
          <cell r="O3363">
            <v>-54442</v>
          </cell>
          <cell r="P3363">
            <v>-1904</v>
          </cell>
          <cell r="Q3363">
            <v>0</v>
          </cell>
          <cell r="R3363">
            <v>-1259</v>
          </cell>
          <cell r="S3363">
            <v>-1366343</v>
          </cell>
          <cell r="T3363">
            <v>-42235</v>
          </cell>
          <cell r="U3363">
            <v>-10138462</v>
          </cell>
        </row>
        <row r="3364">
          <cell r="A3364"/>
          <cell r="B3364"/>
          <cell r="C3364"/>
          <cell r="D3364">
            <v>993400</v>
          </cell>
          <cell r="E3364" t="str">
            <v>Нефинансиски друштва</v>
          </cell>
          <cell r="F3364">
            <v>-414649</v>
          </cell>
          <cell r="G3364">
            <v>-1272777</v>
          </cell>
          <cell r="H3364">
            <v>-510935</v>
          </cell>
          <cell r="I3364">
            <v>-287684</v>
          </cell>
          <cell r="J3364">
            <v>0</v>
          </cell>
          <cell r="K3364">
            <v>-16086</v>
          </cell>
          <cell r="L3364">
            <v>-136246</v>
          </cell>
          <cell r="M3364">
            <v>-163958</v>
          </cell>
          <cell r="N3364">
            <v>-842988</v>
          </cell>
          <cell r="O3364">
            <v>-43494</v>
          </cell>
          <cell r="P3364">
            <v>0</v>
          </cell>
          <cell r="Q3364">
            <v>0</v>
          </cell>
          <cell r="R3364">
            <v>-1259</v>
          </cell>
          <cell r="S3364">
            <v>-1320363</v>
          </cell>
          <cell r="T3364">
            <v>-42231</v>
          </cell>
          <cell r="U3364">
            <v>-5052670</v>
          </cell>
        </row>
        <row r="3365">
          <cell r="A3365"/>
          <cell r="B3365"/>
          <cell r="C3365"/>
          <cell r="D3365">
            <v>993401</v>
          </cell>
          <cell r="E3365" t="str">
            <v>Држава</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row>
        <row r="3366">
          <cell r="A3366"/>
          <cell r="B3366"/>
          <cell r="C3366"/>
          <cell r="D3366">
            <v>993402</v>
          </cell>
          <cell r="E3366" t="str">
            <v>Непрофитни институции кои им служат на домаќинствата</v>
          </cell>
          <cell r="F3366">
            <v>0</v>
          </cell>
          <cell r="G3366">
            <v>0</v>
          </cell>
          <cell r="H3366">
            <v>0</v>
          </cell>
          <cell r="I3366">
            <v>0</v>
          </cell>
          <cell r="J3366">
            <v>0</v>
          </cell>
          <cell r="K3366">
            <v>-21</v>
          </cell>
          <cell r="L3366">
            <v>0</v>
          </cell>
          <cell r="M3366">
            <v>-300</v>
          </cell>
          <cell r="N3366">
            <v>0</v>
          </cell>
          <cell r="O3366">
            <v>0</v>
          </cell>
          <cell r="P3366">
            <v>0</v>
          </cell>
          <cell r="Q3366">
            <v>0</v>
          </cell>
          <cell r="R3366">
            <v>0</v>
          </cell>
          <cell r="S3366">
            <v>0</v>
          </cell>
          <cell r="T3366">
            <v>0</v>
          </cell>
          <cell r="U3366">
            <v>-321</v>
          </cell>
        </row>
        <row r="3367">
          <cell r="A3367"/>
          <cell r="B3367"/>
          <cell r="C3367"/>
          <cell r="D3367">
            <v>993405</v>
          </cell>
          <cell r="E3367" t="str">
            <v>Финансиски друштва</v>
          </cell>
          <cell r="F3367">
            <v>0</v>
          </cell>
          <cell r="G3367">
            <v>-275</v>
          </cell>
          <cell r="H3367">
            <v>0</v>
          </cell>
          <cell r="I3367">
            <v>0</v>
          </cell>
          <cell r="J3367">
            <v>0</v>
          </cell>
          <cell r="K3367">
            <v>0</v>
          </cell>
          <cell r="L3367">
            <v>0</v>
          </cell>
          <cell r="M3367">
            <v>-5340</v>
          </cell>
          <cell r="N3367">
            <v>0</v>
          </cell>
          <cell r="O3367">
            <v>-10948</v>
          </cell>
          <cell r="P3367">
            <v>0</v>
          </cell>
          <cell r="Q3367">
            <v>0</v>
          </cell>
          <cell r="R3367">
            <v>0</v>
          </cell>
          <cell r="S3367">
            <v>0</v>
          </cell>
          <cell r="T3367">
            <v>0</v>
          </cell>
          <cell r="U3367">
            <v>-16563</v>
          </cell>
        </row>
        <row r="3368">
          <cell r="A3368"/>
          <cell r="B3368"/>
          <cell r="C3368"/>
          <cell r="D3368">
            <v>993407</v>
          </cell>
          <cell r="E3368" t="str">
            <v>Домаќинства</v>
          </cell>
          <cell r="F3368">
            <v>-1445927</v>
          </cell>
          <cell r="G3368">
            <v>-1673894</v>
          </cell>
          <cell r="H3368">
            <v>-87599</v>
          </cell>
          <cell r="I3368">
            <v>-615535</v>
          </cell>
          <cell r="J3368">
            <v>-21190</v>
          </cell>
          <cell r="K3368">
            <v>-71584</v>
          </cell>
          <cell r="L3368">
            <v>-120910</v>
          </cell>
          <cell r="M3368">
            <v>-813287</v>
          </cell>
          <cell r="N3368">
            <v>-171071</v>
          </cell>
          <cell r="O3368">
            <v>0</v>
          </cell>
          <cell r="P3368">
            <v>-1904</v>
          </cell>
          <cell r="Q3368">
            <v>0</v>
          </cell>
          <cell r="R3368">
            <v>0</v>
          </cell>
          <cell r="S3368">
            <v>-45920</v>
          </cell>
          <cell r="T3368">
            <v>-4</v>
          </cell>
          <cell r="U3368">
            <v>-5068825</v>
          </cell>
        </row>
        <row r="3369">
          <cell r="A3369"/>
          <cell r="B3369"/>
          <cell r="C3369"/>
          <cell r="D3369">
            <v>993408</v>
          </cell>
          <cell r="E3369" t="str">
            <v>Нерезиденти</v>
          </cell>
          <cell r="F3369">
            <v>0</v>
          </cell>
          <cell r="G3369">
            <v>0</v>
          </cell>
          <cell r="H3369">
            <v>0</v>
          </cell>
          <cell r="I3369">
            <v>0</v>
          </cell>
          <cell r="J3369">
            <v>0</v>
          </cell>
          <cell r="K3369">
            <v>0</v>
          </cell>
          <cell r="L3369">
            <v>0</v>
          </cell>
          <cell r="M3369">
            <v>-23</v>
          </cell>
          <cell r="N3369">
            <v>0</v>
          </cell>
          <cell r="O3369">
            <v>0</v>
          </cell>
          <cell r="P3369">
            <v>0</v>
          </cell>
          <cell r="Q3369">
            <v>0</v>
          </cell>
          <cell r="R3369">
            <v>0</v>
          </cell>
          <cell r="S3369">
            <v>-60</v>
          </cell>
          <cell r="T3369">
            <v>0</v>
          </cell>
          <cell r="U3369">
            <v>-83</v>
          </cell>
        </row>
        <row r="3370">
          <cell r="A3370"/>
          <cell r="B3370"/>
          <cell r="C3370" t="str">
            <v>V03-05-02</v>
          </cell>
          <cell r="D3370"/>
          <cell r="E3370" t="str">
            <v>Неискористени кредитни лимити во странска валута</v>
          </cell>
          <cell r="F3370">
            <v>0</v>
          </cell>
          <cell r="G3370">
            <v>-79562</v>
          </cell>
          <cell r="H3370">
            <v>-107201</v>
          </cell>
          <cell r="I3370">
            <v>-16058</v>
          </cell>
          <cell r="J3370">
            <v>0</v>
          </cell>
          <cell r="K3370">
            <v>0</v>
          </cell>
          <cell r="L3370">
            <v>0</v>
          </cell>
          <cell r="M3370">
            <v>0</v>
          </cell>
          <cell r="N3370">
            <v>0</v>
          </cell>
          <cell r="O3370">
            <v>-1297</v>
          </cell>
          <cell r="P3370">
            <v>0</v>
          </cell>
          <cell r="Q3370">
            <v>0</v>
          </cell>
          <cell r="R3370">
            <v>0</v>
          </cell>
          <cell r="S3370">
            <v>-80801</v>
          </cell>
          <cell r="T3370">
            <v>0</v>
          </cell>
          <cell r="U3370">
            <v>-284919</v>
          </cell>
        </row>
        <row r="3371">
          <cell r="A3371"/>
          <cell r="B3371"/>
          <cell r="C3371"/>
          <cell r="D3371">
            <v>993410</v>
          </cell>
          <cell r="E3371" t="str">
            <v>Нефинансиски друштва</v>
          </cell>
          <cell r="F3371">
            <v>0</v>
          </cell>
          <cell r="G3371">
            <v>-79562</v>
          </cell>
          <cell r="H3371">
            <v>-97529</v>
          </cell>
          <cell r="I3371">
            <v>-16058</v>
          </cell>
          <cell r="J3371">
            <v>0</v>
          </cell>
          <cell r="K3371">
            <v>0</v>
          </cell>
          <cell r="L3371">
            <v>0</v>
          </cell>
          <cell r="M3371">
            <v>0</v>
          </cell>
          <cell r="N3371">
            <v>0</v>
          </cell>
          <cell r="O3371">
            <v>-1297</v>
          </cell>
          <cell r="P3371">
            <v>0</v>
          </cell>
          <cell r="Q3371">
            <v>0</v>
          </cell>
          <cell r="R3371">
            <v>0</v>
          </cell>
          <cell r="S3371">
            <v>-80801</v>
          </cell>
          <cell r="T3371">
            <v>0</v>
          </cell>
          <cell r="U3371">
            <v>-275247</v>
          </cell>
        </row>
        <row r="3372">
          <cell r="A3372"/>
          <cell r="B3372"/>
          <cell r="C3372"/>
          <cell r="D3372">
            <v>993411</v>
          </cell>
          <cell r="E3372" t="str">
            <v>Држава</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row>
        <row r="3373">
          <cell r="A3373"/>
          <cell r="B3373"/>
          <cell r="C3373"/>
          <cell r="D3373">
            <v>993412</v>
          </cell>
          <cell r="E3373" t="str">
            <v>Непрофитни институции кои им служат на домаќинствата</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row>
        <row r="3374">
          <cell r="A3374"/>
          <cell r="B3374"/>
          <cell r="C3374"/>
          <cell r="D3374">
            <v>993415</v>
          </cell>
          <cell r="E3374" t="str">
            <v>Финансиски друштва</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row>
        <row r="3375">
          <cell r="A3375"/>
          <cell r="B3375"/>
          <cell r="C3375"/>
          <cell r="D3375">
            <v>993417</v>
          </cell>
          <cell r="E3375" t="str">
            <v>Домаќинства</v>
          </cell>
          <cell r="F3375">
            <v>0</v>
          </cell>
          <cell r="G3375">
            <v>0</v>
          </cell>
          <cell r="H3375">
            <v>-9672</v>
          </cell>
          <cell r="I3375">
            <v>0</v>
          </cell>
          <cell r="J3375">
            <v>0</v>
          </cell>
          <cell r="K3375">
            <v>0</v>
          </cell>
          <cell r="L3375">
            <v>0</v>
          </cell>
          <cell r="M3375">
            <v>0</v>
          </cell>
          <cell r="N3375">
            <v>0</v>
          </cell>
          <cell r="O3375">
            <v>0</v>
          </cell>
          <cell r="P3375">
            <v>0</v>
          </cell>
          <cell r="Q3375">
            <v>0</v>
          </cell>
          <cell r="R3375">
            <v>0</v>
          </cell>
          <cell r="S3375">
            <v>0</v>
          </cell>
          <cell r="T3375">
            <v>0</v>
          </cell>
          <cell r="U3375">
            <v>-9672</v>
          </cell>
        </row>
        <row r="3376">
          <cell r="A3376"/>
          <cell r="B3376"/>
          <cell r="C3376"/>
          <cell r="D3376">
            <v>993418</v>
          </cell>
          <cell r="E3376" t="str">
            <v>Нерезиденти</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row>
        <row r="3377">
          <cell r="A3377"/>
          <cell r="B3377"/>
          <cell r="C3377" t="str">
            <v>V03-05-03</v>
          </cell>
          <cell r="D3377"/>
          <cell r="E3377" t="str">
            <v>Неотповикливи, Неискористени кредитни лимити во денари со валутна клаузула</v>
          </cell>
          <cell r="F3377">
            <v>0</v>
          </cell>
          <cell r="G3377">
            <v>-84270</v>
          </cell>
          <cell r="H3377">
            <v>0</v>
          </cell>
          <cell r="I3377">
            <v>-104435</v>
          </cell>
          <cell r="J3377">
            <v>0</v>
          </cell>
          <cell r="K3377">
            <v>-8252</v>
          </cell>
          <cell r="L3377">
            <v>0</v>
          </cell>
          <cell r="M3377">
            <v>0</v>
          </cell>
          <cell r="N3377">
            <v>0</v>
          </cell>
          <cell r="O3377">
            <v>0</v>
          </cell>
          <cell r="P3377">
            <v>0</v>
          </cell>
          <cell r="Q3377">
            <v>0</v>
          </cell>
          <cell r="R3377">
            <v>0</v>
          </cell>
          <cell r="S3377">
            <v>0</v>
          </cell>
          <cell r="T3377">
            <v>-1099</v>
          </cell>
          <cell r="U3377">
            <v>-198056</v>
          </cell>
        </row>
        <row r="3378">
          <cell r="A3378"/>
          <cell r="B3378"/>
          <cell r="C3378"/>
          <cell r="D3378">
            <v>993420</v>
          </cell>
          <cell r="E3378" t="str">
            <v>Нефинансиски друштва</v>
          </cell>
          <cell r="F3378">
            <v>0</v>
          </cell>
          <cell r="G3378">
            <v>0</v>
          </cell>
          <cell r="H3378">
            <v>0</v>
          </cell>
          <cell r="I3378">
            <v>-104435</v>
          </cell>
          <cell r="J3378">
            <v>0</v>
          </cell>
          <cell r="K3378">
            <v>-5227</v>
          </cell>
          <cell r="L3378">
            <v>0</v>
          </cell>
          <cell r="M3378">
            <v>0</v>
          </cell>
          <cell r="N3378">
            <v>0</v>
          </cell>
          <cell r="O3378">
            <v>0</v>
          </cell>
          <cell r="P3378">
            <v>0</v>
          </cell>
          <cell r="Q3378">
            <v>0</v>
          </cell>
          <cell r="R3378">
            <v>0</v>
          </cell>
          <cell r="S3378">
            <v>0</v>
          </cell>
          <cell r="T3378">
            <v>-1099</v>
          </cell>
          <cell r="U3378">
            <v>-110761</v>
          </cell>
        </row>
        <row r="3379">
          <cell r="A3379"/>
          <cell r="B3379"/>
          <cell r="C3379"/>
          <cell r="D3379">
            <v>993421</v>
          </cell>
          <cell r="E3379" t="str">
            <v>Држава</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row>
        <row r="3380">
          <cell r="A3380"/>
          <cell r="B3380"/>
          <cell r="C3380"/>
          <cell r="D3380">
            <v>993422</v>
          </cell>
          <cell r="E3380" t="str">
            <v>Непрофитни институции кои им служат на домаќинствата</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row>
        <row r="3381">
          <cell r="A3381"/>
          <cell r="B3381"/>
          <cell r="C3381"/>
          <cell r="D3381">
            <v>993425</v>
          </cell>
          <cell r="E3381" t="str">
            <v>Финансиски друштва</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row>
        <row r="3382">
          <cell r="A3382"/>
          <cell r="B3382"/>
          <cell r="C3382"/>
          <cell r="D3382">
            <v>993427</v>
          </cell>
          <cell r="E3382" t="str">
            <v>Домаќинства</v>
          </cell>
          <cell r="F3382">
            <v>0</v>
          </cell>
          <cell r="G3382">
            <v>-84270</v>
          </cell>
          <cell r="H3382">
            <v>0</v>
          </cell>
          <cell r="I3382">
            <v>0</v>
          </cell>
          <cell r="J3382">
            <v>0</v>
          </cell>
          <cell r="K3382">
            <v>-3025</v>
          </cell>
          <cell r="L3382">
            <v>0</v>
          </cell>
          <cell r="M3382">
            <v>0</v>
          </cell>
          <cell r="N3382">
            <v>0</v>
          </cell>
          <cell r="O3382">
            <v>0</v>
          </cell>
          <cell r="P3382">
            <v>0</v>
          </cell>
          <cell r="Q3382">
            <v>0</v>
          </cell>
          <cell r="R3382">
            <v>0</v>
          </cell>
          <cell r="S3382">
            <v>0</v>
          </cell>
          <cell r="T3382">
            <v>0</v>
          </cell>
          <cell r="U3382">
            <v>-87295</v>
          </cell>
        </row>
        <row r="3383">
          <cell r="A3383"/>
          <cell r="B3383"/>
          <cell r="C3383"/>
          <cell r="D3383">
            <v>993428</v>
          </cell>
          <cell r="E3383" t="str">
            <v>Нерезиденти</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row>
        <row r="3384">
          <cell r="A3384"/>
          <cell r="B3384"/>
          <cell r="C3384" t="str">
            <v>V03-05-04</v>
          </cell>
          <cell r="D3384"/>
          <cell r="E3384" t="str">
            <v>Отповикливи, неискористени кредитни лимити во денари</v>
          </cell>
          <cell r="F3384">
            <v>0</v>
          </cell>
          <cell r="G3384">
            <v>-929282</v>
          </cell>
          <cell r="H3384">
            <v>0</v>
          </cell>
          <cell r="I3384">
            <v>-73847</v>
          </cell>
          <cell r="J3384">
            <v>-4711</v>
          </cell>
          <cell r="K3384">
            <v>-32645</v>
          </cell>
          <cell r="L3384">
            <v>0</v>
          </cell>
          <cell r="M3384">
            <v>-2342528</v>
          </cell>
          <cell r="N3384">
            <v>-81934</v>
          </cell>
          <cell r="O3384">
            <v>-664550</v>
          </cell>
          <cell r="P3384">
            <v>-36380</v>
          </cell>
          <cell r="Q3384">
            <v>0</v>
          </cell>
          <cell r="R3384">
            <v>-54668</v>
          </cell>
          <cell r="S3384">
            <v>0</v>
          </cell>
          <cell r="T3384">
            <v>-1087227</v>
          </cell>
          <cell r="U3384">
            <v>-5307772</v>
          </cell>
        </row>
        <row r="3385">
          <cell r="A3385"/>
          <cell r="B3385"/>
          <cell r="C3385"/>
          <cell r="D3385">
            <v>993430</v>
          </cell>
          <cell r="E3385" t="str">
            <v>Нефинансиски друштва</v>
          </cell>
          <cell r="F3385">
            <v>0</v>
          </cell>
          <cell r="G3385">
            <v>-880220</v>
          </cell>
          <cell r="H3385">
            <v>0</v>
          </cell>
          <cell r="I3385">
            <v>-73847</v>
          </cell>
          <cell r="J3385">
            <v>-4711</v>
          </cell>
          <cell r="K3385">
            <v>-32041</v>
          </cell>
          <cell r="L3385">
            <v>0</v>
          </cell>
          <cell r="M3385">
            <v>-2281764</v>
          </cell>
          <cell r="N3385">
            <v>-81934</v>
          </cell>
          <cell r="O3385">
            <v>-499291</v>
          </cell>
          <cell r="P3385">
            <v>-36380</v>
          </cell>
          <cell r="Q3385">
            <v>0</v>
          </cell>
          <cell r="R3385">
            <v>-54349</v>
          </cell>
          <cell r="S3385">
            <v>0</v>
          </cell>
          <cell r="T3385">
            <v>-1061404</v>
          </cell>
          <cell r="U3385">
            <v>-5005941</v>
          </cell>
        </row>
        <row r="3386">
          <cell r="A3386"/>
          <cell r="B3386"/>
          <cell r="C3386"/>
          <cell r="D3386">
            <v>993431</v>
          </cell>
          <cell r="E3386" t="str">
            <v>Држава</v>
          </cell>
          <cell r="F3386">
            <v>0</v>
          </cell>
          <cell r="G3386">
            <v>-49062</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-49062</v>
          </cell>
        </row>
        <row r="3387">
          <cell r="A3387"/>
          <cell r="B3387"/>
          <cell r="C3387"/>
          <cell r="D3387">
            <v>993432</v>
          </cell>
          <cell r="E3387" t="str">
            <v>Непрофитни институции кои им служат на домаќинствата</v>
          </cell>
          <cell r="F3387">
            <v>0</v>
          </cell>
          <cell r="G3387">
            <v>0</v>
          </cell>
          <cell r="H3387">
            <v>0</v>
          </cell>
          <cell r="I3387">
            <v>0</v>
          </cell>
          <cell r="J3387">
            <v>0</v>
          </cell>
          <cell r="K3387">
            <v>0</v>
          </cell>
          <cell r="L3387">
            <v>0</v>
          </cell>
          <cell r="M3387">
            <v>-20</v>
          </cell>
          <cell r="N3387">
            <v>0</v>
          </cell>
          <cell r="O3387">
            <v>0</v>
          </cell>
          <cell r="P3387">
            <v>0</v>
          </cell>
          <cell r="Q3387">
            <v>0</v>
          </cell>
          <cell r="R3387">
            <v>-72</v>
          </cell>
          <cell r="S3387">
            <v>0</v>
          </cell>
          <cell r="T3387">
            <v>-6370</v>
          </cell>
          <cell r="U3387">
            <v>-6462</v>
          </cell>
        </row>
        <row r="3388">
          <cell r="A3388"/>
          <cell r="B3388"/>
          <cell r="C3388"/>
          <cell r="D3388">
            <v>993435</v>
          </cell>
          <cell r="E3388" t="str">
            <v>Финансиски друштва</v>
          </cell>
          <cell r="F3388">
            <v>0</v>
          </cell>
          <cell r="G3388">
            <v>0</v>
          </cell>
          <cell r="H3388">
            <v>0</v>
          </cell>
          <cell r="I3388">
            <v>0</v>
          </cell>
          <cell r="J3388">
            <v>0</v>
          </cell>
          <cell r="K3388">
            <v>0</v>
          </cell>
          <cell r="L3388">
            <v>0</v>
          </cell>
          <cell r="M3388">
            <v>-12000</v>
          </cell>
          <cell r="N3388">
            <v>0</v>
          </cell>
          <cell r="O3388">
            <v>0</v>
          </cell>
          <cell r="P3388">
            <v>0</v>
          </cell>
          <cell r="Q3388">
            <v>0</v>
          </cell>
          <cell r="R3388">
            <v>-247</v>
          </cell>
          <cell r="S3388">
            <v>0</v>
          </cell>
          <cell r="T3388">
            <v>0</v>
          </cell>
          <cell r="U3388">
            <v>-12247</v>
          </cell>
        </row>
        <row r="3389">
          <cell r="A3389"/>
          <cell r="B3389"/>
          <cell r="C3389"/>
          <cell r="D3389">
            <v>993437</v>
          </cell>
          <cell r="E3389" t="str">
            <v>Домаќинства</v>
          </cell>
          <cell r="F3389">
            <v>0</v>
          </cell>
          <cell r="G3389">
            <v>0</v>
          </cell>
          <cell r="H3389">
            <v>0</v>
          </cell>
          <cell r="I3389">
            <v>0</v>
          </cell>
          <cell r="J3389">
            <v>0</v>
          </cell>
          <cell r="K3389">
            <v>-604</v>
          </cell>
          <cell r="L3389">
            <v>0</v>
          </cell>
          <cell r="M3389">
            <v>-48744</v>
          </cell>
          <cell r="N3389">
            <v>0</v>
          </cell>
          <cell r="O3389">
            <v>-165259</v>
          </cell>
          <cell r="P3389">
            <v>0</v>
          </cell>
          <cell r="Q3389">
            <v>0</v>
          </cell>
          <cell r="R3389">
            <v>0</v>
          </cell>
          <cell r="S3389">
            <v>0</v>
          </cell>
          <cell r="T3389">
            <v>-19453</v>
          </cell>
          <cell r="U3389">
            <v>-234060</v>
          </cell>
        </row>
        <row r="3390">
          <cell r="A3390"/>
          <cell r="B3390"/>
          <cell r="C3390" t="str">
            <v>V03-05-05</v>
          </cell>
          <cell r="D3390"/>
          <cell r="E3390" t="str">
            <v>Отповикливи, неискористени кредитни лимити во странска валута</v>
          </cell>
          <cell r="F3390">
            <v>0</v>
          </cell>
          <cell r="G3390">
            <v>-253049</v>
          </cell>
          <cell r="H3390">
            <v>0</v>
          </cell>
          <cell r="I3390">
            <v>-3511896</v>
          </cell>
          <cell r="J3390">
            <v>-1067125</v>
          </cell>
          <cell r="K3390">
            <v>0</v>
          </cell>
          <cell r="L3390">
            <v>0</v>
          </cell>
          <cell r="M3390">
            <v>-216017</v>
          </cell>
          <cell r="N3390">
            <v>0</v>
          </cell>
          <cell r="O3390">
            <v>0</v>
          </cell>
          <cell r="P3390">
            <v>0</v>
          </cell>
          <cell r="Q3390">
            <v>0</v>
          </cell>
          <cell r="R3390">
            <v>0</v>
          </cell>
          <cell r="S3390">
            <v>-11303</v>
          </cell>
          <cell r="T3390">
            <v>0</v>
          </cell>
          <cell r="U3390">
            <v>-5059390</v>
          </cell>
        </row>
        <row r="3391">
          <cell r="A3391"/>
          <cell r="B3391"/>
          <cell r="C3391"/>
          <cell r="D3391">
            <v>993440</v>
          </cell>
          <cell r="E3391" t="str">
            <v>Нефинансиски друштва</v>
          </cell>
          <cell r="F3391">
            <v>0</v>
          </cell>
          <cell r="G3391">
            <v>-253049</v>
          </cell>
          <cell r="H3391">
            <v>0</v>
          </cell>
          <cell r="I3391">
            <v>-3467900</v>
          </cell>
          <cell r="J3391">
            <v>-1060979</v>
          </cell>
          <cell r="K3391">
            <v>0</v>
          </cell>
          <cell r="L3391">
            <v>0</v>
          </cell>
          <cell r="M3391">
            <v>-216017</v>
          </cell>
          <cell r="N3391">
            <v>0</v>
          </cell>
          <cell r="O3391">
            <v>0</v>
          </cell>
          <cell r="P3391">
            <v>0</v>
          </cell>
          <cell r="Q3391">
            <v>0</v>
          </cell>
          <cell r="R3391">
            <v>0</v>
          </cell>
          <cell r="S3391">
            <v>-6900</v>
          </cell>
          <cell r="T3391">
            <v>0</v>
          </cell>
          <cell r="U3391">
            <v>-5004845</v>
          </cell>
        </row>
        <row r="3392">
          <cell r="A3392"/>
          <cell r="B3392"/>
          <cell r="C3392"/>
          <cell r="D3392">
            <v>993441</v>
          </cell>
          <cell r="E3392" t="str">
            <v>Држава</v>
          </cell>
          <cell r="F3392">
            <v>0</v>
          </cell>
          <cell r="G3392">
            <v>0</v>
          </cell>
          <cell r="H3392">
            <v>0</v>
          </cell>
          <cell r="I3392">
            <v>0</v>
          </cell>
          <cell r="J3392">
            <v>0</v>
          </cell>
          <cell r="K3392">
            <v>0</v>
          </cell>
          <cell r="L3392">
            <v>0</v>
          </cell>
          <cell r="M3392">
            <v>0</v>
          </cell>
          <cell r="N3392">
            <v>0</v>
          </cell>
          <cell r="O3392">
            <v>0</v>
          </cell>
          <cell r="P3392">
            <v>0</v>
          </cell>
          <cell r="Q3392">
            <v>0</v>
          </cell>
          <cell r="R3392">
            <v>0</v>
          </cell>
          <cell r="S3392">
            <v>0</v>
          </cell>
          <cell r="T3392">
            <v>0</v>
          </cell>
          <cell r="U3392">
            <v>0</v>
          </cell>
        </row>
        <row r="3393">
          <cell r="A3393"/>
          <cell r="B3393"/>
          <cell r="C3393"/>
          <cell r="D3393">
            <v>993447</v>
          </cell>
          <cell r="E3393" t="str">
            <v>Домаќинства</v>
          </cell>
          <cell r="F3393">
            <v>0</v>
          </cell>
          <cell r="G3393">
            <v>0</v>
          </cell>
          <cell r="H3393">
            <v>0</v>
          </cell>
          <cell r="I3393">
            <v>-43996</v>
          </cell>
          <cell r="J3393">
            <v>-6146</v>
          </cell>
          <cell r="K3393">
            <v>0</v>
          </cell>
          <cell r="L3393">
            <v>0</v>
          </cell>
          <cell r="M3393">
            <v>0</v>
          </cell>
          <cell r="N3393">
            <v>0</v>
          </cell>
          <cell r="O3393">
            <v>0</v>
          </cell>
          <cell r="P3393">
            <v>0</v>
          </cell>
          <cell r="Q3393">
            <v>0</v>
          </cell>
          <cell r="R3393">
            <v>0</v>
          </cell>
          <cell r="S3393">
            <v>-4403</v>
          </cell>
          <cell r="T3393">
            <v>0</v>
          </cell>
          <cell r="U3393">
            <v>-54545</v>
          </cell>
        </row>
        <row r="3394">
          <cell r="A3394"/>
          <cell r="B3394"/>
          <cell r="C3394"/>
          <cell r="D3394">
            <v>993448</v>
          </cell>
          <cell r="E3394" t="str">
            <v>Нерезиденти</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row>
        <row r="3395">
          <cell r="A3395"/>
          <cell r="B3395"/>
          <cell r="C3395" t="str">
            <v>V03-05-06</v>
          </cell>
          <cell r="D3395"/>
          <cell r="E3395" t="str">
            <v>Отповикливи, неискористени кредитни лимити во странска валута</v>
          </cell>
          <cell r="F3395">
            <v>0</v>
          </cell>
          <cell r="G3395">
            <v>-4059</v>
          </cell>
          <cell r="H3395">
            <v>0</v>
          </cell>
          <cell r="I3395">
            <v>-1585665</v>
          </cell>
          <cell r="J3395">
            <v>0</v>
          </cell>
          <cell r="K3395">
            <v>-292760</v>
          </cell>
          <cell r="L3395">
            <v>0</v>
          </cell>
          <cell r="M3395">
            <v>-214193</v>
          </cell>
          <cell r="N3395">
            <v>-5272952</v>
          </cell>
          <cell r="O3395">
            <v>0</v>
          </cell>
          <cell r="P3395">
            <v>-14248</v>
          </cell>
          <cell r="Q3395">
            <v>-1426681</v>
          </cell>
          <cell r="R3395">
            <v>-7307</v>
          </cell>
          <cell r="S3395">
            <v>0</v>
          </cell>
          <cell r="T3395">
            <v>0</v>
          </cell>
          <cell r="U3395">
            <v>-8817865</v>
          </cell>
        </row>
        <row r="3396">
          <cell r="A3396"/>
          <cell r="B3396"/>
          <cell r="C3396"/>
          <cell r="D3396">
            <v>993450</v>
          </cell>
          <cell r="E3396" t="str">
            <v>Нефинансиски друштва</v>
          </cell>
          <cell r="F3396">
            <v>0</v>
          </cell>
          <cell r="G3396">
            <v>-4059</v>
          </cell>
          <cell r="H3396">
            <v>0</v>
          </cell>
          <cell r="I3396">
            <v>-1585181</v>
          </cell>
          <cell r="J3396">
            <v>0</v>
          </cell>
          <cell r="K3396">
            <v>-292760</v>
          </cell>
          <cell r="L3396">
            <v>0</v>
          </cell>
          <cell r="M3396">
            <v>-5692</v>
          </cell>
          <cell r="N3396">
            <v>-5259909</v>
          </cell>
          <cell r="O3396">
            <v>0</v>
          </cell>
          <cell r="P3396">
            <v>-14248</v>
          </cell>
          <cell r="Q3396">
            <v>-1426681</v>
          </cell>
          <cell r="R3396">
            <v>-7307</v>
          </cell>
          <cell r="S3396">
            <v>0</v>
          </cell>
          <cell r="T3396">
            <v>0</v>
          </cell>
          <cell r="U3396">
            <v>-8595837</v>
          </cell>
        </row>
        <row r="3397">
          <cell r="A3397"/>
          <cell r="B3397"/>
          <cell r="C3397"/>
          <cell r="D3397">
            <v>993452</v>
          </cell>
          <cell r="E3397" t="str">
            <v>Непрофитни институции кои им служат на домаќинствата</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row>
        <row r="3398">
          <cell r="A3398"/>
          <cell r="B3398"/>
          <cell r="C3398"/>
          <cell r="D3398">
            <v>993457</v>
          </cell>
          <cell r="E3398" t="str">
            <v>Домаќинства</v>
          </cell>
          <cell r="F3398">
            <v>0</v>
          </cell>
          <cell r="G3398">
            <v>0</v>
          </cell>
          <cell r="H3398">
            <v>0</v>
          </cell>
          <cell r="I3398">
            <v>-484</v>
          </cell>
          <cell r="J3398">
            <v>0</v>
          </cell>
          <cell r="K3398">
            <v>0</v>
          </cell>
          <cell r="L3398">
            <v>0</v>
          </cell>
          <cell r="M3398">
            <v>-208501</v>
          </cell>
          <cell r="N3398">
            <v>-13043</v>
          </cell>
          <cell r="O3398">
            <v>0</v>
          </cell>
          <cell r="P3398">
            <v>0</v>
          </cell>
          <cell r="Q3398">
            <v>0</v>
          </cell>
          <cell r="R3398">
            <v>0</v>
          </cell>
          <cell r="S3398">
            <v>0</v>
          </cell>
          <cell r="T3398">
            <v>0</v>
          </cell>
          <cell r="U3398">
            <v>-222028</v>
          </cell>
        </row>
        <row r="3399">
          <cell r="A3399"/>
          <cell r="B3399"/>
          <cell r="C3399"/>
          <cell r="D3399">
            <v>993458</v>
          </cell>
          <cell r="E3399" t="str">
            <v>Нерезиденти</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row>
        <row r="3400">
          <cell r="A3400"/>
          <cell r="B3400" t="str">
            <v>V03-06</v>
          </cell>
          <cell r="C3400"/>
          <cell r="D3400"/>
          <cell r="E3400" t="str">
            <v>Преземени обврски за факторинг и форфетирање</v>
          </cell>
          <cell r="F3400">
            <v>0</v>
          </cell>
          <cell r="G3400">
            <v>0</v>
          </cell>
          <cell r="H3400">
            <v>0</v>
          </cell>
          <cell r="I3400">
            <v>0</v>
          </cell>
          <cell r="J3400">
            <v>0</v>
          </cell>
          <cell r="K3400">
            <v>0</v>
          </cell>
          <cell r="L3400">
            <v>0</v>
          </cell>
          <cell r="M3400">
            <v>0</v>
          </cell>
          <cell r="N3400">
            <v>0</v>
          </cell>
          <cell r="O3400">
            <v>0</v>
          </cell>
          <cell r="P3400">
            <v>0</v>
          </cell>
          <cell r="Q3400">
            <v>-10623</v>
          </cell>
          <cell r="R3400">
            <v>0</v>
          </cell>
          <cell r="S3400">
            <v>0</v>
          </cell>
          <cell r="T3400">
            <v>0</v>
          </cell>
          <cell r="U3400">
            <v>-10623</v>
          </cell>
        </row>
        <row r="3401">
          <cell r="A3401"/>
          <cell r="B3401"/>
          <cell r="C3401" t="str">
            <v>V03-06-01</v>
          </cell>
          <cell r="D3401"/>
          <cell r="E3401" t="str">
            <v>Преземени обврски за факторинг и форфетирање во денари</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row>
        <row r="3402">
          <cell r="A3402"/>
          <cell r="B3402"/>
          <cell r="C3402"/>
          <cell r="D3402">
            <v>993508</v>
          </cell>
          <cell r="E3402" t="str">
            <v>Нерезиденти</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row>
        <row r="3403">
          <cell r="A3403"/>
          <cell r="B3403"/>
          <cell r="C3403" t="str">
            <v>V03-06-02</v>
          </cell>
          <cell r="D3403"/>
          <cell r="E3403" t="str">
            <v>Преземени обврски за факторинг и форфетирање во странска валута</v>
          </cell>
          <cell r="F3403">
            <v>0</v>
          </cell>
          <cell r="G3403">
            <v>0</v>
          </cell>
          <cell r="H3403">
            <v>0</v>
          </cell>
          <cell r="I3403">
            <v>0</v>
          </cell>
          <cell r="J3403">
            <v>0</v>
          </cell>
          <cell r="K3403">
            <v>0</v>
          </cell>
          <cell r="L3403">
            <v>0</v>
          </cell>
          <cell r="M3403">
            <v>0</v>
          </cell>
          <cell r="N3403">
            <v>0</v>
          </cell>
          <cell r="O3403">
            <v>0</v>
          </cell>
          <cell r="P3403">
            <v>0</v>
          </cell>
          <cell r="Q3403">
            <v>-10623</v>
          </cell>
          <cell r="R3403">
            <v>0</v>
          </cell>
          <cell r="S3403">
            <v>0</v>
          </cell>
          <cell r="T3403">
            <v>0</v>
          </cell>
          <cell r="U3403">
            <v>-10623</v>
          </cell>
        </row>
        <row r="3404">
          <cell r="A3404"/>
          <cell r="B3404"/>
          <cell r="C3404"/>
          <cell r="D3404">
            <v>993510</v>
          </cell>
          <cell r="E3404" t="str">
            <v>Нефинансиски друштва</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row>
        <row r="3405">
          <cell r="A3405"/>
          <cell r="B3405"/>
          <cell r="C3405"/>
          <cell r="D3405">
            <v>993518</v>
          </cell>
          <cell r="E3405" t="str">
            <v>Нерезиденти</v>
          </cell>
          <cell r="F3405">
            <v>0</v>
          </cell>
          <cell r="G3405">
            <v>0</v>
          </cell>
          <cell r="H3405">
            <v>0</v>
          </cell>
          <cell r="I3405">
            <v>0</v>
          </cell>
          <cell r="J3405">
            <v>0</v>
          </cell>
          <cell r="K3405">
            <v>0</v>
          </cell>
          <cell r="L3405">
            <v>0</v>
          </cell>
          <cell r="M3405">
            <v>0</v>
          </cell>
          <cell r="N3405">
            <v>0</v>
          </cell>
          <cell r="O3405">
            <v>0</v>
          </cell>
          <cell r="P3405">
            <v>0</v>
          </cell>
          <cell r="Q3405">
            <v>-10623</v>
          </cell>
          <cell r="R3405">
            <v>0</v>
          </cell>
          <cell r="S3405">
            <v>0</v>
          </cell>
          <cell r="T3405">
            <v>0</v>
          </cell>
          <cell r="U3405">
            <v>-10623</v>
          </cell>
        </row>
        <row r="3406">
          <cell r="A3406"/>
          <cell r="B3406" t="str">
            <v>V03-07</v>
          </cell>
          <cell r="C3406"/>
          <cell r="D3406"/>
          <cell r="E3406" t="str">
            <v>Неискористени лимити на кредитните картички</v>
          </cell>
          <cell r="F3406">
            <v>-5872225</v>
          </cell>
          <cell r="G3406">
            <v>-1250902</v>
          </cell>
          <cell r="H3406">
            <v>-194764</v>
          </cell>
          <cell r="I3406">
            <v>0</v>
          </cell>
          <cell r="J3406">
            <v>-207054</v>
          </cell>
          <cell r="K3406">
            <v>-48481</v>
          </cell>
          <cell r="L3406">
            <v>-257773</v>
          </cell>
          <cell r="M3406">
            <v>-1354188</v>
          </cell>
          <cell r="N3406">
            <v>-261882</v>
          </cell>
          <cell r="O3406">
            <v>-72946</v>
          </cell>
          <cell r="P3406">
            <v>-22894</v>
          </cell>
          <cell r="Q3406">
            <v>0</v>
          </cell>
          <cell r="R3406">
            <v>-174588</v>
          </cell>
          <cell r="S3406">
            <v>-19448</v>
          </cell>
          <cell r="T3406">
            <v>-60590</v>
          </cell>
          <cell r="U3406">
            <v>-9797735</v>
          </cell>
        </row>
        <row r="3407">
          <cell r="A3407"/>
          <cell r="B3407"/>
          <cell r="C3407" t="str">
            <v>V03-07-01</v>
          </cell>
          <cell r="D3407"/>
          <cell r="E3407" t="str">
            <v>Неискористени лимити на кредитните картички во денари</v>
          </cell>
          <cell r="F3407">
            <v>-5872225</v>
          </cell>
          <cell r="G3407">
            <v>-1150903</v>
          </cell>
          <cell r="H3407">
            <v>-194764</v>
          </cell>
          <cell r="I3407">
            <v>0</v>
          </cell>
          <cell r="J3407">
            <v>-207054</v>
          </cell>
          <cell r="K3407">
            <v>-48481</v>
          </cell>
          <cell r="L3407">
            <v>-257773</v>
          </cell>
          <cell r="M3407">
            <v>-1354188</v>
          </cell>
          <cell r="N3407">
            <v>-261882</v>
          </cell>
          <cell r="O3407">
            <v>-72946</v>
          </cell>
          <cell r="P3407">
            <v>-22894</v>
          </cell>
          <cell r="Q3407">
            <v>0</v>
          </cell>
          <cell r="R3407">
            <v>-174588</v>
          </cell>
          <cell r="S3407">
            <v>-18684</v>
          </cell>
          <cell r="T3407">
            <v>-60590</v>
          </cell>
          <cell r="U3407">
            <v>-9696972</v>
          </cell>
        </row>
        <row r="3408">
          <cell r="A3408"/>
          <cell r="B3408"/>
          <cell r="C3408"/>
          <cell r="D3408">
            <v>993600</v>
          </cell>
          <cell r="E3408" t="str">
            <v>Нефинансиски друштва</v>
          </cell>
          <cell r="F3408">
            <v>0</v>
          </cell>
          <cell r="G3408">
            <v>-70562</v>
          </cell>
          <cell r="H3408">
            <v>-27126</v>
          </cell>
          <cell r="I3408">
            <v>0</v>
          </cell>
          <cell r="J3408">
            <v>0</v>
          </cell>
          <cell r="K3408">
            <v>-4523</v>
          </cell>
          <cell r="L3408">
            <v>-15126</v>
          </cell>
          <cell r="M3408">
            <v>-141223</v>
          </cell>
          <cell r="N3408">
            <v>-31365</v>
          </cell>
          <cell r="O3408">
            <v>-7623</v>
          </cell>
          <cell r="P3408">
            <v>-1463</v>
          </cell>
          <cell r="Q3408">
            <v>0</v>
          </cell>
          <cell r="R3408">
            <v>-8233</v>
          </cell>
          <cell r="S3408">
            <v>0</v>
          </cell>
          <cell r="T3408">
            <v>-11422</v>
          </cell>
          <cell r="U3408">
            <v>-318666</v>
          </cell>
        </row>
        <row r="3409">
          <cell r="A3409"/>
          <cell r="B3409"/>
          <cell r="C3409"/>
          <cell r="D3409">
            <v>993601</v>
          </cell>
          <cell r="E3409" t="str">
            <v>Држава</v>
          </cell>
          <cell r="F3409">
            <v>0</v>
          </cell>
          <cell r="G3409">
            <v>-936</v>
          </cell>
          <cell r="H3409">
            <v>0</v>
          </cell>
          <cell r="I3409">
            <v>0</v>
          </cell>
          <cell r="J3409">
            <v>0</v>
          </cell>
          <cell r="K3409">
            <v>0</v>
          </cell>
          <cell r="L3409">
            <v>0</v>
          </cell>
          <cell r="M3409">
            <v>-8738</v>
          </cell>
          <cell r="N3409">
            <v>0</v>
          </cell>
          <cell r="O3409">
            <v>-228</v>
          </cell>
          <cell r="P3409">
            <v>0</v>
          </cell>
          <cell r="Q3409">
            <v>0</v>
          </cell>
          <cell r="R3409">
            <v>0</v>
          </cell>
          <cell r="S3409">
            <v>0</v>
          </cell>
          <cell r="T3409">
            <v>0</v>
          </cell>
          <cell r="U3409">
            <v>-9902</v>
          </cell>
        </row>
        <row r="3410">
          <cell r="A3410"/>
          <cell r="B3410"/>
          <cell r="C3410"/>
          <cell r="D3410">
            <v>993602</v>
          </cell>
          <cell r="E3410" t="str">
            <v>Непрофитни институции кои им служат на домаќинствата</v>
          </cell>
          <cell r="F3410">
            <v>0</v>
          </cell>
          <cell r="G3410">
            <v>-855</v>
          </cell>
          <cell r="H3410">
            <v>0</v>
          </cell>
          <cell r="I3410">
            <v>0</v>
          </cell>
          <cell r="J3410">
            <v>0</v>
          </cell>
          <cell r="K3410">
            <v>0</v>
          </cell>
          <cell r="L3410">
            <v>0</v>
          </cell>
          <cell r="M3410">
            <v>-1371</v>
          </cell>
          <cell r="N3410">
            <v>0</v>
          </cell>
          <cell r="O3410">
            <v>0</v>
          </cell>
          <cell r="P3410">
            <v>0</v>
          </cell>
          <cell r="Q3410">
            <v>0</v>
          </cell>
          <cell r="R3410">
            <v>0</v>
          </cell>
          <cell r="S3410">
            <v>0</v>
          </cell>
          <cell r="T3410">
            <v>0</v>
          </cell>
          <cell r="U3410">
            <v>-2226</v>
          </cell>
        </row>
        <row r="3411">
          <cell r="A3411"/>
          <cell r="B3411"/>
          <cell r="C3411"/>
          <cell r="D3411">
            <v>993605</v>
          </cell>
          <cell r="E3411" t="str">
            <v>Финансиски друштва</v>
          </cell>
          <cell r="F3411">
            <v>0</v>
          </cell>
          <cell r="G3411">
            <v>-1158</v>
          </cell>
          <cell r="H3411">
            <v>0</v>
          </cell>
          <cell r="I3411">
            <v>0</v>
          </cell>
          <cell r="J3411">
            <v>0</v>
          </cell>
          <cell r="K3411">
            <v>0</v>
          </cell>
          <cell r="L3411">
            <v>0</v>
          </cell>
          <cell r="M3411">
            <v>-6168</v>
          </cell>
          <cell r="N3411">
            <v>-1961</v>
          </cell>
          <cell r="O3411">
            <v>-1000</v>
          </cell>
          <cell r="P3411">
            <v>0</v>
          </cell>
          <cell r="Q3411">
            <v>0</v>
          </cell>
          <cell r="R3411">
            <v>-660</v>
          </cell>
          <cell r="S3411">
            <v>0</v>
          </cell>
          <cell r="T3411">
            <v>-100</v>
          </cell>
          <cell r="U3411">
            <v>-11047</v>
          </cell>
        </row>
        <row r="3412">
          <cell r="A3412"/>
          <cell r="B3412"/>
          <cell r="C3412"/>
          <cell r="D3412">
            <v>993607</v>
          </cell>
          <cell r="E3412" t="str">
            <v>Домаќинства</v>
          </cell>
          <cell r="F3412">
            <v>-5872225</v>
          </cell>
          <cell r="G3412">
            <v>-1077392</v>
          </cell>
          <cell r="H3412">
            <v>-167138</v>
          </cell>
          <cell r="I3412">
            <v>0</v>
          </cell>
          <cell r="J3412">
            <v>-207054</v>
          </cell>
          <cell r="K3412">
            <v>-43958</v>
          </cell>
          <cell r="L3412">
            <v>-241413</v>
          </cell>
          <cell r="M3412">
            <v>-1196688</v>
          </cell>
          <cell r="N3412">
            <v>-228510</v>
          </cell>
          <cell r="O3412">
            <v>-64095</v>
          </cell>
          <cell r="P3412">
            <v>-21431</v>
          </cell>
          <cell r="Q3412">
            <v>0</v>
          </cell>
          <cell r="R3412">
            <v>-165695</v>
          </cell>
          <cell r="S3412">
            <v>-18684</v>
          </cell>
          <cell r="T3412">
            <v>-49068</v>
          </cell>
          <cell r="U3412">
            <v>-9353351</v>
          </cell>
        </row>
        <row r="3413">
          <cell r="A3413"/>
          <cell r="B3413"/>
          <cell r="C3413"/>
          <cell r="D3413">
            <v>993608</v>
          </cell>
          <cell r="E3413" t="str">
            <v>Нерезиденти</v>
          </cell>
          <cell r="F3413">
            <v>0</v>
          </cell>
          <cell r="G3413">
            <v>0</v>
          </cell>
          <cell r="H3413">
            <v>-500</v>
          </cell>
          <cell r="I3413">
            <v>0</v>
          </cell>
          <cell r="J3413">
            <v>0</v>
          </cell>
          <cell r="K3413">
            <v>0</v>
          </cell>
          <cell r="L3413">
            <v>-1234</v>
          </cell>
          <cell r="M3413">
            <v>0</v>
          </cell>
          <cell r="N3413">
            <v>-46</v>
          </cell>
          <cell r="O3413">
            <v>0</v>
          </cell>
          <cell r="P3413">
            <v>0</v>
          </cell>
          <cell r="Q3413">
            <v>0</v>
          </cell>
          <cell r="R3413">
            <v>0</v>
          </cell>
          <cell r="S3413">
            <v>0</v>
          </cell>
          <cell r="T3413">
            <v>0</v>
          </cell>
          <cell r="U3413">
            <v>-1780</v>
          </cell>
        </row>
        <row r="3414">
          <cell r="A3414"/>
          <cell r="B3414"/>
          <cell r="C3414" t="str">
            <v>V03-07-02</v>
          </cell>
          <cell r="D3414"/>
          <cell r="E3414" t="str">
            <v>Неискористени лимити на кредитните картички во странска валута</v>
          </cell>
          <cell r="F3414">
            <v>0</v>
          </cell>
          <cell r="G3414">
            <v>-99999</v>
          </cell>
          <cell r="H3414">
            <v>0</v>
          </cell>
          <cell r="I3414">
            <v>0</v>
          </cell>
          <cell r="J3414">
            <v>0</v>
          </cell>
          <cell r="K3414">
            <v>0</v>
          </cell>
          <cell r="L3414">
            <v>0</v>
          </cell>
          <cell r="M3414">
            <v>0</v>
          </cell>
          <cell r="N3414">
            <v>0</v>
          </cell>
          <cell r="O3414">
            <v>0</v>
          </cell>
          <cell r="P3414">
            <v>0</v>
          </cell>
          <cell r="Q3414">
            <v>0</v>
          </cell>
          <cell r="R3414">
            <v>0</v>
          </cell>
          <cell r="S3414">
            <v>-764</v>
          </cell>
          <cell r="T3414">
            <v>0</v>
          </cell>
          <cell r="U3414">
            <v>-100763</v>
          </cell>
        </row>
        <row r="3415">
          <cell r="A3415"/>
          <cell r="B3415"/>
          <cell r="C3415"/>
          <cell r="D3415">
            <v>993610</v>
          </cell>
          <cell r="E3415" t="str">
            <v>Нефинансиски друштва</v>
          </cell>
          <cell r="F3415">
            <v>0</v>
          </cell>
          <cell r="G3415">
            <v>-54317</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-54317</v>
          </cell>
        </row>
        <row r="3416">
          <cell r="A3416"/>
          <cell r="B3416"/>
          <cell r="C3416"/>
          <cell r="D3416">
            <v>993611</v>
          </cell>
          <cell r="E3416" t="str">
            <v>Држава</v>
          </cell>
          <cell r="F3416">
            <v>0</v>
          </cell>
          <cell r="G3416">
            <v>-2450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-2450</v>
          </cell>
        </row>
        <row r="3417">
          <cell r="A3417"/>
          <cell r="B3417"/>
          <cell r="C3417"/>
          <cell r="D3417">
            <v>993612</v>
          </cell>
          <cell r="E3417" t="str">
            <v>Непрофитни институции кои им служат на домаќинствата</v>
          </cell>
          <cell r="F3417">
            <v>0</v>
          </cell>
          <cell r="G3417">
            <v>-1076</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-1076</v>
          </cell>
        </row>
        <row r="3418">
          <cell r="A3418"/>
          <cell r="B3418"/>
          <cell r="C3418"/>
          <cell r="D3418">
            <v>993615</v>
          </cell>
          <cell r="E3418" t="str">
            <v>Финансиски друштва</v>
          </cell>
          <cell r="F3418">
            <v>0</v>
          </cell>
          <cell r="G3418">
            <v>-4475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-4475</v>
          </cell>
        </row>
        <row r="3419">
          <cell r="A3419"/>
          <cell r="B3419"/>
          <cell r="C3419"/>
          <cell r="D3419">
            <v>993617</v>
          </cell>
          <cell r="E3419" t="str">
            <v>Домаќинства</v>
          </cell>
          <cell r="F3419">
            <v>0</v>
          </cell>
          <cell r="G3419">
            <v>-37681</v>
          </cell>
          <cell r="H3419">
            <v>0</v>
          </cell>
          <cell r="I3419">
            <v>0</v>
          </cell>
          <cell r="J3419">
            <v>0</v>
          </cell>
          <cell r="K3419">
            <v>0</v>
          </cell>
          <cell r="L3419">
            <v>0</v>
          </cell>
          <cell r="M3419">
            <v>0</v>
          </cell>
          <cell r="N3419">
            <v>0</v>
          </cell>
          <cell r="O3419">
            <v>0</v>
          </cell>
          <cell r="P3419">
            <v>0</v>
          </cell>
          <cell r="Q3419">
            <v>0</v>
          </cell>
          <cell r="R3419">
            <v>0</v>
          </cell>
          <cell r="S3419">
            <v>-764</v>
          </cell>
          <cell r="T3419">
            <v>0</v>
          </cell>
          <cell r="U3419">
            <v>-38445</v>
          </cell>
        </row>
        <row r="3420">
          <cell r="A3420"/>
          <cell r="B3420"/>
          <cell r="C3420"/>
          <cell r="D3420">
            <v>993618</v>
          </cell>
          <cell r="E3420" t="str">
            <v>Нерезиденти</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row>
        <row r="3421">
          <cell r="A3421"/>
          <cell r="B3421"/>
          <cell r="C3421" t="str">
            <v>V03-07-03</v>
          </cell>
          <cell r="D3421"/>
          <cell r="E3421" t="str">
            <v>Неискористени лимити на кредитните картички во денари со девизна клаузула</v>
          </cell>
          <cell r="F3421">
            <v>0</v>
          </cell>
          <cell r="G3421">
            <v>0</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row>
        <row r="3422">
          <cell r="A3422"/>
          <cell r="B3422"/>
          <cell r="C3422"/>
          <cell r="D3422">
            <v>993620</v>
          </cell>
          <cell r="E3422" t="str">
            <v>Нефинансиски друштва</v>
          </cell>
          <cell r="F3422">
            <v>0</v>
          </cell>
          <cell r="G3422">
            <v>0</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row>
        <row r="3423">
          <cell r="A3423"/>
          <cell r="B3423"/>
          <cell r="C3423"/>
          <cell r="D3423">
            <v>993621</v>
          </cell>
          <cell r="E3423" t="str">
            <v>Држава</v>
          </cell>
          <cell r="F3423">
            <v>0</v>
          </cell>
          <cell r="G3423">
            <v>0</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row>
        <row r="3424">
          <cell r="A3424"/>
          <cell r="B3424"/>
          <cell r="C3424"/>
          <cell r="D3424">
            <v>993622</v>
          </cell>
          <cell r="E3424" t="str">
            <v>Непрофитни институции кои им служат на домаќинствата</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row>
        <row r="3425">
          <cell r="A3425"/>
          <cell r="B3425"/>
          <cell r="C3425"/>
          <cell r="D3425">
            <v>993625</v>
          </cell>
          <cell r="E3425" t="str">
            <v>Финансиски друштва</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row>
        <row r="3426">
          <cell r="A3426"/>
          <cell r="B3426"/>
          <cell r="C3426"/>
          <cell r="D3426">
            <v>993627</v>
          </cell>
          <cell r="E3426" t="str">
            <v>Домаќинства</v>
          </cell>
          <cell r="F3426">
            <v>0</v>
          </cell>
          <cell r="G3426">
            <v>0</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row>
        <row r="3427">
          <cell r="A3427"/>
          <cell r="B3427"/>
          <cell r="C3427"/>
          <cell r="D3427">
            <v>993628</v>
          </cell>
          <cell r="E3427" t="str">
            <v>Нерезиденти</v>
          </cell>
          <cell r="F3427">
            <v>0</v>
          </cell>
          <cell r="G3427">
            <v>0</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row>
        <row r="3428">
          <cell r="A3428"/>
          <cell r="B3428" t="str">
            <v>V03-08</v>
          </cell>
          <cell r="C3428"/>
          <cell r="D3428"/>
          <cell r="E3428" t="str">
            <v>Непокриени акредитиви</v>
          </cell>
          <cell r="F3428">
            <v>-105669</v>
          </cell>
          <cell r="G3428">
            <v>-1328595</v>
          </cell>
          <cell r="H3428">
            <v>-77449</v>
          </cell>
          <cell r="I3428">
            <v>-219654</v>
          </cell>
          <cell r="J3428">
            <v>-15467</v>
          </cell>
          <cell r="K3428">
            <v>0</v>
          </cell>
          <cell r="L3428">
            <v>-15999</v>
          </cell>
          <cell r="M3428">
            <v>-466373</v>
          </cell>
          <cell r="N3428">
            <v>-322604</v>
          </cell>
          <cell r="O3428">
            <v>-2272</v>
          </cell>
          <cell r="P3428">
            <v>0</v>
          </cell>
          <cell r="Q3428">
            <v>0</v>
          </cell>
          <cell r="R3428">
            <v>-5200</v>
          </cell>
          <cell r="S3428">
            <v>-81240</v>
          </cell>
          <cell r="T3428">
            <v>-1487</v>
          </cell>
          <cell r="U3428">
            <v>-2642009</v>
          </cell>
        </row>
        <row r="3429">
          <cell r="A3429"/>
          <cell r="B3429"/>
          <cell r="C3429" t="str">
            <v>V03-08-01</v>
          </cell>
          <cell r="D3429"/>
          <cell r="E3429" t="str">
            <v>Непокриени акредитиви во денари</v>
          </cell>
          <cell r="F3429">
            <v>0</v>
          </cell>
          <cell r="G3429">
            <v>0</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row>
        <row r="3430">
          <cell r="A3430"/>
          <cell r="B3430"/>
          <cell r="C3430"/>
          <cell r="D3430">
            <v>993700</v>
          </cell>
          <cell r="E3430" t="str">
            <v>Нефинансиски друштва</v>
          </cell>
          <cell r="F3430">
            <v>0</v>
          </cell>
          <cell r="G3430">
            <v>0</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row>
        <row r="3431">
          <cell r="A3431"/>
          <cell r="B3431"/>
          <cell r="C3431"/>
          <cell r="D3431">
            <v>993701</v>
          </cell>
          <cell r="E3431" t="str">
            <v>Држава</v>
          </cell>
          <cell r="F3431">
            <v>0</v>
          </cell>
          <cell r="G3431">
            <v>0</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row>
        <row r="3432">
          <cell r="A3432"/>
          <cell r="B3432"/>
          <cell r="C3432"/>
          <cell r="D3432">
            <v>993702</v>
          </cell>
          <cell r="E3432" t="str">
            <v>Непрофитни институции кои им служат на домаќинствата</v>
          </cell>
          <cell r="F3432">
            <v>0</v>
          </cell>
          <cell r="G3432">
            <v>0</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row>
        <row r="3433">
          <cell r="A3433"/>
          <cell r="B3433"/>
          <cell r="C3433"/>
          <cell r="D3433">
            <v>993705</v>
          </cell>
          <cell r="E3433" t="str">
            <v>Финансиски друштва</v>
          </cell>
          <cell r="F3433">
            <v>0</v>
          </cell>
          <cell r="G3433">
            <v>0</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row>
        <row r="3434">
          <cell r="A3434"/>
          <cell r="B3434"/>
          <cell r="C3434"/>
          <cell r="D3434">
            <v>993707</v>
          </cell>
          <cell r="E3434" t="str">
            <v>Домаќинства</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row>
        <row r="3435">
          <cell r="A3435"/>
          <cell r="B3435"/>
          <cell r="C3435"/>
          <cell r="D3435">
            <v>993708</v>
          </cell>
          <cell r="E3435" t="str">
            <v>Нерезиденти</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row>
        <row r="3436">
          <cell r="A3436"/>
          <cell r="B3436"/>
          <cell r="C3436" t="str">
            <v>V03-08-02</v>
          </cell>
          <cell r="D3436"/>
          <cell r="E3436" t="str">
            <v>Непокриени акредитиви во странска валута</v>
          </cell>
          <cell r="F3436">
            <v>-105669</v>
          </cell>
          <cell r="G3436">
            <v>-1328595</v>
          </cell>
          <cell r="H3436">
            <v>-77449</v>
          </cell>
          <cell r="I3436">
            <v>-219654</v>
          </cell>
          <cell r="J3436">
            <v>-15467</v>
          </cell>
          <cell r="K3436">
            <v>0</v>
          </cell>
          <cell r="L3436">
            <v>-15999</v>
          </cell>
          <cell r="M3436">
            <v>-466373</v>
          </cell>
          <cell r="N3436">
            <v>-322604</v>
          </cell>
          <cell r="O3436">
            <v>-2272</v>
          </cell>
          <cell r="P3436">
            <v>0</v>
          </cell>
          <cell r="Q3436">
            <v>0</v>
          </cell>
          <cell r="R3436">
            <v>-5200</v>
          </cell>
          <cell r="S3436">
            <v>-81240</v>
          </cell>
          <cell r="T3436">
            <v>-1487</v>
          </cell>
          <cell r="U3436">
            <v>-2642009</v>
          </cell>
        </row>
        <row r="3437">
          <cell r="A3437"/>
          <cell r="B3437"/>
          <cell r="C3437"/>
          <cell r="D3437">
            <v>993710</v>
          </cell>
          <cell r="E3437" t="str">
            <v>Нефинансиски друштва</v>
          </cell>
          <cell r="F3437">
            <v>-105669</v>
          </cell>
          <cell r="G3437">
            <v>-718052</v>
          </cell>
          <cell r="H3437">
            <v>-77449</v>
          </cell>
          <cell r="I3437">
            <v>-219654</v>
          </cell>
          <cell r="J3437">
            <v>-15467</v>
          </cell>
          <cell r="K3437">
            <v>0</v>
          </cell>
          <cell r="L3437">
            <v>-15999</v>
          </cell>
          <cell r="M3437">
            <v>-466373</v>
          </cell>
          <cell r="N3437">
            <v>-322604</v>
          </cell>
          <cell r="O3437">
            <v>-2272</v>
          </cell>
          <cell r="P3437">
            <v>0</v>
          </cell>
          <cell r="Q3437">
            <v>0</v>
          </cell>
          <cell r="R3437">
            <v>-5200</v>
          </cell>
          <cell r="S3437">
            <v>-81240</v>
          </cell>
          <cell r="T3437">
            <v>-1487</v>
          </cell>
          <cell r="U3437">
            <v>-2031466</v>
          </cell>
        </row>
        <row r="3438">
          <cell r="A3438"/>
          <cell r="B3438"/>
          <cell r="C3438"/>
          <cell r="D3438">
            <v>993711</v>
          </cell>
          <cell r="E3438" t="str">
            <v>Држава</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row>
        <row r="3439">
          <cell r="A3439"/>
          <cell r="B3439"/>
          <cell r="C3439"/>
          <cell r="D3439">
            <v>993712</v>
          </cell>
          <cell r="E3439" t="str">
            <v>Непрофитни институции кои им служат на домаќинствата</v>
          </cell>
          <cell r="F3439">
            <v>0</v>
          </cell>
          <cell r="G3439">
            <v>0</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row>
        <row r="3440">
          <cell r="A3440"/>
          <cell r="B3440"/>
          <cell r="C3440"/>
          <cell r="D3440">
            <v>993715</v>
          </cell>
          <cell r="E3440" t="str">
            <v>Финансиски друштва</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row>
        <row r="3441">
          <cell r="A3441"/>
          <cell r="B3441"/>
          <cell r="C3441"/>
          <cell r="D3441">
            <v>993717</v>
          </cell>
          <cell r="E3441" t="str">
            <v>Домаќинства</v>
          </cell>
          <cell r="F3441">
            <v>0</v>
          </cell>
          <cell r="G3441">
            <v>0</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row>
        <row r="3442">
          <cell r="A3442"/>
          <cell r="B3442"/>
          <cell r="C3442"/>
          <cell r="D3442">
            <v>993718</v>
          </cell>
          <cell r="E3442" t="str">
            <v>Нерезиденти</v>
          </cell>
          <cell r="F3442">
            <v>0</v>
          </cell>
          <cell r="G3442">
            <v>-610543</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-610543</v>
          </cell>
        </row>
        <row r="3443">
          <cell r="A3443"/>
          <cell r="B3443"/>
          <cell r="C3443" t="str">
            <v>V03-08-03</v>
          </cell>
          <cell r="D3443"/>
          <cell r="E3443" t="str">
            <v>Непокриени акредитиви во денари со девизна клаузула</v>
          </cell>
          <cell r="F3443">
            <v>0</v>
          </cell>
          <cell r="G3443">
            <v>0</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row>
        <row r="3444">
          <cell r="A3444"/>
          <cell r="B3444"/>
          <cell r="C3444"/>
          <cell r="D3444">
            <v>993720</v>
          </cell>
          <cell r="E3444" t="str">
            <v>Нефинансиски друштва</v>
          </cell>
          <cell r="F3444">
            <v>0</v>
          </cell>
          <cell r="G3444">
            <v>0</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row>
        <row r="3445">
          <cell r="A3445"/>
          <cell r="B3445"/>
          <cell r="C3445"/>
          <cell r="D3445">
            <v>993721</v>
          </cell>
          <cell r="E3445" t="str">
            <v>Држава</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row>
        <row r="3446">
          <cell r="A3446"/>
          <cell r="B3446"/>
          <cell r="C3446"/>
          <cell r="D3446">
            <v>993722</v>
          </cell>
          <cell r="E3446" t="str">
            <v>Непрофитни институции кои им служат на домаќинствата</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row>
        <row r="3447">
          <cell r="A3447"/>
          <cell r="B3447"/>
          <cell r="C3447"/>
          <cell r="D3447">
            <v>993725</v>
          </cell>
          <cell r="E3447" t="str">
            <v>Финансиски друштва</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row>
        <row r="3448">
          <cell r="A3448"/>
          <cell r="B3448"/>
          <cell r="C3448"/>
          <cell r="D3448">
            <v>993727</v>
          </cell>
          <cell r="E3448" t="str">
            <v>Домаќинства</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row>
        <row r="3449">
          <cell r="A3449"/>
          <cell r="B3449"/>
          <cell r="C3449"/>
          <cell r="D3449">
            <v>993728</v>
          </cell>
          <cell r="E3449" t="str">
            <v>Нерезиденти</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row>
        <row r="3450">
          <cell r="A3450"/>
          <cell r="B3450" t="str">
            <v>V03-09</v>
          </cell>
          <cell r="C3450"/>
          <cell r="D3450"/>
          <cell r="E3450" t="str">
            <v>Покриени акредитиви</v>
          </cell>
          <cell r="F3450">
            <v>-3711</v>
          </cell>
          <cell r="G3450">
            <v>-59527</v>
          </cell>
          <cell r="H3450">
            <v>0</v>
          </cell>
          <cell r="I3450">
            <v>-1056</v>
          </cell>
          <cell r="J3450">
            <v>-4616</v>
          </cell>
          <cell r="K3450">
            <v>-13420</v>
          </cell>
          <cell r="L3450">
            <v>-724</v>
          </cell>
          <cell r="M3450">
            <v>-16525</v>
          </cell>
          <cell r="N3450">
            <v>-14360</v>
          </cell>
          <cell r="O3450">
            <v>0</v>
          </cell>
          <cell r="P3450">
            <v>0</v>
          </cell>
          <cell r="Q3450">
            <v>0</v>
          </cell>
          <cell r="R3450">
            <v>0</v>
          </cell>
          <cell r="S3450">
            <v>-2782</v>
          </cell>
          <cell r="T3450">
            <v>0</v>
          </cell>
          <cell r="U3450">
            <v>-116721</v>
          </cell>
        </row>
        <row r="3451">
          <cell r="A3451"/>
          <cell r="B3451"/>
          <cell r="C3451" t="str">
            <v>V03-09-01</v>
          </cell>
          <cell r="D3451"/>
          <cell r="E3451" t="str">
            <v>Покриени акредитиви во денари</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row>
        <row r="3452">
          <cell r="A3452"/>
          <cell r="B3452"/>
          <cell r="C3452"/>
          <cell r="D3452">
            <v>993800</v>
          </cell>
          <cell r="E3452" t="str">
            <v>Нефинансиски друштва</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row>
        <row r="3453">
          <cell r="A3453"/>
          <cell r="B3453"/>
          <cell r="C3453"/>
          <cell r="D3453">
            <v>993801</v>
          </cell>
          <cell r="E3453" t="str">
            <v>Држава</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row>
        <row r="3454">
          <cell r="A3454"/>
          <cell r="B3454"/>
          <cell r="C3454"/>
          <cell r="D3454">
            <v>993802</v>
          </cell>
          <cell r="E3454" t="str">
            <v>Непрофитни институции кои им служат на домаќинствата</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row>
        <row r="3455">
          <cell r="A3455"/>
          <cell r="B3455"/>
          <cell r="C3455"/>
          <cell r="D3455">
            <v>993805</v>
          </cell>
          <cell r="E3455" t="str">
            <v>Финансиски друштва</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row>
        <row r="3456">
          <cell r="A3456"/>
          <cell r="B3456"/>
          <cell r="C3456"/>
          <cell r="D3456">
            <v>993807</v>
          </cell>
          <cell r="E3456" t="str">
            <v>Домаќинства</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row>
        <row r="3457">
          <cell r="A3457"/>
          <cell r="B3457"/>
          <cell r="C3457"/>
          <cell r="D3457">
            <v>993808</v>
          </cell>
          <cell r="E3457" t="str">
            <v>Нерезиденти</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row>
        <row r="3458">
          <cell r="A3458"/>
          <cell r="B3458"/>
          <cell r="C3458" t="str">
            <v>V03-09-02</v>
          </cell>
          <cell r="D3458"/>
          <cell r="E3458" t="str">
            <v>Покриени акредитиви во странска валута</v>
          </cell>
          <cell r="F3458">
            <v>-3711</v>
          </cell>
          <cell r="G3458">
            <v>-59527</v>
          </cell>
          <cell r="H3458">
            <v>0</v>
          </cell>
          <cell r="I3458">
            <v>-1056</v>
          </cell>
          <cell r="J3458">
            <v>-4616</v>
          </cell>
          <cell r="K3458">
            <v>-13420</v>
          </cell>
          <cell r="L3458">
            <v>-724</v>
          </cell>
          <cell r="M3458">
            <v>-16525</v>
          </cell>
          <cell r="N3458">
            <v>-14360</v>
          </cell>
          <cell r="O3458">
            <v>0</v>
          </cell>
          <cell r="P3458">
            <v>0</v>
          </cell>
          <cell r="Q3458">
            <v>0</v>
          </cell>
          <cell r="R3458">
            <v>0</v>
          </cell>
          <cell r="S3458">
            <v>-2782</v>
          </cell>
          <cell r="T3458">
            <v>0</v>
          </cell>
          <cell r="U3458">
            <v>-116721</v>
          </cell>
        </row>
        <row r="3459">
          <cell r="A3459"/>
          <cell r="B3459"/>
          <cell r="C3459"/>
          <cell r="D3459">
            <v>993810</v>
          </cell>
          <cell r="E3459" t="str">
            <v>Нефинансиски друштва</v>
          </cell>
          <cell r="F3459">
            <v>-3711</v>
          </cell>
          <cell r="G3459">
            <v>-59527</v>
          </cell>
          <cell r="H3459">
            <v>0</v>
          </cell>
          <cell r="I3459">
            <v>-1056</v>
          </cell>
          <cell r="J3459">
            <v>-4616</v>
          </cell>
          <cell r="K3459">
            <v>-13420</v>
          </cell>
          <cell r="L3459">
            <v>-724</v>
          </cell>
          <cell r="M3459">
            <v>-16525</v>
          </cell>
          <cell r="N3459">
            <v>-14360</v>
          </cell>
          <cell r="O3459">
            <v>0</v>
          </cell>
          <cell r="P3459">
            <v>0</v>
          </cell>
          <cell r="Q3459">
            <v>0</v>
          </cell>
          <cell r="R3459">
            <v>0</v>
          </cell>
          <cell r="S3459">
            <v>-2782</v>
          </cell>
          <cell r="T3459">
            <v>0</v>
          </cell>
          <cell r="U3459">
            <v>-116721</v>
          </cell>
        </row>
        <row r="3460">
          <cell r="A3460"/>
          <cell r="B3460"/>
          <cell r="C3460"/>
          <cell r="D3460">
            <v>993811</v>
          </cell>
          <cell r="E3460" t="str">
            <v>Држава</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row>
        <row r="3461">
          <cell r="A3461"/>
          <cell r="B3461"/>
          <cell r="C3461"/>
          <cell r="D3461">
            <v>993812</v>
          </cell>
          <cell r="E3461" t="str">
            <v>Непрофитни институции кои им служат на домаќинствата</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row>
        <row r="3462">
          <cell r="A3462"/>
          <cell r="B3462"/>
          <cell r="C3462"/>
          <cell r="D3462">
            <v>993815</v>
          </cell>
          <cell r="E3462" t="str">
            <v>Финансиски друштва</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row>
        <row r="3463">
          <cell r="A3463"/>
          <cell r="B3463"/>
          <cell r="C3463"/>
          <cell r="D3463">
            <v>993817</v>
          </cell>
          <cell r="E3463" t="str">
            <v>Домаќинства</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row>
        <row r="3464">
          <cell r="A3464"/>
          <cell r="B3464"/>
          <cell r="C3464"/>
          <cell r="D3464">
            <v>993818</v>
          </cell>
          <cell r="E3464" t="str">
            <v>Нерезиденти</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row>
        <row r="3465">
          <cell r="A3465"/>
          <cell r="B3465"/>
          <cell r="C3465" t="str">
            <v>V03-09-03</v>
          </cell>
          <cell r="D3465"/>
          <cell r="E3465" t="str">
            <v>Покриени акредитиви во денари со девизна клаузула</v>
          </cell>
          <cell r="F3465">
            <v>0</v>
          </cell>
          <cell r="G3465">
            <v>0</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row>
        <row r="3466">
          <cell r="A3466"/>
          <cell r="B3466"/>
          <cell r="C3466"/>
          <cell r="D3466">
            <v>993820</v>
          </cell>
          <cell r="E3466" t="str">
            <v>Нефинансиски друштва</v>
          </cell>
          <cell r="F3466">
            <v>0</v>
          </cell>
          <cell r="G3466">
            <v>0</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row>
        <row r="3467">
          <cell r="A3467"/>
          <cell r="B3467"/>
          <cell r="C3467"/>
          <cell r="D3467">
            <v>993821</v>
          </cell>
          <cell r="E3467" t="str">
            <v>Држава</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row>
        <row r="3468">
          <cell r="A3468"/>
          <cell r="B3468"/>
          <cell r="C3468"/>
          <cell r="D3468">
            <v>993822</v>
          </cell>
          <cell r="E3468" t="str">
            <v>Непрофитни институции кои им служат на домаќинствата</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row>
        <row r="3469">
          <cell r="A3469"/>
          <cell r="B3469"/>
          <cell r="C3469"/>
          <cell r="D3469">
            <v>993825</v>
          </cell>
          <cell r="E3469" t="str">
            <v>Финансиски друштва</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row>
        <row r="3470">
          <cell r="A3470"/>
          <cell r="B3470"/>
          <cell r="C3470"/>
          <cell r="D3470">
            <v>993827</v>
          </cell>
          <cell r="E3470" t="str">
            <v>Домаќинства</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row>
        <row r="3471">
          <cell r="A3471"/>
          <cell r="B3471"/>
          <cell r="C3471"/>
          <cell r="D3471">
            <v>993828</v>
          </cell>
          <cell r="E3471" t="str">
            <v>Нерезиденти</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row>
        <row r="3472">
          <cell r="A3472"/>
          <cell r="B3472" t="str">
            <v>V03-10</v>
          </cell>
          <cell r="C3472"/>
          <cell r="D3472"/>
          <cell r="E3472" t="str">
            <v>Други вонбилансни преземени обврски</v>
          </cell>
          <cell r="F3472">
            <v>-1102</v>
          </cell>
          <cell r="G3472">
            <v>-76803</v>
          </cell>
          <cell r="H3472">
            <v>-308744</v>
          </cell>
          <cell r="I3472">
            <v>0</v>
          </cell>
          <cell r="J3472">
            <v>0</v>
          </cell>
          <cell r="K3472">
            <v>0</v>
          </cell>
          <cell r="L3472">
            <v>0</v>
          </cell>
          <cell r="M3472">
            <v>0</v>
          </cell>
          <cell r="N3472">
            <v>-678952</v>
          </cell>
          <cell r="O3472">
            <v>0</v>
          </cell>
          <cell r="P3472">
            <v>0</v>
          </cell>
          <cell r="Q3472">
            <v>-432119</v>
          </cell>
          <cell r="R3472">
            <v>0</v>
          </cell>
          <cell r="S3472">
            <v>0</v>
          </cell>
          <cell r="T3472">
            <v>-6189</v>
          </cell>
          <cell r="U3472">
            <v>-1503909</v>
          </cell>
        </row>
        <row r="3473">
          <cell r="A3473"/>
          <cell r="B3473"/>
          <cell r="C3473" t="str">
            <v>V03-10-01</v>
          </cell>
          <cell r="D3473"/>
          <cell r="E3473" t="str">
            <v>Други вонбилансни преземени обврски во денари</v>
          </cell>
          <cell r="F3473">
            <v>-1102</v>
          </cell>
          <cell r="G3473">
            <v>0</v>
          </cell>
          <cell r="H3473">
            <v>-712</v>
          </cell>
          <cell r="I3473">
            <v>0</v>
          </cell>
          <cell r="J3473">
            <v>0</v>
          </cell>
          <cell r="K3473">
            <v>0</v>
          </cell>
          <cell r="L3473">
            <v>0</v>
          </cell>
          <cell r="M3473">
            <v>0</v>
          </cell>
          <cell r="N3473">
            <v>0</v>
          </cell>
          <cell r="O3473">
            <v>0</v>
          </cell>
          <cell r="P3473">
            <v>0</v>
          </cell>
          <cell r="Q3473">
            <v>-432119</v>
          </cell>
          <cell r="R3473">
            <v>0</v>
          </cell>
          <cell r="S3473">
            <v>0</v>
          </cell>
          <cell r="T3473">
            <v>-3535</v>
          </cell>
          <cell r="U3473">
            <v>-437468</v>
          </cell>
        </row>
        <row r="3474">
          <cell r="A3474"/>
          <cell r="B3474"/>
          <cell r="C3474"/>
          <cell r="D3474">
            <v>993900</v>
          </cell>
          <cell r="E3474" t="str">
            <v>Нефинансиски друштва</v>
          </cell>
          <cell r="F3474">
            <v>-1102</v>
          </cell>
          <cell r="G3474">
            <v>0</v>
          </cell>
          <cell r="H3474">
            <v>-65</v>
          </cell>
          <cell r="I3474">
            <v>0</v>
          </cell>
          <cell r="J3474">
            <v>0</v>
          </cell>
          <cell r="K3474">
            <v>0</v>
          </cell>
          <cell r="L3474">
            <v>0</v>
          </cell>
          <cell r="M3474">
            <v>0</v>
          </cell>
          <cell r="N3474">
            <v>0</v>
          </cell>
          <cell r="O3474">
            <v>0</v>
          </cell>
          <cell r="P3474">
            <v>0</v>
          </cell>
          <cell r="Q3474">
            <v>-432119</v>
          </cell>
          <cell r="R3474">
            <v>0</v>
          </cell>
          <cell r="S3474">
            <v>0</v>
          </cell>
          <cell r="T3474">
            <v>0</v>
          </cell>
          <cell r="U3474">
            <v>-433286</v>
          </cell>
        </row>
        <row r="3475">
          <cell r="A3475"/>
          <cell r="B3475"/>
          <cell r="C3475"/>
          <cell r="D3475">
            <v>993905</v>
          </cell>
          <cell r="E3475" t="str">
            <v>Финансиски друштва</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row>
        <row r="3476">
          <cell r="A3476"/>
          <cell r="B3476"/>
          <cell r="C3476"/>
          <cell r="D3476">
            <v>993907</v>
          </cell>
          <cell r="E3476" t="str">
            <v>Домаќинства</v>
          </cell>
          <cell r="F3476">
            <v>0</v>
          </cell>
          <cell r="G3476">
            <v>0</v>
          </cell>
          <cell r="H3476">
            <v>-647</v>
          </cell>
          <cell r="I3476">
            <v>0</v>
          </cell>
          <cell r="J3476">
            <v>0</v>
          </cell>
          <cell r="K3476">
            <v>0</v>
          </cell>
          <cell r="L3476">
            <v>0</v>
          </cell>
          <cell r="M3476">
            <v>0</v>
          </cell>
          <cell r="N3476">
            <v>0</v>
          </cell>
          <cell r="O3476">
            <v>0</v>
          </cell>
          <cell r="P3476">
            <v>0</v>
          </cell>
          <cell r="Q3476">
            <v>0</v>
          </cell>
          <cell r="R3476">
            <v>0</v>
          </cell>
          <cell r="S3476">
            <v>0</v>
          </cell>
          <cell r="T3476">
            <v>-3535</v>
          </cell>
          <cell r="U3476">
            <v>-4182</v>
          </cell>
        </row>
        <row r="3477">
          <cell r="A3477"/>
          <cell r="B3477"/>
          <cell r="C3477" t="str">
            <v>V03-10-02</v>
          </cell>
          <cell r="D3477"/>
          <cell r="E3477" t="str">
            <v>Други вонбилансни преземени обврски во странска валута</v>
          </cell>
          <cell r="F3477">
            <v>0</v>
          </cell>
          <cell r="G3477">
            <v>-76803</v>
          </cell>
          <cell r="H3477">
            <v>-308032</v>
          </cell>
          <cell r="I3477">
            <v>0</v>
          </cell>
          <cell r="J3477">
            <v>0</v>
          </cell>
          <cell r="K3477">
            <v>0</v>
          </cell>
          <cell r="L3477">
            <v>0</v>
          </cell>
          <cell r="M3477">
            <v>0</v>
          </cell>
          <cell r="N3477">
            <v>-678952</v>
          </cell>
          <cell r="O3477">
            <v>0</v>
          </cell>
          <cell r="P3477">
            <v>0</v>
          </cell>
          <cell r="Q3477">
            <v>0</v>
          </cell>
          <cell r="R3477">
            <v>0</v>
          </cell>
          <cell r="S3477">
            <v>0</v>
          </cell>
          <cell r="T3477">
            <v>-2654</v>
          </cell>
          <cell r="U3477">
            <v>-1066441</v>
          </cell>
        </row>
        <row r="3478">
          <cell r="A3478"/>
          <cell r="B3478"/>
          <cell r="C3478"/>
          <cell r="D3478">
            <v>993910</v>
          </cell>
          <cell r="E3478" t="str">
            <v>Нефинансиски друштва</v>
          </cell>
          <cell r="F3478">
            <v>0</v>
          </cell>
          <cell r="G3478">
            <v>-11361</v>
          </cell>
          <cell r="H3478">
            <v>0</v>
          </cell>
          <cell r="I3478">
            <v>0</v>
          </cell>
          <cell r="J3478">
            <v>0</v>
          </cell>
          <cell r="K3478">
            <v>0</v>
          </cell>
          <cell r="L3478">
            <v>0</v>
          </cell>
          <cell r="M3478">
            <v>0</v>
          </cell>
          <cell r="N3478">
            <v>-1281</v>
          </cell>
          <cell r="O3478">
            <v>0</v>
          </cell>
          <cell r="P3478">
            <v>0</v>
          </cell>
          <cell r="Q3478">
            <v>0</v>
          </cell>
          <cell r="R3478">
            <v>0</v>
          </cell>
          <cell r="S3478">
            <v>0</v>
          </cell>
          <cell r="T3478">
            <v>-2654</v>
          </cell>
          <cell r="U3478">
            <v>-15296</v>
          </cell>
        </row>
        <row r="3479">
          <cell r="A3479"/>
          <cell r="B3479"/>
          <cell r="C3479"/>
          <cell r="D3479">
            <v>993915</v>
          </cell>
          <cell r="E3479" t="str">
            <v>Финансиски друштва</v>
          </cell>
          <cell r="F3479">
            <v>0</v>
          </cell>
          <cell r="G3479">
            <v>-63849</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-63849</v>
          </cell>
        </row>
        <row r="3480">
          <cell r="A3480"/>
          <cell r="B3480"/>
          <cell r="C3480"/>
          <cell r="D3480">
            <v>993917</v>
          </cell>
          <cell r="E3480" t="str">
            <v>Домаќинства</v>
          </cell>
          <cell r="F3480">
            <v>0</v>
          </cell>
          <cell r="G3480">
            <v>-1593</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-1593</v>
          </cell>
        </row>
        <row r="3481">
          <cell r="A3481"/>
          <cell r="B3481"/>
          <cell r="C3481"/>
          <cell r="D3481">
            <v>993918</v>
          </cell>
          <cell r="E3481" t="str">
            <v>Нерезиденти</v>
          </cell>
          <cell r="F3481">
            <v>0</v>
          </cell>
          <cell r="G3481">
            <v>0</v>
          </cell>
          <cell r="H3481">
            <v>-308032</v>
          </cell>
          <cell r="I3481">
            <v>0</v>
          </cell>
          <cell r="J3481">
            <v>0</v>
          </cell>
          <cell r="K3481">
            <v>0</v>
          </cell>
          <cell r="L3481">
            <v>0</v>
          </cell>
          <cell r="M3481">
            <v>0</v>
          </cell>
          <cell r="N3481">
            <v>-677671</v>
          </cell>
          <cell r="O3481">
            <v>0</v>
          </cell>
          <cell r="P3481">
            <v>0</v>
          </cell>
          <cell r="Q3481">
            <v>0</v>
          </cell>
          <cell r="R3481">
            <v>0</v>
          </cell>
          <cell r="S3481">
            <v>0</v>
          </cell>
          <cell r="T3481">
            <v>0</v>
          </cell>
          <cell r="U3481">
            <v>-985703</v>
          </cell>
        </row>
        <row r="3482">
          <cell r="A3482" t="str">
            <v>V05</v>
          </cell>
          <cell r="B3482"/>
          <cell r="C3482"/>
          <cell r="D3482"/>
          <cell r="E3482" t="str">
            <v>ВОНБИЛАНСИ ОБВРСКИ -ВОНБИЛАНСНА ЕВИДЕНЦИЈА ЗА ДЕРИВАТНИТЕ ОБВРСКИ</v>
          </cell>
          <cell r="F3482">
            <v>0</v>
          </cell>
          <cell r="G3482">
            <v>0</v>
          </cell>
          <cell r="H3482">
            <v>515158</v>
          </cell>
          <cell r="I3482">
            <v>724535</v>
          </cell>
          <cell r="J3482">
            <v>0</v>
          </cell>
          <cell r="K3482">
            <v>0</v>
          </cell>
          <cell r="L3482">
            <v>0</v>
          </cell>
          <cell r="M3482">
            <v>13947</v>
          </cell>
          <cell r="N3482">
            <v>0</v>
          </cell>
          <cell r="O3482">
            <v>0</v>
          </cell>
          <cell r="P3482">
            <v>0</v>
          </cell>
          <cell r="Q3482">
            <v>0</v>
          </cell>
          <cell r="R3482">
            <v>0</v>
          </cell>
          <cell r="S3482">
            <v>0</v>
          </cell>
          <cell r="T3482">
            <v>0</v>
          </cell>
          <cell r="U3482">
            <v>1253640</v>
          </cell>
        </row>
        <row r="3483">
          <cell r="A3483"/>
          <cell r="B3483" t="str">
            <v>V05-01</v>
          </cell>
          <cell r="C3483"/>
          <cell r="D3483"/>
          <cell r="E3483" t="str">
            <v>Номинални вредности за дериватите во финансиските обврски</v>
          </cell>
          <cell r="F3483">
            <v>0</v>
          </cell>
          <cell r="G3483">
            <v>0</v>
          </cell>
          <cell r="H3483">
            <v>515158</v>
          </cell>
          <cell r="I3483">
            <v>724535</v>
          </cell>
          <cell r="J3483">
            <v>0</v>
          </cell>
          <cell r="K3483">
            <v>0</v>
          </cell>
          <cell r="L3483">
            <v>0</v>
          </cell>
          <cell r="M3483">
            <v>13947</v>
          </cell>
          <cell r="N3483">
            <v>0</v>
          </cell>
          <cell r="O3483">
            <v>0</v>
          </cell>
          <cell r="P3483">
            <v>0</v>
          </cell>
          <cell r="Q3483">
            <v>0</v>
          </cell>
          <cell r="R3483">
            <v>0</v>
          </cell>
          <cell r="S3483">
            <v>0</v>
          </cell>
          <cell r="T3483">
            <v>0</v>
          </cell>
          <cell r="U3483">
            <v>1253640</v>
          </cell>
        </row>
        <row r="3484">
          <cell r="A3484"/>
          <cell r="B3484"/>
          <cell r="C3484" t="str">
            <v>V05-01-01</v>
          </cell>
          <cell r="D3484"/>
          <cell r="E3484" t="str">
            <v>Номинални вредности за дериватите во финансиските обврски чувани за тргување</v>
          </cell>
          <cell r="F3484">
            <v>0</v>
          </cell>
          <cell r="G3484">
            <v>0</v>
          </cell>
          <cell r="H3484">
            <v>259530</v>
          </cell>
          <cell r="I3484">
            <v>362378</v>
          </cell>
          <cell r="J3484">
            <v>0</v>
          </cell>
          <cell r="K3484">
            <v>0</v>
          </cell>
          <cell r="L3484">
            <v>0</v>
          </cell>
          <cell r="M3484">
            <v>0</v>
          </cell>
          <cell r="N3484">
            <v>0</v>
          </cell>
          <cell r="O3484">
            <v>0</v>
          </cell>
          <cell r="P3484">
            <v>0</v>
          </cell>
          <cell r="Q3484">
            <v>0</v>
          </cell>
          <cell r="R3484">
            <v>0</v>
          </cell>
          <cell r="S3484">
            <v>0</v>
          </cell>
          <cell r="T3484">
            <v>0</v>
          </cell>
          <cell r="U3484">
            <v>621908</v>
          </cell>
        </row>
        <row r="3485">
          <cell r="A3485"/>
          <cell r="B3485"/>
          <cell r="C3485"/>
          <cell r="D3485">
            <v>9551</v>
          </cell>
          <cell r="E3485" t="str">
            <v>Договори зависни од промената на курсот</v>
          </cell>
          <cell r="F3485">
            <v>0</v>
          </cell>
          <cell r="G3485">
            <v>0</v>
          </cell>
          <cell r="H3485">
            <v>259530</v>
          </cell>
          <cell r="I3485">
            <v>362378</v>
          </cell>
          <cell r="J3485">
            <v>0</v>
          </cell>
          <cell r="K3485">
            <v>0</v>
          </cell>
          <cell r="L3485">
            <v>0</v>
          </cell>
          <cell r="M3485">
            <v>0</v>
          </cell>
          <cell r="N3485">
            <v>0</v>
          </cell>
          <cell r="O3485">
            <v>0</v>
          </cell>
          <cell r="P3485">
            <v>0</v>
          </cell>
          <cell r="Q3485">
            <v>0</v>
          </cell>
          <cell r="R3485">
            <v>0</v>
          </cell>
          <cell r="S3485">
            <v>0</v>
          </cell>
          <cell r="T3485">
            <v>0</v>
          </cell>
          <cell r="U3485">
            <v>621908</v>
          </cell>
        </row>
        <row r="3486">
          <cell r="A3486"/>
          <cell r="B3486"/>
          <cell r="C3486" t="str">
            <v>V05-01-03</v>
          </cell>
          <cell r="D3486"/>
          <cell r="E3486" t="str">
            <v>Номинални вредности за дериватните обврски чувани за управување со ризик</v>
          </cell>
          <cell r="F3486">
            <v>0</v>
          </cell>
          <cell r="G3486">
            <v>0</v>
          </cell>
          <cell r="H3486">
            <v>0</v>
          </cell>
          <cell r="I3486">
            <v>0</v>
          </cell>
          <cell r="J3486">
            <v>0</v>
          </cell>
          <cell r="K3486">
            <v>0</v>
          </cell>
          <cell r="L3486">
            <v>0</v>
          </cell>
          <cell r="M3486">
            <v>6998</v>
          </cell>
          <cell r="N3486">
            <v>0</v>
          </cell>
          <cell r="O3486">
            <v>0</v>
          </cell>
          <cell r="P3486">
            <v>0</v>
          </cell>
          <cell r="Q3486">
            <v>0</v>
          </cell>
          <cell r="R3486">
            <v>0</v>
          </cell>
          <cell r="S3486">
            <v>0</v>
          </cell>
          <cell r="T3486">
            <v>0</v>
          </cell>
          <cell r="U3486">
            <v>6998</v>
          </cell>
        </row>
        <row r="3487">
          <cell r="A3487"/>
          <cell r="B3487"/>
          <cell r="C3487"/>
          <cell r="D3487">
            <v>9571</v>
          </cell>
          <cell r="E3487" t="str">
            <v>Договори зависни од промената на курсот</v>
          </cell>
          <cell r="F3487">
            <v>0</v>
          </cell>
          <cell r="G3487">
            <v>0</v>
          </cell>
          <cell r="H3487">
            <v>0</v>
          </cell>
          <cell r="I3487">
            <v>0</v>
          </cell>
          <cell r="J3487">
            <v>0</v>
          </cell>
          <cell r="K3487">
            <v>0</v>
          </cell>
          <cell r="L3487">
            <v>0</v>
          </cell>
          <cell r="M3487">
            <v>6998</v>
          </cell>
          <cell r="N3487">
            <v>0</v>
          </cell>
          <cell r="O3487">
            <v>0</v>
          </cell>
          <cell r="P3487">
            <v>0</v>
          </cell>
          <cell r="Q3487">
            <v>0</v>
          </cell>
          <cell r="R3487">
            <v>0</v>
          </cell>
          <cell r="S3487">
            <v>0</v>
          </cell>
          <cell r="T3487">
            <v>0</v>
          </cell>
          <cell r="U3487">
            <v>6998</v>
          </cell>
        </row>
        <row r="3488">
          <cell r="A3488"/>
          <cell r="B3488"/>
          <cell r="C3488" t="str">
            <v>V05-01-04</v>
          </cell>
          <cell r="D3488"/>
          <cell r="E3488" t="str">
            <v>Номинална вредност на деривативите во финансиските средства (контра сметка)</v>
          </cell>
          <cell r="F3488">
            <v>0</v>
          </cell>
          <cell r="G3488">
            <v>0</v>
          </cell>
          <cell r="H3488">
            <v>255628</v>
          </cell>
          <cell r="I3488">
            <v>362157</v>
          </cell>
          <cell r="J3488">
            <v>0</v>
          </cell>
          <cell r="K3488">
            <v>0</v>
          </cell>
          <cell r="L3488">
            <v>0</v>
          </cell>
          <cell r="M3488">
            <v>6949</v>
          </cell>
          <cell r="N3488">
            <v>0</v>
          </cell>
          <cell r="O3488">
            <v>0</v>
          </cell>
          <cell r="P3488">
            <v>0</v>
          </cell>
          <cell r="Q3488">
            <v>0</v>
          </cell>
          <cell r="R3488">
            <v>0</v>
          </cell>
          <cell r="S3488">
            <v>0</v>
          </cell>
          <cell r="T3488">
            <v>0</v>
          </cell>
          <cell r="U3488">
            <v>624734</v>
          </cell>
        </row>
        <row r="3489">
          <cell r="A3489"/>
          <cell r="B3489"/>
          <cell r="C3489"/>
          <cell r="D3489">
            <v>958</v>
          </cell>
          <cell r="E3489" t="str">
            <v>Номинална вредност на деривативите во финансиските средства (контра сметка на сметките 950,951 и 952)</v>
          </cell>
          <cell r="F3489">
            <v>0</v>
          </cell>
          <cell r="G3489">
            <v>0</v>
          </cell>
          <cell r="H3489">
            <v>255628</v>
          </cell>
          <cell r="I3489">
            <v>362157</v>
          </cell>
          <cell r="J3489">
            <v>0</v>
          </cell>
          <cell r="K3489">
            <v>0</v>
          </cell>
          <cell r="L3489">
            <v>0</v>
          </cell>
          <cell r="M3489">
            <v>6949</v>
          </cell>
          <cell r="N3489">
            <v>0</v>
          </cell>
          <cell r="O3489">
            <v>0</v>
          </cell>
          <cell r="P3489">
            <v>0</v>
          </cell>
          <cell r="Q3489">
            <v>0</v>
          </cell>
          <cell r="R3489">
            <v>0</v>
          </cell>
          <cell r="S3489">
            <v>0</v>
          </cell>
          <cell r="T3489">
            <v>0</v>
          </cell>
          <cell r="U3489">
            <v>624734</v>
          </cell>
        </row>
        <row r="3490">
          <cell r="A3490" t="str">
            <v>V06</v>
          </cell>
          <cell r="B3490"/>
          <cell r="C3490"/>
          <cell r="D3490"/>
          <cell r="E3490" t="str">
            <v>ВОНБИЛАНСИ ОБВРСКИ - ОСТАНАТИ (КЛАСИЧНИ) ВОНБИЛАНСНИ АКТИВНОСТИ - ПОБАРУВА</v>
          </cell>
          <cell r="F3490">
            <v>30132987</v>
          </cell>
          <cell r="G3490">
            <v>29785950</v>
          </cell>
          <cell r="H3490">
            <v>409999</v>
          </cell>
          <cell r="I3490">
            <v>40534871</v>
          </cell>
          <cell r="J3490">
            <v>12081546</v>
          </cell>
          <cell r="K3490">
            <v>11728498</v>
          </cell>
          <cell r="L3490">
            <v>447967</v>
          </cell>
          <cell r="M3490">
            <v>26296349</v>
          </cell>
          <cell r="N3490">
            <v>1801002</v>
          </cell>
          <cell r="O3490">
            <v>14708924</v>
          </cell>
          <cell r="P3490">
            <v>264927</v>
          </cell>
          <cell r="Q3490">
            <v>13805025</v>
          </cell>
          <cell r="R3490">
            <v>735829</v>
          </cell>
          <cell r="S3490">
            <v>30989560</v>
          </cell>
          <cell r="T3490">
            <v>1754035</v>
          </cell>
          <cell r="U3490">
            <v>215477469</v>
          </cell>
        </row>
        <row r="3491">
          <cell r="A3491"/>
          <cell r="B3491" t="str">
            <v>V06-01</v>
          </cell>
          <cell r="C3491"/>
          <cell r="D3491"/>
          <cell r="E3491" t="str">
            <v>Активности во земјата, побарува</v>
          </cell>
          <cell r="F3491">
            <v>28260280</v>
          </cell>
          <cell r="G3491">
            <v>27908874</v>
          </cell>
          <cell r="H3491">
            <v>327720</v>
          </cell>
          <cell r="I3491">
            <v>34979935</v>
          </cell>
          <cell r="J3491">
            <v>12052858</v>
          </cell>
          <cell r="K3491">
            <v>11703676</v>
          </cell>
          <cell r="L3491">
            <v>438539</v>
          </cell>
          <cell r="M3491">
            <v>21456302</v>
          </cell>
          <cell r="N3491">
            <v>371000</v>
          </cell>
          <cell r="O3491">
            <v>1457281</v>
          </cell>
          <cell r="P3491">
            <v>55268</v>
          </cell>
          <cell r="Q3491">
            <v>13805025</v>
          </cell>
          <cell r="R3491">
            <v>735829</v>
          </cell>
          <cell r="S3491">
            <v>398323</v>
          </cell>
          <cell r="T3491">
            <v>1753530</v>
          </cell>
          <cell r="U3491">
            <v>155704440</v>
          </cell>
        </row>
        <row r="3492">
          <cell r="A3492"/>
          <cell r="B3492"/>
          <cell r="C3492" t="str">
            <v>V06-01-01</v>
          </cell>
          <cell r="D3492"/>
          <cell r="E3492" t="str">
            <v>Активности во земјата, побарува</v>
          </cell>
          <cell r="F3492">
            <v>28260280</v>
          </cell>
          <cell r="G3492">
            <v>27908874</v>
          </cell>
          <cell r="H3492">
            <v>327720</v>
          </cell>
          <cell r="I3492">
            <v>34979935</v>
          </cell>
          <cell r="J3492">
            <v>12052858</v>
          </cell>
          <cell r="K3492">
            <v>11703676</v>
          </cell>
          <cell r="L3492">
            <v>438539</v>
          </cell>
          <cell r="M3492">
            <v>21456302</v>
          </cell>
          <cell r="N3492">
            <v>371000</v>
          </cell>
          <cell r="O3492">
            <v>1457281</v>
          </cell>
          <cell r="P3492">
            <v>55268</v>
          </cell>
          <cell r="Q3492">
            <v>13805025</v>
          </cell>
          <cell r="R3492">
            <v>735829</v>
          </cell>
          <cell r="S3492">
            <v>398323</v>
          </cell>
          <cell r="T3492">
            <v>1753530</v>
          </cell>
          <cell r="U3492">
            <v>155704440</v>
          </cell>
        </row>
        <row r="3493">
          <cell r="A3493"/>
          <cell r="B3493"/>
          <cell r="C3493"/>
          <cell r="D3493">
            <v>99500</v>
          </cell>
          <cell r="E3493" t="str">
            <v>Добиени гаранции</v>
          </cell>
          <cell r="F3493">
            <v>0</v>
          </cell>
          <cell r="G3493">
            <v>310739</v>
          </cell>
          <cell r="H3493">
            <v>205255</v>
          </cell>
          <cell r="I3493">
            <v>2</v>
          </cell>
          <cell r="J3493">
            <v>0</v>
          </cell>
          <cell r="K3493">
            <v>0</v>
          </cell>
          <cell r="L3493">
            <v>0</v>
          </cell>
          <cell r="M3493">
            <v>206334</v>
          </cell>
          <cell r="N3493">
            <v>0</v>
          </cell>
          <cell r="O3493">
            <v>0</v>
          </cell>
          <cell r="P3493">
            <v>0</v>
          </cell>
          <cell r="Q3493">
            <v>141397</v>
          </cell>
          <cell r="R3493">
            <v>0</v>
          </cell>
          <cell r="S3493">
            <v>0</v>
          </cell>
          <cell r="T3493">
            <v>0</v>
          </cell>
          <cell r="U3493">
            <v>863727</v>
          </cell>
        </row>
        <row r="3494">
          <cell r="A3494"/>
          <cell r="B3494"/>
          <cell r="C3494"/>
          <cell r="D3494">
            <v>99501</v>
          </cell>
          <cell r="E3494" t="str">
            <v>Добиени акредитиви</v>
          </cell>
          <cell r="F3494">
            <v>0</v>
          </cell>
          <cell r="G3494">
            <v>0</v>
          </cell>
          <cell r="H3494">
            <v>0</v>
          </cell>
          <cell r="I3494">
            <v>0</v>
          </cell>
          <cell r="J3494">
            <v>0</v>
          </cell>
          <cell r="K3494">
            <v>1134</v>
          </cell>
          <cell r="L3494">
            <v>0</v>
          </cell>
          <cell r="M3494">
            <v>0</v>
          </cell>
          <cell r="N3494">
            <v>0</v>
          </cell>
          <cell r="O3494">
            <v>0</v>
          </cell>
          <cell r="P3494">
            <v>0</v>
          </cell>
          <cell r="Q3494">
            <v>0</v>
          </cell>
          <cell r="R3494">
            <v>0</v>
          </cell>
          <cell r="S3494">
            <v>0</v>
          </cell>
          <cell r="T3494">
            <v>0</v>
          </cell>
          <cell r="U3494">
            <v>1134</v>
          </cell>
        </row>
        <row r="3495">
          <cell r="A3495"/>
          <cell r="B3495"/>
          <cell r="C3495"/>
          <cell r="D3495">
            <v>9951</v>
          </cell>
          <cell r="E3495" t="str">
            <v>Добиени хартии од вредност и други платежни инструменти како обезбедување</v>
          </cell>
          <cell r="F3495">
            <v>176355</v>
          </cell>
          <cell r="G3495">
            <v>84</v>
          </cell>
          <cell r="H3495">
            <v>0</v>
          </cell>
          <cell r="I3495">
            <v>600441</v>
          </cell>
          <cell r="J3495">
            <v>0</v>
          </cell>
          <cell r="K3495">
            <v>0</v>
          </cell>
          <cell r="L3495">
            <v>0</v>
          </cell>
          <cell r="M3495">
            <v>0</v>
          </cell>
          <cell r="N3495">
            <v>0</v>
          </cell>
          <cell r="O3495">
            <v>0</v>
          </cell>
          <cell r="P3495">
            <v>20</v>
          </cell>
          <cell r="Q3495">
            <v>12933872</v>
          </cell>
          <cell r="R3495">
            <v>0</v>
          </cell>
          <cell r="S3495">
            <v>0</v>
          </cell>
          <cell r="T3495">
            <v>0</v>
          </cell>
          <cell r="U3495">
            <v>13710772</v>
          </cell>
        </row>
        <row r="3496">
          <cell r="A3496"/>
          <cell r="B3496"/>
          <cell r="C3496"/>
          <cell r="D3496">
            <v>9952</v>
          </cell>
          <cell r="E3496" t="str">
            <v>Заложени средства како обезбедување</v>
          </cell>
          <cell r="F3496">
            <v>6419</v>
          </cell>
          <cell r="G3496">
            <v>8405</v>
          </cell>
          <cell r="H3496">
            <v>0</v>
          </cell>
          <cell r="I3496">
            <v>20533354</v>
          </cell>
          <cell r="J3496">
            <v>0</v>
          </cell>
          <cell r="K3496">
            <v>5069704</v>
          </cell>
          <cell r="L3496">
            <v>0</v>
          </cell>
          <cell r="M3496">
            <v>0</v>
          </cell>
          <cell r="N3496">
            <v>0</v>
          </cell>
          <cell r="O3496">
            <v>0</v>
          </cell>
          <cell r="P3496">
            <v>0</v>
          </cell>
          <cell r="Q3496">
            <v>729756</v>
          </cell>
          <cell r="R3496">
            <v>0</v>
          </cell>
          <cell r="S3496">
            <v>0</v>
          </cell>
          <cell r="T3496">
            <v>0</v>
          </cell>
          <cell r="U3496">
            <v>26347638</v>
          </cell>
        </row>
        <row r="3497">
          <cell r="A3497"/>
          <cell r="B3497"/>
          <cell r="C3497"/>
          <cell r="D3497">
            <v>9953</v>
          </cell>
          <cell r="E3497" t="str">
            <v>Отпишани побарувања по кредити</v>
          </cell>
          <cell r="F3497">
            <v>27827181</v>
          </cell>
          <cell r="G3497">
            <v>9245825</v>
          </cell>
          <cell r="H3497">
            <v>120151</v>
          </cell>
          <cell r="I3497">
            <v>811562</v>
          </cell>
          <cell r="J3497">
            <v>869440</v>
          </cell>
          <cell r="K3497">
            <v>1380281</v>
          </cell>
          <cell r="L3497">
            <v>145301</v>
          </cell>
          <cell r="M3497">
            <v>739784</v>
          </cell>
          <cell r="N3497">
            <v>80875</v>
          </cell>
          <cell r="O3497">
            <v>533434</v>
          </cell>
          <cell r="P3497">
            <v>55125</v>
          </cell>
          <cell r="Q3497">
            <v>0</v>
          </cell>
          <cell r="R3497">
            <v>735829</v>
          </cell>
          <cell r="S3497">
            <v>398323</v>
          </cell>
          <cell r="T3497">
            <v>1270575</v>
          </cell>
          <cell r="U3497">
            <v>44213686</v>
          </cell>
        </row>
        <row r="3498">
          <cell r="A3498"/>
          <cell r="B3498"/>
          <cell r="C3498"/>
          <cell r="D3498">
            <v>9954</v>
          </cell>
          <cell r="E3498" t="str">
            <v>Неискористени одобрени кредитни лимити на банката</v>
          </cell>
          <cell r="F3498">
            <v>0</v>
          </cell>
          <cell r="G3498">
            <v>0</v>
          </cell>
          <cell r="H3498">
            <v>0</v>
          </cell>
          <cell r="I3498">
            <v>0</v>
          </cell>
          <cell r="J3498">
            <v>0</v>
          </cell>
          <cell r="K3498">
            <v>0</v>
          </cell>
          <cell r="L3498">
            <v>0</v>
          </cell>
          <cell r="M3498">
            <v>0</v>
          </cell>
          <cell r="N3498">
            <v>0</v>
          </cell>
          <cell r="O3498">
            <v>0</v>
          </cell>
          <cell r="P3498">
            <v>123</v>
          </cell>
          <cell r="Q3498">
            <v>0</v>
          </cell>
          <cell r="R3498">
            <v>0</v>
          </cell>
          <cell r="S3498">
            <v>0</v>
          </cell>
          <cell r="T3498">
            <v>0</v>
          </cell>
          <cell r="U3498">
            <v>123</v>
          </cell>
        </row>
        <row r="3499">
          <cell r="A3499"/>
          <cell r="B3499"/>
          <cell r="C3499"/>
          <cell r="D3499">
            <v>9955</v>
          </cell>
          <cell r="E3499" t="str">
            <v>Недвижности и опрема дадени на други лица (за поправка)</v>
          </cell>
          <cell r="F3499">
            <v>0</v>
          </cell>
          <cell r="G3499">
            <v>0</v>
          </cell>
          <cell r="H3499">
            <v>0</v>
          </cell>
          <cell r="I3499">
            <v>0</v>
          </cell>
          <cell r="J3499">
            <v>0</v>
          </cell>
          <cell r="K3499">
            <v>163</v>
          </cell>
          <cell r="L3499">
            <v>0</v>
          </cell>
          <cell r="M3499">
            <v>0</v>
          </cell>
          <cell r="N3499">
            <v>0</v>
          </cell>
          <cell r="O3499">
            <v>0</v>
          </cell>
          <cell r="P3499">
            <v>0</v>
          </cell>
          <cell r="Q3499">
            <v>0</v>
          </cell>
          <cell r="R3499">
            <v>0</v>
          </cell>
          <cell r="S3499">
            <v>0</v>
          </cell>
          <cell r="T3499">
            <v>0</v>
          </cell>
          <cell r="U3499">
            <v>163</v>
          </cell>
        </row>
        <row r="3500">
          <cell r="A3500"/>
          <cell r="B3500"/>
          <cell r="C3500"/>
          <cell r="D3500">
            <v>9957</v>
          </cell>
          <cell r="E3500" t="str">
            <v>Недвижности и опрема надвор од употреба</v>
          </cell>
          <cell r="F3500">
            <v>0</v>
          </cell>
          <cell r="G3500">
            <v>0</v>
          </cell>
          <cell r="H3500">
            <v>0</v>
          </cell>
          <cell r="I3500">
            <v>0</v>
          </cell>
          <cell r="J3500">
            <v>0</v>
          </cell>
          <cell r="K3500">
            <v>0</v>
          </cell>
          <cell r="L3500">
            <v>0</v>
          </cell>
          <cell r="M3500">
            <v>0</v>
          </cell>
          <cell r="N3500">
            <v>2574</v>
          </cell>
          <cell r="O3500">
            <v>0</v>
          </cell>
          <cell r="P3500">
            <v>0</v>
          </cell>
          <cell r="Q3500">
            <v>0</v>
          </cell>
          <cell r="R3500">
            <v>0</v>
          </cell>
          <cell r="S3500">
            <v>0</v>
          </cell>
          <cell r="T3500">
            <v>0</v>
          </cell>
          <cell r="U3500">
            <v>2574</v>
          </cell>
        </row>
        <row r="3501">
          <cell r="A3501"/>
          <cell r="B3501"/>
          <cell r="C3501"/>
          <cell r="D3501">
            <v>99586</v>
          </cell>
          <cell r="E3501" t="str">
            <v>Вонбилансни побарувања за хартии од вредност во сопственост на нерезиденти</v>
          </cell>
          <cell r="F3501">
            <v>242577</v>
          </cell>
          <cell r="G3501">
            <v>3062715</v>
          </cell>
          <cell r="H3501">
            <v>0</v>
          </cell>
          <cell r="I3501">
            <v>0</v>
          </cell>
          <cell r="J3501">
            <v>0</v>
          </cell>
          <cell r="K3501">
            <v>0</v>
          </cell>
          <cell r="L3501">
            <v>0</v>
          </cell>
          <cell r="M3501">
            <v>552403</v>
          </cell>
          <cell r="N3501">
            <v>0</v>
          </cell>
          <cell r="O3501">
            <v>0</v>
          </cell>
          <cell r="P3501">
            <v>0</v>
          </cell>
          <cell r="Q3501">
            <v>0</v>
          </cell>
          <cell r="R3501">
            <v>0</v>
          </cell>
          <cell r="S3501">
            <v>0</v>
          </cell>
          <cell r="T3501">
            <v>0</v>
          </cell>
          <cell r="U3501">
            <v>3857695</v>
          </cell>
        </row>
        <row r="3502">
          <cell r="A3502"/>
          <cell r="B3502"/>
          <cell r="C3502"/>
          <cell r="D3502">
            <v>99587</v>
          </cell>
          <cell r="E3502" t="str">
            <v>Обврски врз основа на хартии од вредност во сопственост на нерезиденти на кои е вкнижена забрана за располагање</v>
          </cell>
          <cell r="F3502">
            <v>0</v>
          </cell>
          <cell r="G3502">
            <v>0</v>
          </cell>
          <cell r="H3502">
            <v>6</v>
          </cell>
          <cell r="I3502">
            <v>0</v>
          </cell>
          <cell r="J3502">
            <v>0</v>
          </cell>
          <cell r="K3502">
            <v>0</v>
          </cell>
          <cell r="L3502">
            <v>0</v>
          </cell>
          <cell r="M3502">
            <v>0</v>
          </cell>
          <cell r="N3502">
            <v>0</v>
          </cell>
          <cell r="O3502">
            <v>0</v>
          </cell>
          <cell r="P3502">
            <v>0</v>
          </cell>
          <cell r="Q3502">
            <v>0</v>
          </cell>
          <cell r="R3502">
            <v>0</v>
          </cell>
          <cell r="S3502">
            <v>0</v>
          </cell>
          <cell r="T3502">
            <v>0</v>
          </cell>
          <cell r="U3502">
            <v>6</v>
          </cell>
        </row>
        <row r="3503">
          <cell r="A3503"/>
          <cell r="B3503"/>
          <cell r="C3503"/>
          <cell r="D3503">
            <v>99589</v>
          </cell>
          <cell r="E3503" t="str">
            <v>Други вонбилансни побарувања од нерезиденти</v>
          </cell>
          <cell r="F3503">
            <v>0</v>
          </cell>
          <cell r="G3503">
            <v>0</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row>
        <row r="3504">
          <cell r="A3504"/>
          <cell r="B3504"/>
          <cell r="C3504"/>
          <cell r="D3504">
            <v>9959</v>
          </cell>
          <cell r="E3504" t="str">
            <v>Други</v>
          </cell>
          <cell r="F3504">
            <v>7748</v>
          </cell>
          <cell r="G3504">
            <v>15281106</v>
          </cell>
          <cell r="H3504">
            <v>2308</v>
          </cell>
          <cell r="I3504">
            <v>13034576</v>
          </cell>
          <cell r="J3504">
            <v>11183418</v>
          </cell>
          <cell r="K3504">
            <v>5252394</v>
          </cell>
          <cell r="L3504">
            <v>293238</v>
          </cell>
          <cell r="M3504">
            <v>19957781</v>
          </cell>
          <cell r="N3504">
            <v>287551</v>
          </cell>
          <cell r="O3504">
            <v>923847</v>
          </cell>
          <cell r="P3504">
            <v>0</v>
          </cell>
          <cell r="Q3504">
            <v>0</v>
          </cell>
          <cell r="R3504">
            <v>0</v>
          </cell>
          <cell r="S3504">
            <v>0</v>
          </cell>
          <cell r="T3504">
            <v>482955</v>
          </cell>
          <cell r="U3504">
            <v>66706922</v>
          </cell>
        </row>
        <row r="3505">
          <cell r="A3505"/>
          <cell r="B3505" t="str">
            <v>V06-02</v>
          </cell>
          <cell r="C3505"/>
          <cell r="D3505"/>
          <cell r="E3505" t="str">
            <v>Активности во странство, побарува</v>
          </cell>
          <cell r="F3505">
            <v>1616260</v>
          </cell>
          <cell r="G3505">
            <v>1872364</v>
          </cell>
          <cell r="H3505">
            <v>82267</v>
          </cell>
          <cell r="I3505">
            <v>1381488</v>
          </cell>
          <cell r="J3505">
            <v>28688</v>
          </cell>
          <cell r="K3505">
            <v>24822</v>
          </cell>
          <cell r="L3505">
            <v>9428</v>
          </cell>
          <cell r="M3505">
            <v>4840047</v>
          </cell>
          <cell r="N3505">
            <v>1427855</v>
          </cell>
          <cell r="O3505">
            <v>55538</v>
          </cell>
          <cell r="P3505">
            <v>209659</v>
          </cell>
          <cell r="Q3505">
            <v>0</v>
          </cell>
          <cell r="R3505">
            <v>0</v>
          </cell>
          <cell r="S3505">
            <v>761214</v>
          </cell>
          <cell r="T3505">
            <v>498</v>
          </cell>
          <cell r="U3505">
            <v>12310128</v>
          </cell>
        </row>
        <row r="3506">
          <cell r="A3506"/>
          <cell r="B3506"/>
          <cell r="C3506" t="str">
            <v>V06-02-01</v>
          </cell>
          <cell r="D3506"/>
          <cell r="E3506" t="str">
            <v>Активности во странство, побарува</v>
          </cell>
          <cell r="F3506">
            <v>1616260</v>
          </cell>
          <cell r="G3506">
            <v>1872364</v>
          </cell>
          <cell r="H3506">
            <v>82267</v>
          </cell>
          <cell r="I3506">
            <v>1381488</v>
          </cell>
          <cell r="J3506">
            <v>28688</v>
          </cell>
          <cell r="K3506">
            <v>24822</v>
          </cell>
          <cell r="L3506">
            <v>9428</v>
          </cell>
          <cell r="M3506">
            <v>4840047</v>
          </cell>
          <cell r="N3506">
            <v>1427855</v>
          </cell>
          <cell r="O3506">
            <v>55538</v>
          </cell>
          <cell r="P3506">
            <v>209659</v>
          </cell>
          <cell r="Q3506">
            <v>0</v>
          </cell>
          <cell r="R3506">
            <v>0</v>
          </cell>
          <cell r="S3506">
            <v>761214</v>
          </cell>
          <cell r="T3506">
            <v>498</v>
          </cell>
          <cell r="U3506">
            <v>12310128</v>
          </cell>
        </row>
        <row r="3507">
          <cell r="A3507"/>
          <cell r="B3507"/>
          <cell r="C3507"/>
          <cell r="D3507">
            <v>99600</v>
          </cell>
          <cell r="E3507" t="str">
            <v>Добиени гаранции</v>
          </cell>
          <cell r="F3507">
            <v>0</v>
          </cell>
          <cell r="G3507">
            <v>1150767</v>
          </cell>
          <cell r="H3507">
            <v>75783</v>
          </cell>
          <cell r="I3507">
            <v>837121</v>
          </cell>
          <cell r="J3507">
            <v>3634</v>
          </cell>
          <cell r="K3507">
            <v>0</v>
          </cell>
          <cell r="L3507">
            <v>8748</v>
          </cell>
          <cell r="M3507">
            <v>4714190</v>
          </cell>
          <cell r="N3507">
            <v>364997</v>
          </cell>
          <cell r="O3507">
            <v>55446</v>
          </cell>
          <cell r="P3507">
            <v>0</v>
          </cell>
          <cell r="Q3507">
            <v>0</v>
          </cell>
          <cell r="R3507">
            <v>0</v>
          </cell>
          <cell r="S3507">
            <v>143913</v>
          </cell>
          <cell r="T3507">
            <v>498</v>
          </cell>
          <cell r="U3507">
            <v>7355097</v>
          </cell>
        </row>
        <row r="3508">
          <cell r="A3508"/>
          <cell r="B3508"/>
          <cell r="C3508"/>
          <cell r="D3508">
            <v>99601</v>
          </cell>
          <cell r="E3508" t="str">
            <v>Добиени акредитиви</v>
          </cell>
          <cell r="F3508">
            <v>5219</v>
          </cell>
          <cell r="G3508">
            <v>641869</v>
          </cell>
          <cell r="H3508">
            <v>6484</v>
          </cell>
          <cell r="I3508">
            <v>0</v>
          </cell>
          <cell r="J3508">
            <v>2461</v>
          </cell>
          <cell r="K3508">
            <v>0</v>
          </cell>
          <cell r="L3508">
            <v>0</v>
          </cell>
          <cell r="M3508">
            <v>43586</v>
          </cell>
          <cell r="N3508">
            <v>0</v>
          </cell>
          <cell r="O3508">
            <v>0</v>
          </cell>
          <cell r="P3508">
            <v>1258</v>
          </cell>
          <cell r="Q3508">
            <v>0</v>
          </cell>
          <cell r="R3508">
            <v>0</v>
          </cell>
          <cell r="S3508">
            <v>1236</v>
          </cell>
          <cell r="T3508">
            <v>0</v>
          </cell>
          <cell r="U3508">
            <v>702113</v>
          </cell>
        </row>
        <row r="3509">
          <cell r="A3509"/>
          <cell r="B3509"/>
          <cell r="C3509"/>
          <cell r="D3509">
            <v>9961</v>
          </cell>
          <cell r="E3509" t="str">
            <v>Добиени хартии од вредност и други платежни инструменти како обезбедување</v>
          </cell>
          <cell r="F3509">
            <v>0</v>
          </cell>
          <cell r="G3509">
            <v>0</v>
          </cell>
          <cell r="H3509">
            <v>0</v>
          </cell>
          <cell r="I3509">
            <v>541871</v>
          </cell>
          <cell r="J3509">
            <v>16387</v>
          </cell>
          <cell r="K3509">
            <v>0</v>
          </cell>
          <cell r="L3509">
            <v>680</v>
          </cell>
          <cell r="M3509">
            <v>0</v>
          </cell>
          <cell r="N3509">
            <v>0</v>
          </cell>
          <cell r="O3509">
            <v>0</v>
          </cell>
          <cell r="P3509">
            <v>0</v>
          </cell>
          <cell r="Q3509">
            <v>0</v>
          </cell>
          <cell r="R3509">
            <v>0</v>
          </cell>
          <cell r="S3509">
            <v>0</v>
          </cell>
          <cell r="T3509">
            <v>0</v>
          </cell>
          <cell r="U3509">
            <v>558938</v>
          </cell>
        </row>
        <row r="3510">
          <cell r="A3510"/>
          <cell r="B3510"/>
          <cell r="C3510"/>
          <cell r="D3510">
            <v>9962</v>
          </cell>
          <cell r="E3510" t="str">
            <v>Заложени средства како обезбедување</v>
          </cell>
          <cell r="F3510">
            <v>11941</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11941</v>
          </cell>
        </row>
        <row r="3511">
          <cell r="A3511"/>
          <cell r="B3511"/>
          <cell r="C3511"/>
          <cell r="D3511">
            <v>9963</v>
          </cell>
          <cell r="E3511" t="str">
            <v>Отпишани побарувања по кредити</v>
          </cell>
          <cell r="F3511">
            <v>0</v>
          </cell>
          <cell r="G3511">
            <v>0</v>
          </cell>
          <cell r="H3511">
            <v>0</v>
          </cell>
          <cell r="I3511">
            <v>0</v>
          </cell>
          <cell r="J3511">
            <v>0</v>
          </cell>
          <cell r="K3511">
            <v>24822</v>
          </cell>
          <cell r="L3511">
            <v>0</v>
          </cell>
          <cell r="M3511">
            <v>0</v>
          </cell>
          <cell r="N3511">
            <v>0</v>
          </cell>
          <cell r="O3511">
            <v>0</v>
          </cell>
          <cell r="P3511">
            <v>134341</v>
          </cell>
          <cell r="Q3511">
            <v>0</v>
          </cell>
          <cell r="R3511">
            <v>0</v>
          </cell>
          <cell r="S3511">
            <v>0</v>
          </cell>
          <cell r="T3511">
            <v>0</v>
          </cell>
          <cell r="U3511">
            <v>159163</v>
          </cell>
        </row>
        <row r="3512">
          <cell r="A3512"/>
          <cell r="B3512"/>
          <cell r="C3512"/>
          <cell r="D3512">
            <v>9964</v>
          </cell>
          <cell r="E3512" t="str">
            <v>Неискористени одобрени кредитни лимити на банката</v>
          </cell>
          <cell r="F3512">
            <v>0</v>
          </cell>
          <cell r="G3512">
            <v>0</v>
          </cell>
          <cell r="H3512">
            <v>0</v>
          </cell>
          <cell r="I3512">
            <v>0</v>
          </cell>
          <cell r="J3512">
            <v>0</v>
          </cell>
          <cell r="K3512">
            <v>0</v>
          </cell>
          <cell r="L3512">
            <v>0</v>
          </cell>
          <cell r="M3512">
            <v>0</v>
          </cell>
          <cell r="N3512">
            <v>386889</v>
          </cell>
          <cell r="O3512">
            <v>0</v>
          </cell>
          <cell r="P3512">
            <v>0</v>
          </cell>
          <cell r="Q3512">
            <v>0</v>
          </cell>
          <cell r="R3512">
            <v>0</v>
          </cell>
          <cell r="S3512">
            <v>616065</v>
          </cell>
          <cell r="T3512">
            <v>0</v>
          </cell>
          <cell r="U3512">
            <v>1002954</v>
          </cell>
        </row>
        <row r="3513">
          <cell r="A3513"/>
          <cell r="B3513"/>
          <cell r="C3513"/>
          <cell r="D3513">
            <v>99686</v>
          </cell>
          <cell r="E3513" t="str">
            <v>Вонбилансни побарувања за хартии од вредност во сопственост на нерезиденти</v>
          </cell>
          <cell r="F3513">
            <v>0</v>
          </cell>
          <cell r="G3513">
            <v>0</v>
          </cell>
          <cell r="H3513">
            <v>0</v>
          </cell>
          <cell r="I3513">
            <v>0</v>
          </cell>
          <cell r="J3513">
            <v>0</v>
          </cell>
          <cell r="K3513">
            <v>0</v>
          </cell>
          <cell r="L3513">
            <v>0</v>
          </cell>
          <cell r="M3513">
            <v>67807</v>
          </cell>
          <cell r="N3513">
            <v>0</v>
          </cell>
          <cell r="O3513">
            <v>0</v>
          </cell>
          <cell r="P3513">
            <v>0</v>
          </cell>
          <cell r="Q3513">
            <v>0</v>
          </cell>
          <cell r="R3513">
            <v>0</v>
          </cell>
          <cell r="S3513">
            <v>0</v>
          </cell>
          <cell r="T3513">
            <v>0</v>
          </cell>
          <cell r="U3513">
            <v>67807</v>
          </cell>
        </row>
        <row r="3514">
          <cell r="A3514"/>
          <cell r="B3514"/>
          <cell r="C3514"/>
          <cell r="D3514">
            <v>99689</v>
          </cell>
          <cell r="E3514" t="str">
            <v>Други вонбилансни побарувања од нерезиденти</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row>
        <row r="3515">
          <cell r="A3515"/>
          <cell r="B3515"/>
          <cell r="C3515"/>
          <cell r="D3515">
            <v>9969</v>
          </cell>
          <cell r="E3515" t="str">
            <v>Други</v>
          </cell>
          <cell r="F3515">
            <v>1599100</v>
          </cell>
          <cell r="G3515">
            <v>79728</v>
          </cell>
          <cell r="H3515">
            <v>0</v>
          </cell>
          <cell r="I3515">
            <v>2496</v>
          </cell>
          <cell r="J3515">
            <v>6206</v>
          </cell>
          <cell r="K3515">
            <v>0</v>
          </cell>
          <cell r="L3515">
            <v>0</v>
          </cell>
          <cell r="M3515">
            <v>14464</v>
          </cell>
          <cell r="N3515">
            <v>675969</v>
          </cell>
          <cell r="O3515">
            <v>92</v>
          </cell>
          <cell r="P3515">
            <v>74060</v>
          </cell>
          <cell r="Q3515">
            <v>0</v>
          </cell>
          <cell r="R3515">
            <v>0</v>
          </cell>
          <cell r="S3515">
            <v>0</v>
          </cell>
          <cell r="T3515">
            <v>0</v>
          </cell>
          <cell r="U3515">
            <v>2452115</v>
          </cell>
        </row>
        <row r="3516">
          <cell r="A3516"/>
          <cell r="B3516" t="str">
            <v>V06-03</v>
          </cell>
          <cell r="C3516"/>
          <cell r="D3516"/>
          <cell r="E3516" t="str">
            <v>Примени средства и други вредности во депо, побарува</v>
          </cell>
          <cell r="F3516">
            <v>256447</v>
          </cell>
          <cell r="G3516">
            <v>4712</v>
          </cell>
          <cell r="H3516">
            <v>12</v>
          </cell>
          <cell r="I3516">
            <v>4173448</v>
          </cell>
          <cell r="J3516">
            <v>0</v>
          </cell>
          <cell r="K3516">
            <v>0</v>
          </cell>
          <cell r="L3516">
            <v>0</v>
          </cell>
          <cell r="M3516">
            <v>0</v>
          </cell>
          <cell r="N3516">
            <v>2147</v>
          </cell>
          <cell r="O3516">
            <v>13196105</v>
          </cell>
          <cell r="P3516">
            <v>0</v>
          </cell>
          <cell r="Q3516">
            <v>0</v>
          </cell>
          <cell r="R3516">
            <v>0</v>
          </cell>
          <cell r="S3516">
            <v>29830023</v>
          </cell>
          <cell r="T3516">
            <v>7</v>
          </cell>
          <cell r="U3516">
            <v>47462901</v>
          </cell>
        </row>
        <row r="3517">
          <cell r="A3517"/>
          <cell r="B3517"/>
          <cell r="C3517" t="str">
            <v>V06-03-01</v>
          </cell>
          <cell r="D3517"/>
          <cell r="E3517" t="str">
            <v>Примени средства и други вредности во депо, побарува</v>
          </cell>
          <cell r="F3517">
            <v>256447</v>
          </cell>
          <cell r="G3517">
            <v>4712</v>
          </cell>
          <cell r="H3517">
            <v>12</v>
          </cell>
          <cell r="I3517">
            <v>4173448</v>
          </cell>
          <cell r="J3517">
            <v>0</v>
          </cell>
          <cell r="K3517">
            <v>0</v>
          </cell>
          <cell r="L3517">
            <v>0</v>
          </cell>
          <cell r="M3517">
            <v>0</v>
          </cell>
          <cell r="N3517">
            <v>2147</v>
          </cell>
          <cell r="O3517">
            <v>13196105</v>
          </cell>
          <cell r="P3517">
            <v>0</v>
          </cell>
          <cell r="Q3517">
            <v>0</v>
          </cell>
          <cell r="R3517">
            <v>0</v>
          </cell>
          <cell r="S3517">
            <v>29830023</v>
          </cell>
          <cell r="T3517">
            <v>7</v>
          </cell>
          <cell r="U3517">
            <v>47462901</v>
          </cell>
        </row>
        <row r="3518">
          <cell r="A3518"/>
          <cell r="B3518"/>
          <cell r="C3518"/>
          <cell r="D3518">
            <v>997</v>
          </cell>
          <cell r="E3518" t="str">
            <v>Примени средства и други вредности во депо, побарува</v>
          </cell>
          <cell r="F3518">
            <v>256447</v>
          </cell>
          <cell r="G3518">
            <v>4712</v>
          </cell>
          <cell r="H3518">
            <v>12</v>
          </cell>
          <cell r="I3518">
            <v>4173448</v>
          </cell>
          <cell r="J3518">
            <v>0</v>
          </cell>
          <cell r="K3518">
            <v>0</v>
          </cell>
          <cell r="L3518">
            <v>0</v>
          </cell>
          <cell r="M3518">
            <v>0</v>
          </cell>
          <cell r="N3518">
            <v>2147</v>
          </cell>
          <cell r="O3518">
            <v>13196105</v>
          </cell>
          <cell r="P3518">
            <v>0</v>
          </cell>
          <cell r="Q3518">
            <v>0</v>
          </cell>
          <cell r="R3518">
            <v>0</v>
          </cell>
          <cell r="S3518">
            <v>29830023</v>
          </cell>
          <cell r="T3518">
            <v>7</v>
          </cell>
          <cell r="U3518">
            <v>47462901</v>
          </cell>
        </row>
        <row r="3519">
          <cell r="A3519" t="str">
            <v>V07</v>
          </cell>
          <cell r="B3519"/>
          <cell r="C3519"/>
          <cell r="D3519"/>
          <cell r="E3519" t="str">
            <v>Потенцијални обврски, побарува</v>
          </cell>
          <cell r="F3519">
            <v>11509484</v>
          </cell>
          <cell r="G3519">
            <v>15646806</v>
          </cell>
          <cell r="H3519">
            <v>2568484</v>
          </cell>
          <cell r="I3519">
            <v>8599841</v>
          </cell>
          <cell r="J3519">
            <v>1504901</v>
          </cell>
          <cell r="K3519">
            <v>593597</v>
          </cell>
          <cell r="L3519">
            <v>1109533</v>
          </cell>
          <cell r="M3519">
            <v>11190290</v>
          </cell>
          <cell r="N3519">
            <v>11404147</v>
          </cell>
          <cell r="O3519">
            <v>1162433</v>
          </cell>
          <cell r="P3519">
            <v>351210</v>
          </cell>
          <cell r="Q3519">
            <v>1869423</v>
          </cell>
          <cell r="R3519">
            <v>559324</v>
          </cell>
          <cell r="S3519">
            <v>3006856</v>
          </cell>
          <cell r="T3519">
            <v>1603223</v>
          </cell>
          <cell r="U3519">
            <v>72679552</v>
          </cell>
        </row>
        <row r="3520">
          <cell r="A3520"/>
          <cell r="B3520" t="str">
            <v>V07-01</v>
          </cell>
          <cell r="C3520"/>
          <cell r="D3520"/>
          <cell r="E3520" t="str">
            <v>Издадени непокриени гаранции</v>
          </cell>
          <cell r="F3520">
            <v>3273323</v>
          </cell>
          <cell r="G3520">
            <v>8202309</v>
          </cell>
          <cell r="H3520">
            <v>956001</v>
          </cell>
          <cell r="I3520">
            <v>1995357</v>
          </cell>
          <cell r="J3520">
            <v>168792</v>
          </cell>
          <cell r="K3520">
            <v>88465</v>
          </cell>
          <cell r="L3520">
            <v>534815</v>
          </cell>
          <cell r="M3520">
            <v>5253502</v>
          </cell>
          <cell r="N3520">
            <v>3391222</v>
          </cell>
          <cell r="O3520">
            <v>104812</v>
          </cell>
          <cell r="P3520">
            <v>263074</v>
          </cell>
          <cell r="Q3520">
            <v>0</v>
          </cell>
          <cell r="R3520">
            <v>270281</v>
          </cell>
          <cell r="S3520">
            <v>1389770</v>
          </cell>
          <cell r="T3520">
            <v>303638</v>
          </cell>
          <cell r="U3520">
            <v>26195361</v>
          </cell>
        </row>
        <row r="3521">
          <cell r="A3521"/>
          <cell r="B3521"/>
          <cell r="C3521" t="str">
            <v>V07-01-01</v>
          </cell>
          <cell r="D3521"/>
          <cell r="E3521" t="str">
            <v>Издадени непокриени гаранции во денари</v>
          </cell>
          <cell r="F3521">
            <v>1237635</v>
          </cell>
          <cell r="G3521">
            <v>4119245</v>
          </cell>
          <cell r="H3521">
            <v>401005</v>
          </cell>
          <cell r="I3521">
            <v>1110675</v>
          </cell>
          <cell r="J3521">
            <v>127660</v>
          </cell>
          <cell r="K3521">
            <v>70598</v>
          </cell>
          <cell r="L3521">
            <v>471089</v>
          </cell>
          <cell r="M3521">
            <v>3348473</v>
          </cell>
          <cell r="N3521">
            <v>1673610</v>
          </cell>
          <cell r="O3521">
            <v>34059</v>
          </cell>
          <cell r="P3521">
            <v>133265</v>
          </cell>
          <cell r="Q3521">
            <v>0</v>
          </cell>
          <cell r="R3521">
            <v>67319</v>
          </cell>
          <cell r="S3521">
            <v>784850</v>
          </cell>
          <cell r="T3521">
            <v>247322</v>
          </cell>
          <cell r="U3521">
            <v>13826805</v>
          </cell>
        </row>
        <row r="3522">
          <cell r="A3522"/>
          <cell r="B3522"/>
          <cell r="C3522"/>
          <cell r="D3522">
            <v>998000</v>
          </cell>
          <cell r="E3522" t="str">
            <v>Нефинансиски друштва</v>
          </cell>
          <cell r="F3522">
            <v>1209822</v>
          </cell>
          <cell r="G3522">
            <v>4075001</v>
          </cell>
          <cell r="H3522">
            <v>401005</v>
          </cell>
          <cell r="I3522">
            <v>1080675</v>
          </cell>
          <cell r="J3522">
            <v>127660</v>
          </cell>
          <cell r="K3522">
            <v>70181</v>
          </cell>
          <cell r="L3522">
            <v>470531</v>
          </cell>
          <cell r="M3522">
            <v>3269383</v>
          </cell>
          <cell r="N3522">
            <v>1586161</v>
          </cell>
          <cell r="O3522">
            <v>34059</v>
          </cell>
          <cell r="P3522">
            <v>133265</v>
          </cell>
          <cell r="Q3522">
            <v>0</v>
          </cell>
          <cell r="R3522">
            <v>64698</v>
          </cell>
          <cell r="S3522">
            <v>784850</v>
          </cell>
          <cell r="T3522">
            <v>246836</v>
          </cell>
          <cell r="U3522">
            <v>13554127</v>
          </cell>
        </row>
        <row r="3523">
          <cell r="A3523"/>
          <cell r="B3523"/>
          <cell r="C3523"/>
          <cell r="D3523">
            <v>998001</v>
          </cell>
          <cell r="E3523" t="str">
            <v>Држава</v>
          </cell>
          <cell r="F3523">
            <v>0</v>
          </cell>
          <cell r="G3523">
            <v>4474</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4474</v>
          </cell>
        </row>
        <row r="3524">
          <cell r="A3524"/>
          <cell r="B3524"/>
          <cell r="C3524"/>
          <cell r="D3524">
            <v>998002</v>
          </cell>
          <cell r="E3524" t="str">
            <v>Непрофитни институции кои им служат на домаќинствата</v>
          </cell>
          <cell r="F3524">
            <v>0</v>
          </cell>
          <cell r="G3524">
            <v>508</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508</v>
          </cell>
        </row>
        <row r="3525">
          <cell r="A3525"/>
          <cell r="B3525"/>
          <cell r="C3525"/>
          <cell r="D3525">
            <v>998005</v>
          </cell>
          <cell r="E3525" t="str">
            <v>Финансиски друштва</v>
          </cell>
          <cell r="F3525">
            <v>0</v>
          </cell>
          <cell r="G3525">
            <v>1915</v>
          </cell>
          <cell r="H3525">
            <v>0</v>
          </cell>
          <cell r="I3525">
            <v>0</v>
          </cell>
          <cell r="J3525">
            <v>0</v>
          </cell>
          <cell r="K3525">
            <v>0</v>
          </cell>
          <cell r="L3525">
            <v>125</v>
          </cell>
          <cell r="M3525">
            <v>52197</v>
          </cell>
          <cell r="N3525">
            <v>0</v>
          </cell>
          <cell r="O3525">
            <v>0</v>
          </cell>
          <cell r="P3525">
            <v>0</v>
          </cell>
          <cell r="Q3525">
            <v>0</v>
          </cell>
          <cell r="R3525">
            <v>0</v>
          </cell>
          <cell r="S3525">
            <v>0</v>
          </cell>
          <cell r="T3525">
            <v>0</v>
          </cell>
          <cell r="U3525">
            <v>54237</v>
          </cell>
        </row>
        <row r="3526">
          <cell r="A3526"/>
          <cell r="B3526"/>
          <cell r="C3526"/>
          <cell r="D3526">
            <v>998007</v>
          </cell>
          <cell r="E3526" t="str">
            <v>Домаќинства</v>
          </cell>
          <cell r="F3526">
            <v>39</v>
          </cell>
          <cell r="G3526">
            <v>19797</v>
          </cell>
          <cell r="H3526">
            <v>0</v>
          </cell>
          <cell r="I3526">
            <v>0</v>
          </cell>
          <cell r="J3526">
            <v>0</v>
          </cell>
          <cell r="K3526">
            <v>417</v>
          </cell>
          <cell r="L3526">
            <v>433</v>
          </cell>
          <cell r="M3526">
            <v>1092</v>
          </cell>
          <cell r="N3526">
            <v>0</v>
          </cell>
          <cell r="O3526">
            <v>0</v>
          </cell>
          <cell r="P3526">
            <v>0</v>
          </cell>
          <cell r="Q3526">
            <v>0</v>
          </cell>
          <cell r="R3526">
            <v>2621</v>
          </cell>
          <cell r="S3526">
            <v>0</v>
          </cell>
          <cell r="T3526">
            <v>486</v>
          </cell>
          <cell r="U3526">
            <v>24885</v>
          </cell>
        </row>
        <row r="3527">
          <cell r="A3527"/>
          <cell r="B3527"/>
          <cell r="C3527"/>
          <cell r="D3527">
            <v>998008</v>
          </cell>
          <cell r="E3527" t="str">
            <v>Нерезиденти</v>
          </cell>
          <cell r="F3527">
            <v>27774</v>
          </cell>
          <cell r="G3527">
            <v>17550</v>
          </cell>
          <cell r="H3527">
            <v>0</v>
          </cell>
          <cell r="I3527">
            <v>30000</v>
          </cell>
          <cell r="J3527">
            <v>0</v>
          </cell>
          <cell r="K3527">
            <v>0</v>
          </cell>
          <cell r="L3527">
            <v>0</v>
          </cell>
          <cell r="M3527">
            <v>25801</v>
          </cell>
          <cell r="N3527">
            <v>87449</v>
          </cell>
          <cell r="O3527">
            <v>0</v>
          </cell>
          <cell r="P3527">
            <v>0</v>
          </cell>
          <cell r="Q3527">
            <v>0</v>
          </cell>
          <cell r="R3527">
            <v>0</v>
          </cell>
          <cell r="S3527">
            <v>0</v>
          </cell>
          <cell r="T3527">
            <v>0</v>
          </cell>
          <cell r="U3527">
            <v>188574</v>
          </cell>
        </row>
        <row r="3528">
          <cell r="A3528"/>
          <cell r="B3528"/>
          <cell r="C3528" t="str">
            <v>V07-01-02</v>
          </cell>
          <cell r="D3528"/>
          <cell r="E3528" t="str">
            <v>Издадени непокриени гаранции во странска валута</v>
          </cell>
          <cell r="F3528">
            <v>947446</v>
          </cell>
          <cell r="G3528">
            <v>3436644</v>
          </cell>
          <cell r="H3528">
            <v>61114</v>
          </cell>
          <cell r="I3528">
            <v>181023</v>
          </cell>
          <cell r="J3528">
            <v>20332</v>
          </cell>
          <cell r="K3528">
            <v>4313</v>
          </cell>
          <cell r="L3528">
            <v>51019</v>
          </cell>
          <cell r="M3528">
            <v>1551796</v>
          </cell>
          <cell r="N3528">
            <v>1717612</v>
          </cell>
          <cell r="O3528">
            <v>7906</v>
          </cell>
          <cell r="P3528">
            <v>56581</v>
          </cell>
          <cell r="Q3528">
            <v>0</v>
          </cell>
          <cell r="R3528">
            <v>168251</v>
          </cell>
          <cell r="S3528">
            <v>417504</v>
          </cell>
          <cell r="T3528">
            <v>35710</v>
          </cell>
          <cell r="U3528">
            <v>8657251</v>
          </cell>
        </row>
        <row r="3529">
          <cell r="A3529"/>
          <cell r="B3529"/>
          <cell r="C3529"/>
          <cell r="D3529">
            <v>998010</v>
          </cell>
          <cell r="E3529" t="str">
            <v>Нефинансиски друштва</v>
          </cell>
          <cell r="F3529">
            <v>927702</v>
          </cell>
          <cell r="G3529">
            <v>3435195</v>
          </cell>
          <cell r="H3529">
            <v>61114</v>
          </cell>
          <cell r="I3529">
            <v>110574</v>
          </cell>
          <cell r="J3529">
            <v>20332</v>
          </cell>
          <cell r="K3529">
            <v>4313</v>
          </cell>
          <cell r="L3529">
            <v>44612</v>
          </cell>
          <cell r="M3529">
            <v>1549948</v>
          </cell>
          <cell r="N3529">
            <v>1717612</v>
          </cell>
          <cell r="O3529">
            <v>7906</v>
          </cell>
          <cell r="P3529">
            <v>56581</v>
          </cell>
          <cell r="Q3529">
            <v>0</v>
          </cell>
          <cell r="R3529">
            <v>168251</v>
          </cell>
          <cell r="S3529">
            <v>417504</v>
          </cell>
          <cell r="T3529">
            <v>35710</v>
          </cell>
          <cell r="U3529">
            <v>8557354</v>
          </cell>
        </row>
        <row r="3530">
          <cell r="A3530"/>
          <cell r="B3530"/>
          <cell r="C3530"/>
          <cell r="D3530">
            <v>998011</v>
          </cell>
          <cell r="E3530" t="str">
            <v>Држава</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row>
        <row r="3531">
          <cell r="A3531"/>
          <cell r="B3531"/>
          <cell r="C3531"/>
          <cell r="D3531">
            <v>998012</v>
          </cell>
          <cell r="E3531" t="str">
            <v>Непрофитни институции кои им служат на домаќинствата</v>
          </cell>
          <cell r="F3531">
            <v>6158</v>
          </cell>
          <cell r="G3531">
            <v>1449</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7607</v>
          </cell>
        </row>
        <row r="3532">
          <cell r="A3532"/>
          <cell r="B3532"/>
          <cell r="C3532"/>
          <cell r="D3532">
            <v>998015</v>
          </cell>
          <cell r="E3532" t="str">
            <v>Финансиски друштва</v>
          </cell>
          <cell r="F3532">
            <v>9889</v>
          </cell>
          <cell r="G3532">
            <v>0</v>
          </cell>
          <cell r="H3532">
            <v>0</v>
          </cell>
          <cell r="I3532">
            <v>70449</v>
          </cell>
          <cell r="J3532">
            <v>0</v>
          </cell>
          <cell r="K3532">
            <v>0</v>
          </cell>
          <cell r="L3532">
            <v>0</v>
          </cell>
          <cell r="M3532">
            <v>0</v>
          </cell>
          <cell r="N3532">
            <v>0</v>
          </cell>
          <cell r="O3532">
            <v>0</v>
          </cell>
          <cell r="P3532">
            <v>0</v>
          </cell>
          <cell r="Q3532">
            <v>0</v>
          </cell>
          <cell r="R3532">
            <v>0</v>
          </cell>
          <cell r="S3532">
            <v>0</v>
          </cell>
          <cell r="T3532">
            <v>0</v>
          </cell>
          <cell r="U3532">
            <v>80338</v>
          </cell>
        </row>
        <row r="3533">
          <cell r="A3533"/>
          <cell r="B3533"/>
          <cell r="C3533"/>
          <cell r="D3533">
            <v>998017</v>
          </cell>
          <cell r="E3533" t="str">
            <v>Домаќинства</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row>
        <row r="3534">
          <cell r="A3534"/>
          <cell r="B3534"/>
          <cell r="C3534"/>
          <cell r="D3534">
            <v>998018</v>
          </cell>
          <cell r="E3534" t="str">
            <v>Нерезиденти</v>
          </cell>
          <cell r="F3534">
            <v>3697</v>
          </cell>
          <cell r="G3534">
            <v>0</v>
          </cell>
          <cell r="H3534">
            <v>0</v>
          </cell>
          <cell r="I3534">
            <v>0</v>
          </cell>
          <cell r="J3534">
            <v>0</v>
          </cell>
          <cell r="K3534">
            <v>0</v>
          </cell>
          <cell r="L3534">
            <v>6407</v>
          </cell>
          <cell r="M3534">
            <v>1848</v>
          </cell>
          <cell r="N3534">
            <v>0</v>
          </cell>
          <cell r="O3534">
            <v>0</v>
          </cell>
          <cell r="P3534">
            <v>0</v>
          </cell>
          <cell r="Q3534">
            <v>0</v>
          </cell>
          <cell r="R3534">
            <v>0</v>
          </cell>
          <cell r="S3534">
            <v>0</v>
          </cell>
          <cell r="T3534">
            <v>0</v>
          </cell>
          <cell r="U3534">
            <v>11952</v>
          </cell>
        </row>
        <row r="3535">
          <cell r="A3535"/>
          <cell r="B3535"/>
          <cell r="C3535" t="str">
            <v>V07-01-03</v>
          </cell>
          <cell r="D3535"/>
          <cell r="E3535" t="str">
            <v>Издадени непокриени гаранции во денари со валутна клаузула</v>
          </cell>
          <cell r="F3535">
            <v>1088242</v>
          </cell>
          <cell r="G3535">
            <v>646420</v>
          </cell>
          <cell r="H3535">
            <v>493882</v>
          </cell>
          <cell r="I3535">
            <v>703659</v>
          </cell>
          <cell r="J3535">
            <v>20800</v>
          </cell>
          <cell r="K3535">
            <v>13554</v>
          </cell>
          <cell r="L3535">
            <v>12707</v>
          </cell>
          <cell r="M3535">
            <v>353233</v>
          </cell>
          <cell r="N3535">
            <v>0</v>
          </cell>
          <cell r="O3535">
            <v>62847</v>
          </cell>
          <cell r="P3535">
            <v>73228</v>
          </cell>
          <cell r="Q3535">
            <v>0</v>
          </cell>
          <cell r="R3535">
            <v>34711</v>
          </cell>
          <cell r="S3535">
            <v>187416</v>
          </cell>
          <cell r="T3535">
            <v>20606</v>
          </cell>
          <cell r="U3535">
            <v>3711305</v>
          </cell>
        </row>
        <row r="3536">
          <cell r="A3536"/>
          <cell r="B3536"/>
          <cell r="C3536"/>
          <cell r="D3536">
            <v>998020</v>
          </cell>
          <cell r="E3536" t="str">
            <v>Нефинансиски друштва</v>
          </cell>
          <cell r="F3536">
            <v>1072621</v>
          </cell>
          <cell r="G3536">
            <v>637896</v>
          </cell>
          <cell r="H3536">
            <v>493882</v>
          </cell>
          <cell r="I3536">
            <v>147668</v>
          </cell>
          <cell r="J3536">
            <v>20800</v>
          </cell>
          <cell r="K3536">
            <v>13554</v>
          </cell>
          <cell r="L3536">
            <v>12600</v>
          </cell>
          <cell r="M3536">
            <v>308415</v>
          </cell>
          <cell r="N3536">
            <v>0</v>
          </cell>
          <cell r="O3536">
            <v>62847</v>
          </cell>
          <cell r="P3536">
            <v>73228</v>
          </cell>
          <cell r="Q3536">
            <v>0</v>
          </cell>
          <cell r="R3536">
            <v>32247</v>
          </cell>
          <cell r="S3536">
            <v>187416</v>
          </cell>
          <cell r="T3536">
            <v>20606</v>
          </cell>
          <cell r="U3536">
            <v>3083780</v>
          </cell>
        </row>
        <row r="3537">
          <cell r="A3537"/>
          <cell r="B3537"/>
          <cell r="C3537"/>
          <cell r="D3537">
            <v>998021</v>
          </cell>
          <cell r="E3537" t="str">
            <v>Држава</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row>
        <row r="3538">
          <cell r="A3538"/>
          <cell r="B3538"/>
          <cell r="C3538"/>
          <cell r="D3538">
            <v>998022</v>
          </cell>
          <cell r="E3538" t="str">
            <v>Непрофитни институции кои им служат на домаќинствата</v>
          </cell>
          <cell r="F3538">
            <v>0</v>
          </cell>
          <cell r="G3538">
            <v>0</v>
          </cell>
          <cell r="H3538">
            <v>0</v>
          </cell>
          <cell r="I3538">
            <v>0</v>
          </cell>
          <cell r="J3538">
            <v>0</v>
          </cell>
          <cell r="K3538">
            <v>0</v>
          </cell>
          <cell r="L3538">
            <v>0</v>
          </cell>
          <cell r="M3538">
            <v>6160</v>
          </cell>
          <cell r="N3538">
            <v>0</v>
          </cell>
          <cell r="O3538">
            <v>0</v>
          </cell>
          <cell r="P3538">
            <v>0</v>
          </cell>
          <cell r="Q3538">
            <v>0</v>
          </cell>
          <cell r="R3538">
            <v>0</v>
          </cell>
          <cell r="S3538">
            <v>0</v>
          </cell>
          <cell r="T3538">
            <v>0</v>
          </cell>
          <cell r="U3538">
            <v>6160</v>
          </cell>
        </row>
        <row r="3539">
          <cell r="A3539"/>
          <cell r="B3539"/>
          <cell r="C3539"/>
          <cell r="D3539">
            <v>998025</v>
          </cell>
          <cell r="E3539" t="str">
            <v>Финансиски друштва</v>
          </cell>
          <cell r="F3539">
            <v>0</v>
          </cell>
          <cell r="G3539">
            <v>0</v>
          </cell>
          <cell r="H3539">
            <v>0</v>
          </cell>
          <cell r="I3539">
            <v>0</v>
          </cell>
          <cell r="J3539">
            <v>0</v>
          </cell>
          <cell r="K3539">
            <v>0</v>
          </cell>
          <cell r="L3539">
            <v>107</v>
          </cell>
          <cell r="M3539">
            <v>0</v>
          </cell>
          <cell r="N3539">
            <v>0</v>
          </cell>
          <cell r="O3539">
            <v>0</v>
          </cell>
          <cell r="P3539">
            <v>0</v>
          </cell>
          <cell r="Q3539">
            <v>0</v>
          </cell>
          <cell r="R3539">
            <v>0</v>
          </cell>
          <cell r="S3539">
            <v>0</v>
          </cell>
          <cell r="T3539">
            <v>0</v>
          </cell>
          <cell r="U3539">
            <v>107</v>
          </cell>
        </row>
        <row r="3540">
          <cell r="A3540"/>
          <cell r="B3540"/>
          <cell r="C3540"/>
          <cell r="D3540">
            <v>998027</v>
          </cell>
          <cell r="E3540" t="str">
            <v>Домаќинства</v>
          </cell>
          <cell r="F3540">
            <v>0</v>
          </cell>
          <cell r="G3540">
            <v>6161</v>
          </cell>
          <cell r="H3540">
            <v>0</v>
          </cell>
          <cell r="I3540">
            <v>0</v>
          </cell>
          <cell r="J3540">
            <v>0</v>
          </cell>
          <cell r="K3540">
            <v>0</v>
          </cell>
          <cell r="L3540">
            <v>0</v>
          </cell>
          <cell r="M3540">
            <v>38658</v>
          </cell>
          <cell r="N3540">
            <v>0</v>
          </cell>
          <cell r="O3540">
            <v>0</v>
          </cell>
          <cell r="P3540">
            <v>0</v>
          </cell>
          <cell r="Q3540">
            <v>0</v>
          </cell>
          <cell r="R3540">
            <v>2464</v>
          </cell>
          <cell r="S3540">
            <v>0</v>
          </cell>
          <cell r="T3540">
            <v>0</v>
          </cell>
          <cell r="U3540">
            <v>47283</v>
          </cell>
        </row>
        <row r="3541">
          <cell r="A3541"/>
          <cell r="B3541"/>
          <cell r="C3541"/>
          <cell r="D3541">
            <v>998028</v>
          </cell>
          <cell r="E3541" t="str">
            <v>Нерезиденти</v>
          </cell>
          <cell r="F3541">
            <v>15621</v>
          </cell>
          <cell r="G3541">
            <v>2363</v>
          </cell>
          <cell r="H3541">
            <v>0</v>
          </cell>
          <cell r="I3541">
            <v>555991</v>
          </cell>
          <cell r="J3541">
            <v>0</v>
          </cell>
          <cell r="K3541">
            <v>0</v>
          </cell>
          <cell r="L3541">
            <v>0</v>
          </cell>
          <cell r="M3541">
            <v>0</v>
          </cell>
          <cell r="N3541">
            <v>0</v>
          </cell>
          <cell r="O3541">
            <v>0</v>
          </cell>
          <cell r="P3541">
            <v>0</v>
          </cell>
          <cell r="Q3541">
            <v>0</v>
          </cell>
          <cell r="R3541">
            <v>0</v>
          </cell>
          <cell r="S3541">
            <v>0</v>
          </cell>
          <cell r="T3541">
            <v>0</v>
          </cell>
          <cell r="U3541">
            <v>573975</v>
          </cell>
        </row>
        <row r="3542">
          <cell r="A3542"/>
          <cell r="B3542" t="str">
            <v>V07-02</v>
          </cell>
          <cell r="C3542"/>
          <cell r="D3542"/>
          <cell r="E3542" t="str">
            <v>Издадени покриени гаранции</v>
          </cell>
          <cell r="F3542">
            <v>392878</v>
          </cell>
          <cell r="G3542">
            <v>431502</v>
          </cell>
          <cell r="H3542">
            <v>325783</v>
          </cell>
          <cell r="I3542">
            <v>188655</v>
          </cell>
          <cell r="J3542">
            <v>15946</v>
          </cell>
          <cell r="K3542">
            <v>21911</v>
          </cell>
          <cell r="L3542">
            <v>43066</v>
          </cell>
          <cell r="M3542">
            <v>344056</v>
          </cell>
          <cell r="N3542">
            <v>366182</v>
          </cell>
          <cell r="O3542">
            <v>26793</v>
          </cell>
          <cell r="P3542">
            <v>12710</v>
          </cell>
          <cell r="Q3542">
            <v>0</v>
          </cell>
          <cell r="R3542">
            <v>46021</v>
          </cell>
          <cell r="S3542">
            <v>55169</v>
          </cell>
          <cell r="T3542">
            <v>31940</v>
          </cell>
          <cell r="U3542">
            <v>2302612</v>
          </cell>
        </row>
        <row r="3543">
          <cell r="A3543"/>
          <cell r="B3543"/>
          <cell r="C3543" t="str">
            <v>V07-02-01</v>
          </cell>
          <cell r="D3543"/>
          <cell r="E3543" t="str">
            <v>Издадени покриени гаранции во денари</v>
          </cell>
          <cell r="F3543">
            <v>230458</v>
          </cell>
          <cell r="G3543">
            <v>161390</v>
          </cell>
          <cell r="H3543">
            <v>62447</v>
          </cell>
          <cell r="I3543">
            <v>139594</v>
          </cell>
          <cell r="J3543">
            <v>14724</v>
          </cell>
          <cell r="K3543">
            <v>10156</v>
          </cell>
          <cell r="L3543">
            <v>32202</v>
          </cell>
          <cell r="M3543">
            <v>219202</v>
          </cell>
          <cell r="N3543">
            <v>333411</v>
          </cell>
          <cell r="O3543">
            <v>25945</v>
          </cell>
          <cell r="P3543">
            <v>6919</v>
          </cell>
          <cell r="Q3543">
            <v>0</v>
          </cell>
          <cell r="R3543">
            <v>30930</v>
          </cell>
          <cell r="S3543">
            <v>14918</v>
          </cell>
          <cell r="T3543">
            <v>27382</v>
          </cell>
          <cell r="U3543">
            <v>1309678</v>
          </cell>
        </row>
        <row r="3544">
          <cell r="A3544"/>
          <cell r="B3544"/>
          <cell r="C3544"/>
          <cell r="D3544">
            <v>998100</v>
          </cell>
          <cell r="E3544" t="str">
            <v>Нефинансиски друштва</v>
          </cell>
          <cell r="F3544">
            <v>188395</v>
          </cell>
          <cell r="G3544">
            <v>153424</v>
          </cell>
          <cell r="H3544">
            <v>62447</v>
          </cell>
          <cell r="I3544">
            <v>137763</v>
          </cell>
          <cell r="J3544">
            <v>13813</v>
          </cell>
          <cell r="K3544">
            <v>10156</v>
          </cell>
          <cell r="L3544">
            <v>30338</v>
          </cell>
          <cell r="M3544">
            <v>193974</v>
          </cell>
          <cell r="N3544">
            <v>295887</v>
          </cell>
          <cell r="O3544">
            <v>25475</v>
          </cell>
          <cell r="P3544">
            <v>6856</v>
          </cell>
          <cell r="Q3544">
            <v>0</v>
          </cell>
          <cell r="R3544">
            <v>19543</v>
          </cell>
          <cell r="S3544">
            <v>14918</v>
          </cell>
          <cell r="T3544">
            <v>24294</v>
          </cell>
          <cell r="U3544">
            <v>1177283</v>
          </cell>
        </row>
        <row r="3545">
          <cell r="A3545"/>
          <cell r="B3545"/>
          <cell r="C3545"/>
          <cell r="D3545">
            <v>998101</v>
          </cell>
          <cell r="E3545" t="str">
            <v>Држава</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row>
        <row r="3546">
          <cell r="A3546"/>
          <cell r="B3546"/>
          <cell r="C3546"/>
          <cell r="D3546">
            <v>998102</v>
          </cell>
          <cell r="E3546" t="str">
            <v>Непрофитни институции кои им служат на домаќинствата</v>
          </cell>
          <cell r="F3546">
            <v>1935</v>
          </cell>
          <cell r="G3546">
            <v>1267</v>
          </cell>
          <cell r="H3546">
            <v>0</v>
          </cell>
          <cell r="I3546">
            <v>0</v>
          </cell>
          <cell r="J3546">
            <v>0</v>
          </cell>
          <cell r="K3546">
            <v>0</v>
          </cell>
          <cell r="L3546">
            <v>0</v>
          </cell>
          <cell r="M3546">
            <v>10344</v>
          </cell>
          <cell r="N3546">
            <v>0</v>
          </cell>
          <cell r="O3546">
            <v>0</v>
          </cell>
          <cell r="P3546">
            <v>0</v>
          </cell>
          <cell r="Q3546">
            <v>0</v>
          </cell>
          <cell r="R3546">
            <v>0</v>
          </cell>
          <cell r="S3546">
            <v>0</v>
          </cell>
          <cell r="T3546">
            <v>146</v>
          </cell>
          <cell r="U3546">
            <v>13692</v>
          </cell>
        </row>
        <row r="3547">
          <cell r="A3547"/>
          <cell r="B3547"/>
          <cell r="C3547"/>
          <cell r="D3547">
            <v>998105</v>
          </cell>
          <cell r="E3547" t="str">
            <v>Финансиски друштва</v>
          </cell>
          <cell r="F3547">
            <v>33398</v>
          </cell>
          <cell r="G3547">
            <v>643</v>
          </cell>
          <cell r="H3547">
            <v>0</v>
          </cell>
          <cell r="I3547">
            <v>0</v>
          </cell>
          <cell r="J3547">
            <v>0</v>
          </cell>
          <cell r="K3547">
            <v>0</v>
          </cell>
          <cell r="L3547">
            <v>167</v>
          </cell>
          <cell r="M3547">
            <v>1257</v>
          </cell>
          <cell r="N3547">
            <v>0</v>
          </cell>
          <cell r="O3547">
            <v>0</v>
          </cell>
          <cell r="P3547">
            <v>0</v>
          </cell>
          <cell r="Q3547">
            <v>0</v>
          </cell>
          <cell r="R3547">
            <v>10262</v>
          </cell>
          <cell r="S3547">
            <v>0</v>
          </cell>
          <cell r="T3547">
            <v>2020</v>
          </cell>
          <cell r="U3547">
            <v>47747</v>
          </cell>
        </row>
        <row r="3548">
          <cell r="A3548"/>
          <cell r="B3548"/>
          <cell r="C3548"/>
          <cell r="D3548">
            <v>998107</v>
          </cell>
          <cell r="E3548" t="str">
            <v>Домаќинства</v>
          </cell>
          <cell r="F3548">
            <v>6730</v>
          </cell>
          <cell r="G3548">
            <v>6056</v>
          </cell>
          <cell r="H3548">
            <v>0</v>
          </cell>
          <cell r="I3548">
            <v>1831</v>
          </cell>
          <cell r="J3548">
            <v>911</v>
          </cell>
          <cell r="K3548">
            <v>0</v>
          </cell>
          <cell r="L3548">
            <v>1697</v>
          </cell>
          <cell r="M3548">
            <v>13627</v>
          </cell>
          <cell r="N3548">
            <v>0</v>
          </cell>
          <cell r="O3548">
            <v>470</v>
          </cell>
          <cell r="P3548">
            <v>63</v>
          </cell>
          <cell r="Q3548">
            <v>0</v>
          </cell>
          <cell r="R3548">
            <v>1125</v>
          </cell>
          <cell r="S3548">
            <v>0</v>
          </cell>
          <cell r="T3548">
            <v>922</v>
          </cell>
          <cell r="U3548">
            <v>33432</v>
          </cell>
        </row>
        <row r="3549">
          <cell r="A3549"/>
          <cell r="B3549"/>
          <cell r="C3549"/>
          <cell r="D3549">
            <v>998108</v>
          </cell>
          <cell r="E3549" t="str">
            <v>Нерезиденти</v>
          </cell>
          <cell r="F3549">
            <v>0</v>
          </cell>
          <cell r="G3549">
            <v>0</v>
          </cell>
          <cell r="H3549">
            <v>0</v>
          </cell>
          <cell r="I3549">
            <v>0</v>
          </cell>
          <cell r="J3549">
            <v>0</v>
          </cell>
          <cell r="K3549">
            <v>0</v>
          </cell>
          <cell r="L3549">
            <v>0</v>
          </cell>
          <cell r="M3549">
            <v>0</v>
          </cell>
          <cell r="N3549">
            <v>37524</v>
          </cell>
          <cell r="O3549">
            <v>0</v>
          </cell>
          <cell r="P3549">
            <v>0</v>
          </cell>
          <cell r="Q3549">
            <v>0</v>
          </cell>
          <cell r="R3549">
            <v>0</v>
          </cell>
          <cell r="S3549">
            <v>0</v>
          </cell>
          <cell r="T3549">
            <v>0</v>
          </cell>
          <cell r="U3549">
            <v>37524</v>
          </cell>
        </row>
        <row r="3550">
          <cell r="A3550"/>
          <cell r="B3550"/>
          <cell r="C3550" t="str">
            <v>V07-02-02</v>
          </cell>
          <cell r="D3550"/>
          <cell r="E3550" t="str">
            <v>Издадени покриени гаранции во странска валута</v>
          </cell>
          <cell r="F3550">
            <v>66466</v>
          </cell>
          <cell r="G3550">
            <v>51376</v>
          </cell>
          <cell r="H3550">
            <v>38881</v>
          </cell>
          <cell r="I3550">
            <v>26772</v>
          </cell>
          <cell r="J3550">
            <v>575</v>
          </cell>
          <cell r="K3550">
            <v>11755</v>
          </cell>
          <cell r="L3550">
            <v>3265</v>
          </cell>
          <cell r="M3550">
            <v>99511</v>
          </cell>
          <cell r="N3550">
            <v>32771</v>
          </cell>
          <cell r="O3550">
            <v>82</v>
          </cell>
          <cell r="P3550">
            <v>5791</v>
          </cell>
          <cell r="Q3550">
            <v>0</v>
          </cell>
          <cell r="R3550">
            <v>6468</v>
          </cell>
          <cell r="S3550">
            <v>24478</v>
          </cell>
          <cell r="T3550">
            <v>1478</v>
          </cell>
          <cell r="U3550">
            <v>369669</v>
          </cell>
        </row>
        <row r="3551">
          <cell r="A3551"/>
          <cell r="B3551"/>
          <cell r="C3551"/>
          <cell r="D3551">
            <v>998110</v>
          </cell>
          <cell r="E3551" t="str">
            <v>Нефинансиски друштва</v>
          </cell>
          <cell r="F3551">
            <v>66466</v>
          </cell>
          <cell r="G3551">
            <v>47145</v>
          </cell>
          <cell r="H3551">
            <v>38881</v>
          </cell>
          <cell r="I3551">
            <v>26772</v>
          </cell>
          <cell r="J3551">
            <v>575</v>
          </cell>
          <cell r="K3551">
            <v>11755</v>
          </cell>
          <cell r="L3551">
            <v>3265</v>
          </cell>
          <cell r="M3551">
            <v>99511</v>
          </cell>
          <cell r="N3551">
            <v>5285</v>
          </cell>
          <cell r="O3551">
            <v>82</v>
          </cell>
          <cell r="P3551">
            <v>5791</v>
          </cell>
          <cell r="Q3551">
            <v>0</v>
          </cell>
          <cell r="R3551">
            <v>308</v>
          </cell>
          <cell r="S3551">
            <v>24478</v>
          </cell>
          <cell r="T3551">
            <v>1478</v>
          </cell>
          <cell r="U3551">
            <v>331792</v>
          </cell>
        </row>
        <row r="3552">
          <cell r="A3552"/>
          <cell r="B3552"/>
          <cell r="C3552"/>
          <cell r="D3552">
            <v>998111</v>
          </cell>
          <cell r="E3552" t="str">
            <v>Држава</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row>
        <row r="3553">
          <cell r="A3553"/>
          <cell r="B3553"/>
          <cell r="C3553"/>
          <cell r="D3553">
            <v>998112</v>
          </cell>
          <cell r="E3553" t="str">
            <v>Непрофитни институции кои им служат на домаќинствата</v>
          </cell>
          <cell r="F3553">
            <v>0</v>
          </cell>
          <cell r="G3553">
            <v>4231</v>
          </cell>
          <cell r="H3553">
            <v>0</v>
          </cell>
          <cell r="I3553">
            <v>0</v>
          </cell>
          <cell r="J3553">
            <v>0</v>
          </cell>
          <cell r="K3553">
            <v>0</v>
          </cell>
          <cell r="L3553">
            <v>0</v>
          </cell>
          <cell r="M3553">
            <v>0</v>
          </cell>
          <cell r="N3553">
            <v>0</v>
          </cell>
          <cell r="O3553">
            <v>0</v>
          </cell>
          <cell r="P3553">
            <v>0</v>
          </cell>
          <cell r="Q3553">
            <v>0</v>
          </cell>
          <cell r="R3553">
            <v>6160</v>
          </cell>
          <cell r="S3553">
            <v>0</v>
          </cell>
          <cell r="T3553">
            <v>0</v>
          </cell>
          <cell r="U3553">
            <v>10391</v>
          </cell>
        </row>
        <row r="3554">
          <cell r="A3554"/>
          <cell r="B3554"/>
          <cell r="C3554"/>
          <cell r="D3554">
            <v>998115</v>
          </cell>
          <cell r="E3554" t="str">
            <v>Финансиски друштва</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row>
        <row r="3555">
          <cell r="A3555"/>
          <cell r="B3555"/>
          <cell r="C3555"/>
          <cell r="D3555">
            <v>998117</v>
          </cell>
          <cell r="E3555" t="str">
            <v>Домаќинства</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row>
        <row r="3556">
          <cell r="A3556"/>
          <cell r="B3556"/>
          <cell r="C3556"/>
          <cell r="D3556">
            <v>998118</v>
          </cell>
          <cell r="E3556" t="str">
            <v>Нерезиденти</v>
          </cell>
          <cell r="F3556">
            <v>0</v>
          </cell>
          <cell r="G3556">
            <v>0</v>
          </cell>
          <cell r="H3556">
            <v>0</v>
          </cell>
          <cell r="I3556">
            <v>0</v>
          </cell>
          <cell r="J3556">
            <v>0</v>
          </cell>
          <cell r="K3556">
            <v>0</v>
          </cell>
          <cell r="L3556">
            <v>0</v>
          </cell>
          <cell r="M3556">
            <v>0</v>
          </cell>
          <cell r="N3556">
            <v>27486</v>
          </cell>
          <cell r="O3556">
            <v>0</v>
          </cell>
          <cell r="P3556">
            <v>0</v>
          </cell>
          <cell r="Q3556">
            <v>0</v>
          </cell>
          <cell r="R3556">
            <v>0</v>
          </cell>
          <cell r="S3556">
            <v>0</v>
          </cell>
          <cell r="T3556">
            <v>0</v>
          </cell>
          <cell r="U3556">
            <v>27486</v>
          </cell>
        </row>
        <row r="3557">
          <cell r="A3557"/>
          <cell r="B3557"/>
          <cell r="C3557" t="str">
            <v>V07-02-03</v>
          </cell>
          <cell r="D3557"/>
          <cell r="E3557" t="str">
            <v>Издадени покриени гаранции во денари со валутна клаузула</v>
          </cell>
          <cell r="F3557">
            <v>95954</v>
          </cell>
          <cell r="G3557">
            <v>218736</v>
          </cell>
          <cell r="H3557">
            <v>224455</v>
          </cell>
          <cell r="I3557">
            <v>22289</v>
          </cell>
          <cell r="J3557">
            <v>647</v>
          </cell>
          <cell r="K3557">
            <v>0</v>
          </cell>
          <cell r="L3557">
            <v>7599</v>
          </cell>
          <cell r="M3557">
            <v>25343</v>
          </cell>
          <cell r="N3557">
            <v>0</v>
          </cell>
          <cell r="O3557">
            <v>766</v>
          </cell>
          <cell r="P3557">
            <v>0</v>
          </cell>
          <cell r="Q3557">
            <v>0</v>
          </cell>
          <cell r="R3557">
            <v>8623</v>
          </cell>
          <cell r="S3557">
            <v>15773</v>
          </cell>
          <cell r="T3557">
            <v>3080</v>
          </cell>
          <cell r="U3557">
            <v>623265</v>
          </cell>
        </row>
        <row r="3558">
          <cell r="A3558"/>
          <cell r="B3558"/>
          <cell r="C3558"/>
          <cell r="D3558">
            <v>998120</v>
          </cell>
          <cell r="E3558" t="str">
            <v>Нефинансиски друштва</v>
          </cell>
          <cell r="F3558">
            <v>95029</v>
          </cell>
          <cell r="G3558">
            <v>217812</v>
          </cell>
          <cell r="H3558">
            <v>224455</v>
          </cell>
          <cell r="I3558">
            <v>21364</v>
          </cell>
          <cell r="J3558">
            <v>647</v>
          </cell>
          <cell r="K3558">
            <v>0</v>
          </cell>
          <cell r="L3558">
            <v>4704</v>
          </cell>
          <cell r="M3558">
            <v>18061</v>
          </cell>
          <cell r="N3558">
            <v>0</v>
          </cell>
          <cell r="O3558">
            <v>766</v>
          </cell>
          <cell r="P3558">
            <v>0</v>
          </cell>
          <cell r="Q3558">
            <v>0</v>
          </cell>
          <cell r="R3558">
            <v>4927</v>
          </cell>
          <cell r="S3558">
            <v>15773</v>
          </cell>
          <cell r="T3558">
            <v>3080</v>
          </cell>
          <cell r="U3558">
            <v>606618</v>
          </cell>
        </row>
        <row r="3559">
          <cell r="A3559"/>
          <cell r="B3559"/>
          <cell r="C3559"/>
          <cell r="D3559">
            <v>998121</v>
          </cell>
          <cell r="E3559" t="str">
            <v>Држава</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row>
        <row r="3560">
          <cell r="A3560"/>
          <cell r="B3560"/>
          <cell r="C3560"/>
          <cell r="D3560">
            <v>998122</v>
          </cell>
          <cell r="E3560" t="str">
            <v>Непрофитни институции кои им служат на домаќинствата</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row>
        <row r="3561">
          <cell r="A3561"/>
          <cell r="B3561"/>
          <cell r="C3561"/>
          <cell r="D3561">
            <v>998125</v>
          </cell>
          <cell r="E3561" t="str">
            <v>Финансиски друштва</v>
          </cell>
          <cell r="F3561">
            <v>0</v>
          </cell>
          <cell r="G3561">
            <v>0</v>
          </cell>
          <cell r="H3561">
            <v>0</v>
          </cell>
          <cell r="I3561">
            <v>0</v>
          </cell>
          <cell r="J3561">
            <v>0</v>
          </cell>
          <cell r="K3561">
            <v>0</v>
          </cell>
          <cell r="L3561">
            <v>2895</v>
          </cell>
          <cell r="M3561">
            <v>197</v>
          </cell>
          <cell r="N3561">
            <v>0</v>
          </cell>
          <cell r="O3561">
            <v>0</v>
          </cell>
          <cell r="P3561">
            <v>0</v>
          </cell>
          <cell r="Q3561">
            <v>0</v>
          </cell>
          <cell r="R3561">
            <v>0</v>
          </cell>
          <cell r="S3561">
            <v>0</v>
          </cell>
          <cell r="T3561">
            <v>0</v>
          </cell>
          <cell r="U3561">
            <v>3092</v>
          </cell>
        </row>
        <row r="3562">
          <cell r="A3562"/>
          <cell r="B3562"/>
          <cell r="C3562"/>
          <cell r="D3562">
            <v>998127</v>
          </cell>
          <cell r="E3562" t="str">
            <v>Домаќинства</v>
          </cell>
          <cell r="F3562">
            <v>925</v>
          </cell>
          <cell r="G3562">
            <v>924</v>
          </cell>
          <cell r="H3562">
            <v>0</v>
          </cell>
          <cell r="I3562">
            <v>925</v>
          </cell>
          <cell r="J3562">
            <v>0</v>
          </cell>
          <cell r="K3562">
            <v>0</v>
          </cell>
          <cell r="L3562">
            <v>0</v>
          </cell>
          <cell r="M3562">
            <v>7085</v>
          </cell>
          <cell r="N3562">
            <v>0</v>
          </cell>
          <cell r="O3562">
            <v>0</v>
          </cell>
          <cell r="P3562">
            <v>0</v>
          </cell>
          <cell r="Q3562">
            <v>0</v>
          </cell>
          <cell r="R3562">
            <v>3696</v>
          </cell>
          <cell r="S3562">
            <v>0</v>
          </cell>
          <cell r="T3562">
            <v>0</v>
          </cell>
          <cell r="U3562">
            <v>13555</v>
          </cell>
        </row>
        <row r="3563">
          <cell r="A3563"/>
          <cell r="B3563"/>
          <cell r="C3563"/>
          <cell r="D3563">
            <v>998128</v>
          </cell>
          <cell r="E3563" t="str">
            <v>Нерезиденти</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row>
        <row r="3564">
          <cell r="A3564"/>
          <cell r="B3564" t="str">
            <v>V07-03</v>
          </cell>
          <cell r="C3564"/>
          <cell r="D3564"/>
          <cell r="E3564" t="str">
            <v>Издадени меници како гаранции</v>
          </cell>
          <cell r="F3564">
            <v>0</v>
          </cell>
          <cell r="G3564">
            <v>0</v>
          </cell>
          <cell r="H3564">
            <v>3</v>
          </cell>
          <cell r="I3564">
            <v>0</v>
          </cell>
          <cell r="J3564">
            <v>0</v>
          </cell>
          <cell r="K3564">
            <v>0</v>
          </cell>
          <cell r="L3564">
            <v>0</v>
          </cell>
          <cell r="M3564">
            <v>0</v>
          </cell>
          <cell r="N3564">
            <v>0</v>
          </cell>
          <cell r="O3564">
            <v>0</v>
          </cell>
          <cell r="P3564">
            <v>0</v>
          </cell>
          <cell r="Q3564">
            <v>0</v>
          </cell>
          <cell r="R3564">
            <v>0</v>
          </cell>
          <cell r="S3564">
            <v>0</v>
          </cell>
          <cell r="T3564">
            <v>0</v>
          </cell>
          <cell r="U3564">
            <v>3</v>
          </cell>
        </row>
        <row r="3565">
          <cell r="A3565"/>
          <cell r="B3565"/>
          <cell r="C3565" t="str">
            <v>V07-03-01</v>
          </cell>
          <cell r="D3565"/>
          <cell r="E3565" t="str">
            <v>Издадени меници како гаранции во денари</v>
          </cell>
          <cell r="F3565">
            <v>0</v>
          </cell>
          <cell r="G3565">
            <v>0</v>
          </cell>
          <cell r="H3565">
            <v>3</v>
          </cell>
          <cell r="I3565">
            <v>0</v>
          </cell>
          <cell r="J3565">
            <v>0</v>
          </cell>
          <cell r="K3565">
            <v>0</v>
          </cell>
          <cell r="L3565">
            <v>0</v>
          </cell>
          <cell r="M3565">
            <v>0</v>
          </cell>
          <cell r="N3565">
            <v>0</v>
          </cell>
          <cell r="O3565">
            <v>0</v>
          </cell>
          <cell r="P3565">
            <v>0</v>
          </cell>
          <cell r="Q3565">
            <v>0</v>
          </cell>
          <cell r="R3565">
            <v>0</v>
          </cell>
          <cell r="S3565">
            <v>0</v>
          </cell>
          <cell r="T3565">
            <v>0</v>
          </cell>
          <cell r="U3565">
            <v>3</v>
          </cell>
        </row>
        <row r="3566">
          <cell r="A3566"/>
          <cell r="B3566"/>
          <cell r="C3566"/>
          <cell r="D3566">
            <v>998200</v>
          </cell>
          <cell r="E3566" t="str">
            <v>Нефинансиски друштва</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row>
        <row r="3567">
          <cell r="A3567"/>
          <cell r="B3567"/>
          <cell r="C3567"/>
          <cell r="D3567">
            <v>998205</v>
          </cell>
          <cell r="E3567" t="str">
            <v>Финансиски друштва</v>
          </cell>
          <cell r="F3567">
            <v>0</v>
          </cell>
          <cell r="G3567">
            <v>0</v>
          </cell>
          <cell r="H3567">
            <v>3</v>
          </cell>
          <cell r="I3567">
            <v>0</v>
          </cell>
          <cell r="J3567">
            <v>0</v>
          </cell>
          <cell r="K3567">
            <v>0</v>
          </cell>
          <cell r="L3567">
            <v>0</v>
          </cell>
          <cell r="M3567">
            <v>0</v>
          </cell>
          <cell r="N3567">
            <v>0</v>
          </cell>
          <cell r="O3567">
            <v>0</v>
          </cell>
          <cell r="P3567">
            <v>0</v>
          </cell>
          <cell r="Q3567">
            <v>0</v>
          </cell>
          <cell r="R3567">
            <v>0</v>
          </cell>
          <cell r="S3567">
            <v>0</v>
          </cell>
          <cell r="T3567">
            <v>0</v>
          </cell>
          <cell r="U3567">
            <v>3</v>
          </cell>
        </row>
        <row r="3568">
          <cell r="A3568"/>
          <cell r="B3568"/>
          <cell r="C3568" t="str">
            <v>V07-03-02</v>
          </cell>
          <cell r="D3568"/>
          <cell r="E3568" t="str">
            <v>Издадени меници како гаранции во странска валута</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row>
        <row r="3569">
          <cell r="A3569"/>
          <cell r="B3569"/>
          <cell r="C3569"/>
          <cell r="D3569">
            <v>998210</v>
          </cell>
          <cell r="E3569" t="str">
            <v>Нефинансиски друштва</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row>
        <row r="3570">
          <cell r="A3570"/>
          <cell r="B3570"/>
          <cell r="C3570"/>
          <cell r="D3570">
            <v>998217</v>
          </cell>
          <cell r="E3570" t="str">
            <v>Домаќинства</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row>
        <row r="3571">
          <cell r="A3571"/>
          <cell r="B3571" t="str">
            <v>V07-04</v>
          </cell>
          <cell r="C3571"/>
          <cell r="D3571"/>
          <cell r="E3571" t="str">
            <v>Преземени обврски за кредитирање</v>
          </cell>
          <cell r="F3571">
            <v>0</v>
          </cell>
          <cell r="G3571">
            <v>0</v>
          </cell>
          <cell r="H3571">
            <v>0</v>
          </cell>
          <cell r="I3571">
            <v>0</v>
          </cell>
          <cell r="J3571">
            <v>0</v>
          </cell>
          <cell r="K3571">
            <v>0</v>
          </cell>
          <cell r="L3571">
            <v>0</v>
          </cell>
          <cell r="M3571">
            <v>0</v>
          </cell>
          <cell r="N3571">
            <v>0</v>
          </cell>
          <cell r="O3571">
            <v>235321</v>
          </cell>
          <cell r="P3571">
            <v>0</v>
          </cell>
          <cell r="Q3571">
            <v>0</v>
          </cell>
          <cell r="R3571">
            <v>0</v>
          </cell>
          <cell r="S3571">
            <v>0</v>
          </cell>
          <cell r="T3571">
            <v>68818</v>
          </cell>
          <cell r="U3571">
            <v>304139</v>
          </cell>
        </row>
        <row r="3572">
          <cell r="A3572"/>
          <cell r="B3572"/>
          <cell r="C3572" t="str">
            <v>V07-04-01</v>
          </cell>
          <cell r="D3572"/>
          <cell r="E3572" t="str">
            <v>Преземени обврски за кредитирање во денари</v>
          </cell>
          <cell r="F3572">
            <v>0</v>
          </cell>
          <cell r="G3572">
            <v>0</v>
          </cell>
          <cell r="H3572">
            <v>0</v>
          </cell>
          <cell r="I3572">
            <v>0</v>
          </cell>
          <cell r="J3572">
            <v>0</v>
          </cell>
          <cell r="K3572">
            <v>0</v>
          </cell>
          <cell r="L3572">
            <v>0</v>
          </cell>
          <cell r="M3572">
            <v>0</v>
          </cell>
          <cell r="N3572">
            <v>0</v>
          </cell>
          <cell r="O3572">
            <v>114701</v>
          </cell>
          <cell r="P3572">
            <v>0</v>
          </cell>
          <cell r="Q3572">
            <v>0</v>
          </cell>
          <cell r="R3572">
            <v>0</v>
          </cell>
          <cell r="S3572">
            <v>0</v>
          </cell>
          <cell r="T3572">
            <v>68818</v>
          </cell>
          <cell r="U3572">
            <v>183519</v>
          </cell>
        </row>
        <row r="3573">
          <cell r="A3573"/>
          <cell r="B3573"/>
          <cell r="C3573"/>
          <cell r="D3573">
            <v>998300</v>
          </cell>
          <cell r="E3573" t="str">
            <v>Нефинансиски друштва</v>
          </cell>
          <cell r="F3573">
            <v>0</v>
          </cell>
          <cell r="G3573">
            <v>0</v>
          </cell>
          <cell r="H3573">
            <v>0</v>
          </cell>
          <cell r="I3573">
            <v>0</v>
          </cell>
          <cell r="J3573">
            <v>0</v>
          </cell>
          <cell r="K3573">
            <v>0</v>
          </cell>
          <cell r="L3573">
            <v>0</v>
          </cell>
          <cell r="M3573">
            <v>0</v>
          </cell>
          <cell r="N3573">
            <v>0</v>
          </cell>
          <cell r="O3573">
            <v>114281</v>
          </cell>
          <cell r="P3573">
            <v>0</v>
          </cell>
          <cell r="Q3573">
            <v>0</v>
          </cell>
          <cell r="R3573">
            <v>0</v>
          </cell>
          <cell r="S3573">
            <v>0</v>
          </cell>
          <cell r="T3573">
            <v>0</v>
          </cell>
          <cell r="U3573">
            <v>114281</v>
          </cell>
        </row>
        <row r="3574">
          <cell r="A3574"/>
          <cell r="B3574"/>
          <cell r="C3574"/>
          <cell r="D3574">
            <v>998301</v>
          </cell>
          <cell r="E3574" t="str">
            <v>Држава</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row>
        <row r="3575">
          <cell r="A3575"/>
          <cell r="B3575"/>
          <cell r="C3575"/>
          <cell r="D3575">
            <v>998302</v>
          </cell>
          <cell r="E3575" t="str">
            <v>Непрофитни институции кои им служат на домаќинствата</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row>
        <row r="3576">
          <cell r="A3576"/>
          <cell r="B3576"/>
          <cell r="C3576"/>
          <cell r="D3576">
            <v>998307</v>
          </cell>
          <cell r="E3576" t="str">
            <v>Домаќинства</v>
          </cell>
          <cell r="F3576">
            <v>0</v>
          </cell>
          <cell r="G3576">
            <v>0</v>
          </cell>
          <cell r="H3576">
            <v>0</v>
          </cell>
          <cell r="I3576">
            <v>0</v>
          </cell>
          <cell r="J3576">
            <v>0</v>
          </cell>
          <cell r="K3576">
            <v>0</v>
          </cell>
          <cell r="L3576">
            <v>0</v>
          </cell>
          <cell r="M3576">
            <v>0</v>
          </cell>
          <cell r="N3576">
            <v>0</v>
          </cell>
          <cell r="O3576">
            <v>420</v>
          </cell>
          <cell r="P3576">
            <v>0</v>
          </cell>
          <cell r="Q3576">
            <v>0</v>
          </cell>
          <cell r="R3576">
            <v>0</v>
          </cell>
          <cell r="S3576">
            <v>0</v>
          </cell>
          <cell r="T3576">
            <v>68818</v>
          </cell>
          <cell r="U3576">
            <v>69238</v>
          </cell>
        </row>
        <row r="3577">
          <cell r="A3577"/>
          <cell r="B3577"/>
          <cell r="C3577" t="str">
            <v>V07-04-02</v>
          </cell>
          <cell r="D3577"/>
          <cell r="E3577" t="str">
            <v>Преземени обврски за кредитирање во странска валута</v>
          </cell>
          <cell r="F3577">
            <v>0</v>
          </cell>
          <cell r="G3577">
            <v>0</v>
          </cell>
          <cell r="H3577">
            <v>0</v>
          </cell>
          <cell r="I3577">
            <v>0</v>
          </cell>
          <cell r="J3577">
            <v>0</v>
          </cell>
          <cell r="K3577">
            <v>0</v>
          </cell>
          <cell r="L3577">
            <v>0</v>
          </cell>
          <cell r="M3577">
            <v>0</v>
          </cell>
          <cell r="N3577">
            <v>0</v>
          </cell>
          <cell r="O3577">
            <v>75593</v>
          </cell>
          <cell r="P3577">
            <v>0</v>
          </cell>
          <cell r="Q3577">
            <v>0</v>
          </cell>
          <cell r="R3577">
            <v>0</v>
          </cell>
          <cell r="S3577">
            <v>0</v>
          </cell>
          <cell r="T3577">
            <v>0</v>
          </cell>
          <cell r="U3577">
            <v>75593</v>
          </cell>
        </row>
        <row r="3578">
          <cell r="A3578"/>
          <cell r="B3578"/>
          <cell r="C3578"/>
          <cell r="D3578">
            <v>998310</v>
          </cell>
          <cell r="E3578" t="str">
            <v>Нефинансиски друштва</v>
          </cell>
          <cell r="F3578">
            <v>0</v>
          </cell>
          <cell r="G3578">
            <v>0</v>
          </cell>
          <cell r="H3578">
            <v>0</v>
          </cell>
          <cell r="I3578">
            <v>0</v>
          </cell>
          <cell r="J3578">
            <v>0</v>
          </cell>
          <cell r="K3578">
            <v>0</v>
          </cell>
          <cell r="L3578">
            <v>0</v>
          </cell>
          <cell r="M3578">
            <v>0</v>
          </cell>
          <cell r="N3578">
            <v>0</v>
          </cell>
          <cell r="O3578">
            <v>75593</v>
          </cell>
          <cell r="P3578">
            <v>0</v>
          </cell>
          <cell r="Q3578">
            <v>0</v>
          </cell>
          <cell r="R3578">
            <v>0</v>
          </cell>
          <cell r="S3578">
            <v>0</v>
          </cell>
          <cell r="T3578">
            <v>0</v>
          </cell>
          <cell r="U3578">
            <v>75593</v>
          </cell>
        </row>
        <row r="3579">
          <cell r="A3579"/>
          <cell r="B3579"/>
          <cell r="C3579"/>
          <cell r="D3579">
            <v>998317</v>
          </cell>
          <cell r="E3579" t="str">
            <v>Домаќинства</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row>
        <row r="3580">
          <cell r="A3580"/>
          <cell r="B3580"/>
          <cell r="C3580" t="str">
            <v>V07-04-03</v>
          </cell>
          <cell r="D3580"/>
          <cell r="E3580" t="str">
            <v>Преземени обврски за кредитирање во странска валута</v>
          </cell>
          <cell r="F3580">
            <v>0</v>
          </cell>
          <cell r="G3580">
            <v>0</v>
          </cell>
          <cell r="H3580">
            <v>0</v>
          </cell>
          <cell r="I3580">
            <v>0</v>
          </cell>
          <cell r="J3580">
            <v>0</v>
          </cell>
          <cell r="K3580">
            <v>0</v>
          </cell>
          <cell r="L3580">
            <v>0</v>
          </cell>
          <cell r="M3580">
            <v>0</v>
          </cell>
          <cell r="N3580">
            <v>0</v>
          </cell>
          <cell r="O3580">
            <v>45027</v>
          </cell>
          <cell r="P3580">
            <v>0</v>
          </cell>
          <cell r="Q3580">
            <v>0</v>
          </cell>
          <cell r="R3580">
            <v>0</v>
          </cell>
          <cell r="S3580">
            <v>0</v>
          </cell>
          <cell r="T3580">
            <v>0</v>
          </cell>
          <cell r="U3580">
            <v>45027</v>
          </cell>
        </row>
        <row r="3581">
          <cell r="A3581"/>
          <cell r="B3581"/>
          <cell r="C3581"/>
          <cell r="D3581">
            <v>998320</v>
          </cell>
          <cell r="E3581" t="str">
            <v>Нефинансиски друштва</v>
          </cell>
          <cell r="F3581">
            <v>0</v>
          </cell>
          <cell r="G3581">
            <v>0</v>
          </cell>
          <cell r="H3581">
            <v>0</v>
          </cell>
          <cell r="I3581">
            <v>0</v>
          </cell>
          <cell r="J3581">
            <v>0</v>
          </cell>
          <cell r="K3581">
            <v>0</v>
          </cell>
          <cell r="L3581">
            <v>0</v>
          </cell>
          <cell r="M3581">
            <v>0</v>
          </cell>
          <cell r="N3581">
            <v>0</v>
          </cell>
          <cell r="O3581">
            <v>20345</v>
          </cell>
          <cell r="P3581">
            <v>0</v>
          </cell>
          <cell r="Q3581">
            <v>0</v>
          </cell>
          <cell r="R3581">
            <v>0</v>
          </cell>
          <cell r="S3581">
            <v>0</v>
          </cell>
          <cell r="T3581">
            <v>0</v>
          </cell>
          <cell r="U3581">
            <v>20345</v>
          </cell>
        </row>
        <row r="3582">
          <cell r="A3582"/>
          <cell r="B3582"/>
          <cell r="C3582"/>
          <cell r="D3582">
            <v>998327</v>
          </cell>
          <cell r="E3582" t="str">
            <v>Домаќинства</v>
          </cell>
          <cell r="F3582">
            <v>0</v>
          </cell>
          <cell r="G3582">
            <v>0</v>
          </cell>
          <cell r="H3582">
            <v>0</v>
          </cell>
          <cell r="I3582">
            <v>0</v>
          </cell>
          <cell r="J3582">
            <v>0</v>
          </cell>
          <cell r="K3582">
            <v>0</v>
          </cell>
          <cell r="L3582">
            <v>0</v>
          </cell>
          <cell r="M3582">
            <v>0</v>
          </cell>
          <cell r="N3582">
            <v>0</v>
          </cell>
          <cell r="O3582">
            <v>24682</v>
          </cell>
          <cell r="P3582">
            <v>0</v>
          </cell>
          <cell r="Q3582">
            <v>0</v>
          </cell>
          <cell r="R3582">
            <v>0</v>
          </cell>
          <cell r="S3582">
            <v>0</v>
          </cell>
          <cell r="T3582">
            <v>0</v>
          </cell>
          <cell r="U3582">
            <v>24682</v>
          </cell>
        </row>
        <row r="3583">
          <cell r="A3583"/>
          <cell r="B3583" t="str">
            <v>V07-05</v>
          </cell>
          <cell r="C3583"/>
          <cell r="D3583"/>
          <cell r="E3583" t="str">
            <v>Неискористени кредитни лимити</v>
          </cell>
          <cell r="F3583">
            <v>1860576</v>
          </cell>
          <cell r="G3583">
            <v>4297168</v>
          </cell>
          <cell r="H3583">
            <v>705737</v>
          </cell>
          <cell r="I3583">
            <v>6195120</v>
          </cell>
          <cell r="J3583">
            <v>1093026</v>
          </cell>
          <cell r="K3583">
            <v>421348</v>
          </cell>
          <cell r="L3583">
            <v>257156</v>
          </cell>
          <cell r="M3583">
            <v>3755646</v>
          </cell>
          <cell r="N3583">
            <v>6368945</v>
          </cell>
          <cell r="O3583">
            <v>720289</v>
          </cell>
          <cell r="P3583">
            <v>52532</v>
          </cell>
          <cell r="Q3583">
            <v>1426681</v>
          </cell>
          <cell r="R3583">
            <v>63233</v>
          </cell>
          <cell r="S3583">
            <v>1458447</v>
          </cell>
          <cell r="T3583">
            <v>1130561</v>
          </cell>
          <cell r="U3583">
            <v>29806465</v>
          </cell>
        </row>
        <row r="3584">
          <cell r="A3584"/>
          <cell r="B3584"/>
          <cell r="C3584" t="str">
            <v>V07-05-01</v>
          </cell>
          <cell r="D3584"/>
          <cell r="E3584" t="str">
            <v>Неотповикливи, неискористени кредитни лимити во денари</v>
          </cell>
          <cell r="F3584">
            <v>1860576</v>
          </cell>
          <cell r="G3584">
            <v>2946946</v>
          </cell>
          <cell r="H3584">
            <v>598535</v>
          </cell>
          <cell r="I3584">
            <v>901368</v>
          </cell>
          <cell r="J3584">
            <v>21190</v>
          </cell>
          <cell r="K3584">
            <v>87691</v>
          </cell>
          <cell r="L3584">
            <v>257156</v>
          </cell>
          <cell r="M3584">
            <v>982386</v>
          </cell>
          <cell r="N3584">
            <v>1014059</v>
          </cell>
          <cell r="O3584">
            <v>54442</v>
          </cell>
          <cell r="P3584">
            <v>1904</v>
          </cell>
          <cell r="Q3584">
            <v>0</v>
          </cell>
          <cell r="R3584">
            <v>1259</v>
          </cell>
          <cell r="S3584">
            <v>1366343</v>
          </cell>
          <cell r="T3584">
            <v>42235</v>
          </cell>
          <cell r="U3584">
            <v>10136090</v>
          </cell>
        </row>
        <row r="3585">
          <cell r="A3585"/>
          <cell r="B3585"/>
          <cell r="C3585"/>
          <cell r="D3585">
            <v>998400</v>
          </cell>
          <cell r="E3585" t="str">
            <v>Нефинансиски друштва</v>
          </cell>
          <cell r="F3585">
            <v>414649</v>
          </cell>
          <cell r="G3585">
            <v>1272777</v>
          </cell>
          <cell r="H3585">
            <v>510936</v>
          </cell>
          <cell r="I3585">
            <v>285833</v>
          </cell>
          <cell r="J3585">
            <v>0</v>
          </cell>
          <cell r="K3585">
            <v>16086</v>
          </cell>
          <cell r="L3585">
            <v>136209</v>
          </cell>
          <cell r="M3585">
            <v>163436</v>
          </cell>
          <cell r="N3585">
            <v>842988</v>
          </cell>
          <cell r="O3585">
            <v>43494</v>
          </cell>
          <cell r="P3585">
            <v>0</v>
          </cell>
          <cell r="Q3585">
            <v>0</v>
          </cell>
          <cell r="R3585">
            <v>1259</v>
          </cell>
          <cell r="S3585">
            <v>1320363</v>
          </cell>
          <cell r="T3585">
            <v>42231</v>
          </cell>
          <cell r="U3585">
            <v>5050261</v>
          </cell>
        </row>
        <row r="3586">
          <cell r="A3586"/>
          <cell r="B3586"/>
          <cell r="C3586"/>
          <cell r="D3586">
            <v>998401</v>
          </cell>
          <cell r="E3586" t="str">
            <v>Држава</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row>
        <row r="3587">
          <cell r="A3587"/>
          <cell r="B3587"/>
          <cell r="C3587"/>
          <cell r="D3587">
            <v>998402</v>
          </cell>
          <cell r="E3587" t="str">
            <v>Непрофитни институции кои им служат на домаќинствата</v>
          </cell>
          <cell r="F3587">
            <v>0</v>
          </cell>
          <cell r="G3587">
            <v>0</v>
          </cell>
          <cell r="H3587">
            <v>0</v>
          </cell>
          <cell r="I3587">
            <v>0</v>
          </cell>
          <cell r="J3587">
            <v>0</v>
          </cell>
          <cell r="K3587">
            <v>21</v>
          </cell>
          <cell r="L3587">
            <v>0</v>
          </cell>
          <cell r="M3587">
            <v>300</v>
          </cell>
          <cell r="N3587">
            <v>0</v>
          </cell>
          <cell r="O3587">
            <v>0</v>
          </cell>
          <cell r="P3587">
            <v>0</v>
          </cell>
          <cell r="Q3587">
            <v>0</v>
          </cell>
          <cell r="R3587">
            <v>0</v>
          </cell>
          <cell r="S3587">
            <v>0</v>
          </cell>
          <cell r="T3587">
            <v>0</v>
          </cell>
          <cell r="U3587">
            <v>321</v>
          </cell>
        </row>
        <row r="3588">
          <cell r="A3588"/>
          <cell r="B3588"/>
          <cell r="C3588"/>
          <cell r="D3588">
            <v>998405</v>
          </cell>
          <cell r="E3588" t="str">
            <v>Финансиски друштва</v>
          </cell>
          <cell r="F3588">
            <v>0</v>
          </cell>
          <cell r="G3588">
            <v>275</v>
          </cell>
          <cell r="H3588">
            <v>0</v>
          </cell>
          <cell r="I3588">
            <v>0</v>
          </cell>
          <cell r="J3588">
            <v>0</v>
          </cell>
          <cell r="K3588">
            <v>0</v>
          </cell>
          <cell r="L3588">
            <v>0</v>
          </cell>
          <cell r="M3588">
            <v>5340</v>
          </cell>
          <cell r="N3588">
            <v>0</v>
          </cell>
          <cell r="O3588">
            <v>10948</v>
          </cell>
          <cell r="P3588">
            <v>0</v>
          </cell>
          <cell r="Q3588">
            <v>0</v>
          </cell>
          <cell r="R3588">
            <v>0</v>
          </cell>
          <cell r="S3588">
            <v>0</v>
          </cell>
          <cell r="T3588">
            <v>0</v>
          </cell>
          <cell r="U3588">
            <v>16563</v>
          </cell>
        </row>
        <row r="3589">
          <cell r="A3589"/>
          <cell r="B3589"/>
          <cell r="C3589"/>
          <cell r="D3589">
            <v>998407</v>
          </cell>
          <cell r="E3589" t="str">
            <v>Домаќинства</v>
          </cell>
          <cell r="F3589">
            <v>1445927</v>
          </cell>
          <cell r="G3589">
            <v>1673894</v>
          </cell>
          <cell r="H3589">
            <v>87599</v>
          </cell>
          <cell r="I3589">
            <v>615535</v>
          </cell>
          <cell r="J3589">
            <v>21190</v>
          </cell>
          <cell r="K3589">
            <v>71584</v>
          </cell>
          <cell r="L3589">
            <v>120947</v>
          </cell>
          <cell r="M3589">
            <v>813287</v>
          </cell>
          <cell r="N3589">
            <v>171071</v>
          </cell>
          <cell r="O3589">
            <v>0</v>
          </cell>
          <cell r="P3589">
            <v>1904</v>
          </cell>
          <cell r="Q3589">
            <v>0</v>
          </cell>
          <cell r="R3589">
            <v>0</v>
          </cell>
          <cell r="S3589">
            <v>45920</v>
          </cell>
          <cell r="T3589">
            <v>4</v>
          </cell>
          <cell r="U3589">
            <v>5068862</v>
          </cell>
        </row>
        <row r="3590">
          <cell r="A3590"/>
          <cell r="B3590"/>
          <cell r="C3590"/>
          <cell r="D3590">
            <v>998408</v>
          </cell>
          <cell r="E3590" t="str">
            <v>Нерезиденти</v>
          </cell>
          <cell r="F3590">
            <v>0</v>
          </cell>
          <cell r="G3590">
            <v>0</v>
          </cell>
          <cell r="H3590">
            <v>0</v>
          </cell>
          <cell r="I3590">
            <v>0</v>
          </cell>
          <cell r="J3590">
            <v>0</v>
          </cell>
          <cell r="K3590">
            <v>0</v>
          </cell>
          <cell r="L3590">
            <v>0</v>
          </cell>
          <cell r="M3590">
            <v>23</v>
          </cell>
          <cell r="N3590">
            <v>0</v>
          </cell>
          <cell r="O3590">
            <v>0</v>
          </cell>
          <cell r="P3590">
            <v>0</v>
          </cell>
          <cell r="Q3590">
            <v>0</v>
          </cell>
          <cell r="R3590">
            <v>0</v>
          </cell>
          <cell r="S3590">
            <v>60</v>
          </cell>
          <cell r="T3590">
            <v>0</v>
          </cell>
          <cell r="U3590">
            <v>83</v>
          </cell>
        </row>
        <row r="3591">
          <cell r="A3591"/>
          <cell r="B3591"/>
          <cell r="C3591" t="str">
            <v>V07-05-02</v>
          </cell>
          <cell r="D3591"/>
          <cell r="E3591" t="str">
            <v>Неотповикливи, неискористени кредитни лимити во странска валута</v>
          </cell>
          <cell r="F3591">
            <v>0</v>
          </cell>
          <cell r="G3591">
            <v>79562</v>
          </cell>
          <cell r="H3591">
            <v>107202</v>
          </cell>
          <cell r="I3591">
            <v>16740</v>
          </cell>
          <cell r="J3591">
            <v>0</v>
          </cell>
          <cell r="K3591">
            <v>0</v>
          </cell>
          <cell r="L3591">
            <v>0</v>
          </cell>
          <cell r="M3591">
            <v>0</v>
          </cell>
          <cell r="N3591">
            <v>0</v>
          </cell>
          <cell r="O3591">
            <v>1297</v>
          </cell>
          <cell r="P3591">
            <v>0</v>
          </cell>
          <cell r="Q3591">
            <v>0</v>
          </cell>
          <cell r="R3591">
            <v>0</v>
          </cell>
          <cell r="S3591">
            <v>80801</v>
          </cell>
          <cell r="T3591">
            <v>0</v>
          </cell>
          <cell r="U3591">
            <v>285602</v>
          </cell>
        </row>
        <row r="3592">
          <cell r="A3592"/>
          <cell r="B3592"/>
          <cell r="C3592"/>
          <cell r="D3592">
            <v>998410</v>
          </cell>
          <cell r="E3592" t="str">
            <v>Нефинансиски друштва</v>
          </cell>
          <cell r="F3592">
            <v>0</v>
          </cell>
          <cell r="G3592">
            <v>79562</v>
          </cell>
          <cell r="H3592">
            <v>97530</v>
          </cell>
          <cell r="I3592">
            <v>16740</v>
          </cell>
          <cell r="J3592">
            <v>0</v>
          </cell>
          <cell r="K3592">
            <v>0</v>
          </cell>
          <cell r="L3592">
            <v>0</v>
          </cell>
          <cell r="M3592">
            <v>0</v>
          </cell>
          <cell r="N3592">
            <v>0</v>
          </cell>
          <cell r="O3592">
            <v>1297</v>
          </cell>
          <cell r="P3592">
            <v>0</v>
          </cell>
          <cell r="Q3592">
            <v>0</v>
          </cell>
          <cell r="R3592">
            <v>0</v>
          </cell>
          <cell r="S3592">
            <v>80801</v>
          </cell>
          <cell r="T3592">
            <v>0</v>
          </cell>
          <cell r="U3592">
            <v>275930</v>
          </cell>
        </row>
        <row r="3593">
          <cell r="A3593"/>
          <cell r="B3593"/>
          <cell r="C3593"/>
          <cell r="D3593">
            <v>998415</v>
          </cell>
          <cell r="E3593" t="str">
            <v>Финансиски друштва</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row>
        <row r="3594">
          <cell r="A3594"/>
          <cell r="B3594"/>
          <cell r="C3594"/>
          <cell r="D3594">
            <v>998417</v>
          </cell>
          <cell r="E3594" t="str">
            <v>Домаќинства</v>
          </cell>
          <cell r="F3594">
            <v>0</v>
          </cell>
          <cell r="G3594">
            <v>0</v>
          </cell>
          <cell r="H3594">
            <v>9672</v>
          </cell>
          <cell r="I3594">
            <v>0</v>
          </cell>
          <cell r="J3594">
            <v>0</v>
          </cell>
          <cell r="K3594">
            <v>0</v>
          </cell>
          <cell r="L3594">
            <v>0</v>
          </cell>
          <cell r="M3594">
            <v>0</v>
          </cell>
          <cell r="N3594">
            <v>0</v>
          </cell>
          <cell r="O3594">
            <v>0</v>
          </cell>
          <cell r="P3594">
            <v>0</v>
          </cell>
          <cell r="Q3594">
            <v>0</v>
          </cell>
          <cell r="R3594">
            <v>0</v>
          </cell>
          <cell r="S3594">
            <v>0</v>
          </cell>
          <cell r="T3594">
            <v>0</v>
          </cell>
          <cell r="U3594">
            <v>9672</v>
          </cell>
        </row>
        <row r="3595">
          <cell r="A3595"/>
          <cell r="B3595"/>
          <cell r="C3595" t="str">
            <v>V07-05-03</v>
          </cell>
          <cell r="D3595"/>
          <cell r="E3595" t="str">
            <v>Неотповикливи, неискористени кредитни лимити во странска валута</v>
          </cell>
          <cell r="F3595">
            <v>0</v>
          </cell>
          <cell r="G3595">
            <v>84270</v>
          </cell>
          <cell r="H3595">
            <v>0</v>
          </cell>
          <cell r="I3595">
            <v>105604</v>
          </cell>
          <cell r="J3595">
            <v>0</v>
          </cell>
          <cell r="K3595">
            <v>8252</v>
          </cell>
          <cell r="L3595">
            <v>0</v>
          </cell>
          <cell r="M3595">
            <v>0</v>
          </cell>
          <cell r="N3595">
            <v>0</v>
          </cell>
          <cell r="O3595">
            <v>0</v>
          </cell>
          <cell r="P3595">
            <v>0</v>
          </cell>
          <cell r="Q3595">
            <v>0</v>
          </cell>
          <cell r="R3595">
            <v>0</v>
          </cell>
          <cell r="S3595">
            <v>0</v>
          </cell>
          <cell r="T3595">
            <v>1099</v>
          </cell>
          <cell r="U3595">
            <v>199225</v>
          </cell>
        </row>
        <row r="3596">
          <cell r="A3596"/>
          <cell r="B3596"/>
          <cell r="C3596"/>
          <cell r="D3596">
            <v>998420</v>
          </cell>
          <cell r="E3596" t="str">
            <v>Нефинансиски друштва</v>
          </cell>
          <cell r="F3596">
            <v>0</v>
          </cell>
          <cell r="G3596">
            <v>0</v>
          </cell>
          <cell r="H3596">
            <v>0</v>
          </cell>
          <cell r="I3596">
            <v>105604</v>
          </cell>
          <cell r="J3596">
            <v>0</v>
          </cell>
          <cell r="K3596">
            <v>5227</v>
          </cell>
          <cell r="L3596">
            <v>0</v>
          </cell>
          <cell r="M3596">
            <v>0</v>
          </cell>
          <cell r="N3596">
            <v>0</v>
          </cell>
          <cell r="O3596">
            <v>0</v>
          </cell>
          <cell r="P3596">
            <v>0</v>
          </cell>
          <cell r="Q3596">
            <v>0</v>
          </cell>
          <cell r="R3596">
            <v>0</v>
          </cell>
          <cell r="S3596">
            <v>0</v>
          </cell>
          <cell r="T3596">
            <v>1099</v>
          </cell>
          <cell r="U3596">
            <v>111930</v>
          </cell>
        </row>
        <row r="3597">
          <cell r="A3597"/>
          <cell r="B3597"/>
          <cell r="C3597"/>
          <cell r="D3597">
            <v>998425</v>
          </cell>
          <cell r="E3597" t="str">
            <v>Финансиски друштва</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row>
        <row r="3598">
          <cell r="A3598"/>
          <cell r="B3598"/>
          <cell r="C3598"/>
          <cell r="D3598">
            <v>998427</v>
          </cell>
          <cell r="E3598" t="str">
            <v>Домаќинства</v>
          </cell>
          <cell r="F3598">
            <v>0</v>
          </cell>
          <cell r="G3598">
            <v>84270</v>
          </cell>
          <cell r="H3598">
            <v>0</v>
          </cell>
          <cell r="I3598">
            <v>0</v>
          </cell>
          <cell r="J3598">
            <v>0</v>
          </cell>
          <cell r="K3598">
            <v>3025</v>
          </cell>
          <cell r="L3598">
            <v>0</v>
          </cell>
          <cell r="M3598">
            <v>0</v>
          </cell>
          <cell r="N3598">
            <v>0</v>
          </cell>
          <cell r="O3598">
            <v>0</v>
          </cell>
          <cell r="P3598">
            <v>0</v>
          </cell>
          <cell r="Q3598">
            <v>0</v>
          </cell>
          <cell r="R3598">
            <v>0</v>
          </cell>
          <cell r="S3598">
            <v>0</v>
          </cell>
          <cell r="T3598">
            <v>0</v>
          </cell>
          <cell r="U3598">
            <v>87295</v>
          </cell>
        </row>
        <row r="3599">
          <cell r="A3599"/>
          <cell r="B3599"/>
          <cell r="C3599"/>
          <cell r="D3599">
            <v>998428</v>
          </cell>
          <cell r="E3599" t="str">
            <v>Нерезиденти</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row>
        <row r="3600">
          <cell r="A3600"/>
          <cell r="B3600"/>
          <cell r="C3600" t="str">
            <v>V07-05-04</v>
          </cell>
          <cell r="D3600"/>
          <cell r="E3600" t="str">
            <v>Отповикливи, неискористени кредитни лимити во денари</v>
          </cell>
          <cell r="F3600">
            <v>0</v>
          </cell>
          <cell r="G3600">
            <v>929282</v>
          </cell>
          <cell r="H3600">
            <v>0</v>
          </cell>
          <cell r="I3600">
            <v>73847</v>
          </cell>
          <cell r="J3600">
            <v>4711</v>
          </cell>
          <cell r="K3600">
            <v>32645</v>
          </cell>
          <cell r="L3600">
            <v>0</v>
          </cell>
          <cell r="M3600">
            <v>2343050</v>
          </cell>
          <cell r="N3600">
            <v>81934</v>
          </cell>
          <cell r="O3600">
            <v>664550</v>
          </cell>
          <cell r="P3600">
            <v>36380</v>
          </cell>
          <cell r="Q3600">
            <v>0</v>
          </cell>
          <cell r="R3600">
            <v>54668</v>
          </cell>
          <cell r="S3600">
            <v>0</v>
          </cell>
          <cell r="T3600">
            <v>1087227</v>
          </cell>
          <cell r="U3600">
            <v>5308294</v>
          </cell>
        </row>
        <row r="3601">
          <cell r="A3601"/>
          <cell r="B3601"/>
          <cell r="C3601"/>
          <cell r="D3601">
            <v>998430</v>
          </cell>
          <cell r="E3601" t="str">
            <v>Нефинансиски друштва</v>
          </cell>
          <cell r="F3601">
            <v>0</v>
          </cell>
          <cell r="G3601">
            <v>880220</v>
          </cell>
          <cell r="H3601">
            <v>0</v>
          </cell>
          <cell r="I3601">
            <v>73847</v>
          </cell>
          <cell r="J3601">
            <v>4711</v>
          </cell>
          <cell r="K3601">
            <v>32041</v>
          </cell>
          <cell r="L3601">
            <v>0</v>
          </cell>
          <cell r="M3601">
            <v>2282286</v>
          </cell>
          <cell r="N3601">
            <v>81934</v>
          </cell>
          <cell r="O3601">
            <v>499291</v>
          </cell>
          <cell r="P3601">
            <v>36380</v>
          </cell>
          <cell r="Q3601">
            <v>0</v>
          </cell>
          <cell r="R3601">
            <v>54349</v>
          </cell>
          <cell r="S3601">
            <v>0</v>
          </cell>
          <cell r="T3601">
            <v>1061404</v>
          </cell>
          <cell r="U3601">
            <v>5006463</v>
          </cell>
        </row>
        <row r="3602">
          <cell r="A3602"/>
          <cell r="B3602"/>
          <cell r="C3602"/>
          <cell r="D3602">
            <v>998431</v>
          </cell>
          <cell r="E3602" t="str">
            <v>Држава</v>
          </cell>
          <cell r="F3602">
            <v>0</v>
          </cell>
          <cell r="G3602">
            <v>49062</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49062</v>
          </cell>
        </row>
        <row r="3603">
          <cell r="A3603"/>
          <cell r="B3603"/>
          <cell r="C3603"/>
          <cell r="D3603">
            <v>998432</v>
          </cell>
          <cell r="E3603" t="str">
            <v>Непрофитни институции кои им служат на домаќинствата</v>
          </cell>
          <cell r="F3603">
            <v>0</v>
          </cell>
          <cell r="G3603">
            <v>0</v>
          </cell>
          <cell r="H3603">
            <v>0</v>
          </cell>
          <cell r="I3603">
            <v>0</v>
          </cell>
          <cell r="J3603">
            <v>0</v>
          </cell>
          <cell r="K3603">
            <v>0</v>
          </cell>
          <cell r="L3603">
            <v>0</v>
          </cell>
          <cell r="M3603">
            <v>20</v>
          </cell>
          <cell r="N3603">
            <v>0</v>
          </cell>
          <cell r="O3603">
            <v>0</v>
          </cell>
          <cell r="P3603">
            <v>0</v>
          </cell>
          <cell r="Q3603">
            <v>0</v>
          </cell>
          <cell r="R3603">
            <v>72</v>
          </cell>
          <cell r="S3603">
            <v>0</v>
          </cell>
          <cell r="T3603">
            <v>6370</v>
          </cell>
          <cell r="U3603">
            <v>6462</v>
          </cell>
        </row>
        <row r="3604">
          <cell r="A3604"/>
          <cell r="B3604"/>
          <cell r="C3604"/>
          <cell r="D3604">
            <v>998435</v>
          </cell>
          <cell r="E3604" t="str">
            <v>Финансиски друштва</v>
          </cell>
          <cell r="F3604">
            <v>0</v>
          </cell>
          <cell r="G3604">
            <v>0</v>
          </cell>
          <cell r="H3604">
            <v>0</v>
          </cell>
          <cell r="I3604">
            <v>0</v>
          </cell>
          <cell r="J3604">
            <v>0</v>
          </cell>
          <cell r="K3604">
            <v>0</v>
          </cell>
          <cell r="L3604">
            <v>0</v>
          </cell>
          <cell r="M3604">
            <v>12000</v>
          </cell>
          <cell r="N3604">
            <v>0</v>
          </cell>
          <cell r="O3604">
            <v>0</v>
          </cell>
          <cell r="P3604">
            <v>0</v>
          </cell>
          <cell r="Q3604">
            <v>0</v>
          </cell>
          <cell r="R3604">
            <v>247</v>
          </cell>
          <cell r="S3604">
            <v>0</v>
          </cell>
          <cell r="T3604">
            <v>0</v>
          </cell>
          <cell r="U3604">
            <v>12247</v>
          </cell>
        </row>
        <row r="3605">
          <cell r="A3605"/>
          <cell r="B3605"/>
          <cell r="C3605"/>
          <cell r="D3605">
            <v>998437</v>
          </cell>
          <cell r="E3605" t="str">
            <v>Домаќинства</v>
          </cell>
          <cell r="F3605">
            <v>0</v>
          </cell>
          <cell r="G3605">
            <v>0</v>
          </cell>
          <cell r="H3605">
            <v>0</v>
          </cell>
          <cell r="I3605">
            <v>0</v>
          </cell>
          <cell r="J3605">
            <v>0</v>
          </cell>
          <cell r="K3605">
            <v>604</v>
          </cell>
          <cell r="L3605">
            <v>0</v>
          </cell>
          <cell r="M3605">
            <v>48744</v>
          </cell>
          <cell r="N3605">
            <v>0</v>
          </cell>
          <cell r="O3605">
            <v>165259</v>
          </cell>
          <cell r="P3605">
            <v>0</v>
          </cell>
          <cell r="Q3605">
            <v>0</v>
          </cell>
          <cell r="R3605">
            <v>0</v>
          </cell>
          <cell r="S3605">
            <v>0</v>
          </cell>
          <cell r="T3605">
            <v>19453</v>
          </cell>
          <cell r="U3605">
            <v>234060</v>
          </cell>
        </row>
        <row r="3606">
          <cell r="A3606"/>
          <cell r="B3606"/>
          <cell r="C3606"/>
          <cell r="D3606">
            <v>998438</v>
          </cell>
          <cell r="E3606" t="str">
            <v>Нерезиденти</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row>
        <row r="3607">
          <cell r="A3607"/>
          <cell r="B3607"/>
          <cell r="C3607" t="str">
            <v>V07-05-05</v>
          </cell>
          <cell r="D3607"/>
          <cell r="E3607" t="str">
            <v>Отповикливи, неискористени кредитни лимити во странска валута</v>
          </cell>
          <cell r="F3607">
            <v>0</v>
          </cell>
          <cell r="G3607">
            <v>253049</v>
          </cell>
          <cell r="H3607">
            <v>0</v>
          </cell>
          <cell r="I3607">
            <v>3511896</v>
          </cell>
          <cell r="J3607">
            <v>1067125</v>
          </cell>
          <cell r="K3607">
            <v>0</v>
          </cell>
          <cell r="L3607">
            <v>0</v>
          </cell>
          <cell r="M3607">
            <v>216017</v>
          </cell>
          <cell r="N3607">
            <v>0</v>
          </cell>
          <cell r="O3607">
            <v>0</v>
          </cell>
          <cell r="P3607">
            <v>0</v>
          </cell>
          <cell r="Q3607">
            <v>0</v>
          </cell>
          <cell r="R3607">
            <v>0</v>
          </cell>
          <cell r="S3607">
            <v>11303</v>
          </cell>
          <cell r="T3607">
            <v>0</v>
          </cell>
          <cell r="U3607">
            <v>5059390</v>
          </cell>
        </row>
        <row r="3608">
          <cell r="A3608"/>
          <cell r="B3608"/>
          <cell r="C3608"/>
          <cell r="D3608">
            <v>998440</v>
          </cell>
          <cell r="E3608" t="str">
            <v>Нефинансиски друштва</v>
          </cell>
          <cell r="F3608">
            <v>0</v>
          </cell>
          <cell r="G3608">
            <v>253049</v>
          </cell>
          <cell r="H3608">
            <v>0</v>
          </cell>
          <cell r="I3608">
            <v>3467900</v>
          </cell>
          <cell r="J3608">
            <v>1060979</v>
          </cell>
          <cell r="K3608">
            <v>0</v>
          </cell>
          <cell r="L3608">
            <v>0</v>
          </cell>
          <cell r="M3608">
            <v>216017</v>
          </cell>
          <cell r="N3608">
            <v>0</v>
          </cell>
          <cell r="O3608">
            <v>0</v>
          </cell>
          <cell r="P3608">
            <v>0</v>
          </cell>
          <cell r="Q3608">
            <v>0</v>
          </cell>
          <cell r="R3608">
            <v>0</v>
          </cell>
          <cell r="S3608">
            <v>6900</v>
          </cell>
          <cell r="T3608">
            <v>0</v>
          </cell>
          <cell r="U3608">
            <v>5004845</v>
          </cell>
        </row>
        <row r="3609">
          <cell r="A3609"/>
          <cell r="B3609"/>
          <cell r="C3609"/>
          <cell r="D3609">
            <v>998441</v>
          </cell>
          <cell r="E3609" t="str">
            <v>Држава</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row>
        <row r="3610">
          <cell r="A3610"/>
          <cell r="B3610"/>
          <cell r="C3610"/>
          <cell r="D3610">
            <v>998447</v>
          </cell>
          <cell r="E3610" t="str">
            <v>Домаќинства</v>
          </cell>
          <cell r="F3610">
            <v>0</v>
          </cell>
          <cell r="G3610">
            <v>0</v>
          </cell>
          <cell r="H3610">
            <v>0</v>
          </cell>
          <cell r="I3610">
            <v>43996</v>
          </cell>
          <cell r="J3610">
            <v>6146</v>
          </cell>
          <cell r="K3610">
            <v>0</v>
          </cell>
          <cell r="L3610">
            <v>0</v>
          </cell>
          <cell r="M3610">
            <v>0</v>
          </cell>
          <cell r="N3610">
            <v>0</v>
          </cell>
          <cell r="O3610">
            <v>0</v>
          </cell>
          <cell r="P3610">
            <v>0</v>
          </cell>
          <cell r="Q3610">
            <v>0</v>
          </cell>
          <cell r="R3610">
            <v>0</v>
          </cell>
          <cell r="S3610">
            <v>4403</v>
          </cell>
          <cell r="T3610">
            <v>0</v>
          </cell>
          <cell r="U3610">
            <v>54545</v>
          </cell>
        </row>
        <row r="3611">
          <cell r="A3611"/>
          <cell r="B3611"/>
          <cell r="C3611"/>
          <cell r="D3611">
            <v>998448</v>
          </cell>
          <cell r="E3611" t="str">
            <v>Нерезиденти</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row>
        <row r="3612">
          <cell r="A3612"/>
          <cell r="B3612"/>
          <cell r="C3612" t="str">
            <v>V07-05-06</v>
          </cell>
          <cell r="D3612"/>
          <cell r="E3612" t="str">
            <v>Отповикливи, неискористени кредитни лимити во странска валута</v>
          </cell>
          <cell r="F3612">
            <v>0</v>
          </cell>
          <cell r="G3612">
            <v>4059</v>
          </cell>
          <cell r="H3612">
            <v>0</v>
          </cell>
          <cell r="I3612">
            <v>1585665</v>
          </cell>
          <cell r="J3612">
            <v>0</v>
          </cell>
          <cell r="K3612">
            <v>292760</v>
          </cell>
          <cell r="L3612">
            <v>0</v>
          </cell>
          <cell r="M3612">
            <v>214193</v>
          </cell>
          <cell r="N3612">
            <v>5272952</v>
          </cell>
          <cell r="O3612">
            <v>0</v>
          </cell>
          <cell r="P3612">
            <v>14248</v>
          </cell>
          <cell r="Q3612">
            <v>1426681</v>
          </cell>
          <cell r="R3612">
            <v>7306</v>
          </cell>
          <cell r="S3612">
            <v>0</v>
          </cell>
          <cell r="T3612">
            <v>0</v>
          </cell>
          <cell r="U3612">
            <v>8817864</v>
          </cell>
        </row>
        <row r="3613">
          <cell r="A3613"/>
          <cell r="B3613"/>
          <cell r="C3613"/>
          <cell r="D3613">
            <v>998450</v>
          </cell>
          <cell r="E3613" t="str">
            <v>Нефинансиски друштва</v>
          </cell>
          <cell r="F3613">
            <v>0</v>
          </cell>
          <cell r="G3613">
            <v>4059</v>
          </cell>
          <cell r="H3613">
            <v>0</v>
          </cell>
          <cell r="I3613">
            <v>1585181</v>
          </cell>
          <cell r="J3613">
            <v>0</v>
          </cell>
          <cell r="K3613">
            <v>292760</v>
          </cell>
          <cell r="L3613">
            <v>0</v>
          </cell>
          <cell r="M3613">
            <v>5692</v>
          </cell>
          <cell r="N3613">
            <v>5259909</v>
          </cell>
          <cell r="O3613">
            <v>0</v>
          </cell>
          <cell r="P3613">
            <v>14248</v>
          </cell>
          <cell r="Q3613">
            <v>1426681</v>
          </cell>
          <cell r="R3613">
            <v>7306</v>
          </cell>
          <cell r="S3613">
            <v>0</v>
          </cell>
          <cell r="T3613">
            <v>0</v>
          </cell>
          <cell r="U3613">
            <v>8595836</v>
          </cell>
        </row>
        <row r="3614">
          <cell r="A3614"/>
          <cell r="B3614"/>
          <cell r="C3614"/>
          <cell r="D3614">
            <v>998452</v>
          </cell>
          <cell r="E3614" t="str">
            <v>Непрофитни институции кои им служат на домаќинствата</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row>
        <row r="3615">
          <cell r="A3615"/>
          <cell r="B3615"/>
          <cell r="C3615"/>
          <cell r="D3615">
            <v>998457</v>
          </cell>
          <cell r="E3615" t="str">
            <v>Домаќинства</v>
          </cell>
          <cell r="F3615">
            <v>0</v>
          </cell>
          <cell r="G3615">
            <v>0</v>
          </cell>
          <cell r="H3615">
            <v>0</v>
          </cell>
          <cell r="I3615">
            <v>484</v>
          </cell>
          <cell r="J3615">
            <v>0</v>
          </cell>
          <cell r="K3615">
            <v>0</v>
          </cell>
          <cell r="L3615">
            <v>0</v>
          </cell>
          <cell r="M3615">
            <v>208501</v>
          </cell>
          <cell r="N3615">
            <v>13043</v>
          </cell>
          <cell r="O3615">
            <v>0</v>
          </cell>
          <cell r="P3615">
            <v>0</v>
          </cell>
          <cell r="Q3615">
            <v>0</v>
          </cell>
          <cell r="R3615">
            <v>0</v>
          </cell>
          <cell r="S3615">
            <v>0</v>
          </cell>
          <cell r="T3615">
            <v>0</v>
          </cell>
          <cell r="U3615">
            <v>222028</v>
          </cell>
        </row>
        <row r="3616">
          <cell r="A3616"/>
          <cell r="B3616"/>
          <cell r="C3616"/>
          <cell r="D3616">
            <v>998458</v>
          </cell>
          <cell r="E3616" t="str">
            <v>Нерезиденти</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row>
        <row r="3617">
          <cell r="A3617"/>
          <cell r="B3617" t="str">
            <v>V07-06</v>
          </cell>
          <cell r="C3617"/>
          <cell r="D3617"/>
          <cell r="E3617" t="str">
            <v>Преземени обврски за факторинг и форфетирање</v>
          </cell>
          <cell r="F3617">
            <v>0</v>
          </cell>
          <cell r="G3617">
            <v>0</v>
          </cell>
          <cell r="H3617">
            <v>0</v>
          </cell>
          <cell r="I3617">
            <v>0</v>
          </cell>
          <cell r="J3617">
            <v>0</v>
          </cell>
          <cell r="K3617">
            <v>0</v>
          </cell>
          <cell r="L3617">
            <v>0</v>
          </cell>
          <cell r="M3617">
            <v>0</v>
          </cell>
          <cell r="N3617">
            <v>0</v>
          </cell>
          <cell r="O3617">
            <v>0</v>
          </cell>
          <cell r="P3617">
            <v>0</v>
          </cell>
          <cell r="Q3617">
            <v>10623</v>
          </cell>
          <cell r="R3617">
            <v>0</v>
          </cell>
          <cell r="S3617">
            <v>0</v>
          </cell>
          <cell r="T3617">
            <v>0</v>
          </cell>
          <cell r="U3617">
            <v>10623</v>
          </cell>
        </row>
        <row r="3618">
          <cell r="A3618"/>
          <cell r="B3618"/>
          <cell r="C3618" t="str">
            <v>V07-06-01</v>
          </cell>
          <cell r="D3618"/>
          <cell r="E3618" t="str">
            <v>Преземени обврски за факторинг и форфетирање во денари</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row>
        <row r="3619">
          <cell r="A3619"/>
          <cell r="B3619"/>
          <cell r="C3619"/>
          <cell r="D3619">
            <v>998500</v>
          </cell>
          <cell r="E3619" t="str">
            <v>Нефинансиски друштва</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row>
        <row r="3620">
          <cell r="A3620"/>
          <cell r="B3620"/>
          <cell r="C3620" t="str">
            <v>V07-06-02</v>
          </cell>
          <cell r="D3620"/>
          <cell r="E3620" t="str">
            <v>Преземени обврски за факторинг и форфетирање во странска валута</v>
          </cell>
          <cell r="F3620">
            <v>0</v>
          </cell>
          <cell r="G3620">
            <v>0</v>
          </cell>
          <cell r="H3620">
            <v>0</v>
          </cell>
          <cell r="I3620">
            <v>0</v>
          </cell>
          <cell r="J3620">
            <v>0</v>
          </cell>
          <cell r="K3620">
            <v>0</v>
          </cell>
          <cell r="L3620">
            <v>0</v>
          </cell>
          <cell r="M3620">
            <v>0</v>
          </cell>
          <cell r="N3620">
            <v>0</v>
          </cell>
          <cell r="O3620">
            <v>0</v>
          </cell>
          <cell r="P3620">
            <v>0</v>
          </cell>
          <cell r="Q3620">
            <v>10623</v>
          </cell>
          <cell r="R3620">
            <v>0</v>
          </cell>
          <cell r="S3620">
            <v>0</v>
          </cell>
          <cell r="T3620">
            <v>0</v>
          </cell>
          <cell r="U3620">
            <v>10623</v>
          </cell>
        </row>
        <row r="3621">
          <cell r="A3621"/>
          <cell r="B3621"/>
          <cell r="C3621"/>
          <cell r="D3621">
            <v>998510</v>
          </cell>
          <cell r="E3621" t="str">
            <v>Нефинансиски друштва</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row>
        <row r="3622">
          <cell r="A3622"/>
          <cell r="B3622"/>
          <cell r="C3622"/>
          <cell r="D3622">
            <v>998518</v>
          </cell>
          <cell r="E3622" t="str">
            <v>Нерезиденти</v>
          </cell>
          <cell r="F3622">
            <v>0</v>
          </cell>
          <cell r="G3622">
            <v>0</v>
          </cell>
          <cell r="H3622">
            <v>0</v>
          </cell>
          <cell r="I3622">
            <v>0</v>
          </cell>
          <cell r="J3622">
            <v>0</v>
          </cell>
          <cell r="K3622">
            <v>0</v>
          </cell>
          <cell r="L3622">
            <v>0</v>
          </cell>
          <cell r="M3622">
            <v>0</v>
          </cell>
          <cell r="N3622">
            <v>0</v>
          </cell>
          <cell r="O3622">
            <v>0</v>
          </cell>
          <cell r="P3622">
            <v>0</v>
          </cell>
          <cell r="Q3622">
            <v>10623</v>
          </cell>
          <cell r="R3622">
            <v>0</v>
          </cell>
          <cell r="S3622">
            <v>0</v>
          </cell>
          <cell r="T3622">
            <v>0</v>
          </cell>
          <cell r="U3622">
            <v>10623</v>
          </cell>
        </row>
        <row r="3623">
          <cell r="A3623"/>
          <cell r="B3623" t="str">
            <v>V07-07</v>
          </cell>
          <cell r="C3623"/>
          <cell r="D3623"/>
          <cell r="E3623" t="str">
            <v>Неискористени лимити по кредитни картички</v>
          </cell>
          <cell r="F3623">
            <v>5872225</v>
          </cell>
          <cell r="G3623">
            <v>1250902</v>
          </cell>
          <cell r="H3623">
            <v>194765</v>
          </cell>
          <cell r="I3623">
            <v>0</v>
          </cell>
          <cell r="J3623">
            <v>207054</v>
          </cell>
          <cell r="K3623">
            <v>48453</v>
          </cell>
          <cell r="L3623">
            <v>257773</v>
          </cell>
          <cell r="M3623">
            <v>1354188</v>
          </cell>
          <cell r="N3623">
            <v>261882</v>
          </cell>
          <cell r="O3623">
            <v>72946</v>
          </cell>
          <cell r="P3623">
            <v>22894</v>
          </cell>
          <cell r="Q3623">
            <v>0</v>
          </cell>
          <cell r="R3623">
            <v>174588</v>
          </cell>
          <cell r="S3623">
            <v>19448</v>
          </cell>
          <cell r="T3623">
            <v>60590</v>
          </cell>
          <cell r="U3623">
            <v>9797708</v>
          </cell>
        </row>
        <row r="3624">
          <cell r="A3624"/>
          <cell r="B3624"/>
          <cell r="C3624" t="str">
            <v>V07-07-01</v>
          </cell>
          <cell r="D3624"/>
          <cell r="E3624" t="str">
            <v>Неискористени лимити по кредитни картички во денари</v>
          </cell>
          <cell r="F3624">
            <v>5872225</v>
          </cell>
          <cell r="G3624">
            <v>1150903</v>
          </cell>
          <cell r="H3624">
            <v>194765</v>
          </cell>
          <cell r="I3624">
            <v>0</v>
          </cell>
          <cell r="J3624">
            <v>207054</v>
          </cell>
          <cell r="K3624">
            <v>48453</v>
          </cell>
          <cell r="L3624">
            <v>257773</v>
          </cell>
          <cell r="M3624">
            <v>1354188</v>
          </cell>
          <cell r="N3624">
            <v>261882</v>
          </cell>
          <cell r="O3624">
            <v>72946</v>
          </cell>
          <cell r="P3624">
            <v>22894</v>
          </cell>
          <cell r="Q3624">
            <v>0</v>
          </cell>
          <cell r="R3624">
            <v>174588</v>
          </cell>
          <cell r="S3624">
            <v>18684</v>
          </cell>
          <cell r="T3624">
            <v>60590</v>
          </cell>
          <cell r="U3624">
            <v>9696945</v>
          </cell>
        </row>
        <row r="3625">
          <cell r="A3625"/>
          <cell r="B3625"/>
          <cell r="C3625"/>
          <cell r="D3625">
            <v>998600</v>
          </cell>
          <cell r="E3625" t="str">
            <v>Нефинансиски друштва</v>
          </cell>
          <cell r="F3625">
            <v>0</v>
          </cell>
          <cell r="G3625">
            <v>70562</v>
          </cell>
          <cell r="H3625">
            <v>27127</v>
          </cell>
          <cell r="I3625">
            <v>0</v>
          </cell>
          <cell r="J3625">
            <v>0</v>
          </cell>
          <cell r="K3625">
            <v>4523</v>
          </cell>
          <cell r="L3625">
            <v>15126</v>
          </cell>
          <cell r="M3625">
            <v>141223</v>
          </cell>
          <cell r="N3625">
            <v>31365</v>
          </cell>
          <cell r="O3625">
            <v>7623</v>
          </cell>
          <cell r="P3625">
            <v>1463</v>
          </cell>
          <cell r="Q3625">
            <v>0</v>
          </cell>
          <cell r="R3625">
            <v>8233</v>
          </cell>
          <cell r="S3625">
            <v>0</v>
          </cell>
          <cell r="T3625">
            <v>11422</v>
          </cell>
          <cell r="U3625">
            <v>318667</v>
          </cell>
        </row>
        <row r="3626">
          <cell r="A3626"/>
          <cell r="B3626"/>
          <cell r="C3626"/>
          <cell r="D3626">
            <v>998601</v>
          </cell>
          <cell r="E3626" t="str">
            <v>Држава</v>
          </cell>
          <cell r="F3626">
            <v>0</v>
          </cell>
          <cell r="G3626">
            <v>936</v>
          </cell>
          <cell r="H3626">
            <v>0</v>
          </cell>
          <cell r="I3626">
            <v>0</v>
          </cell>
          <cell r="J3626">
            <v>0</v>
          </cell>
          <cell r="K3626">
            <v>0</v>
          </cell>
          <cell r="L3626">
            <v>0</v>
          </cell>
          <cell r="M3626">
            <v>8738</v>
          </cell>
          <cell r="N3626">
            <v>0</v>
          </cell>
          <cell r="O3626">
            <v>228</v>
          </cell>
          <cell r="P3626">
            <v>0</v>
          </cell>
          <cell r="Q3626">
            <v>0</v>
          </cell>
          <cell r="R3626">
            <v>0</v>
          </cell>
          <cell r="S3626">
            <v>0</v>
          </cell>
          <cell r="T3626">
            <v>0</v>
          </cell>
          <cell r="U3626">
            <v>9902</v>
          </cell>
        </row>
        <row r="3627">
          <cell r="A3627"/>
          <cell r="B3627"/>
          <cell r="C3627"/>
          <cell r="D3627">
            <v>998602</v>
          </cell>
          <cell r="E3627" t="str">
            <v>Непрофитни институции кои им служат на домаќинствата</v>
          </cell>
          <cell r="F3627">
            <v>0</v>
          </cell>
          <cell r="G3627">
            <v>855</v>
          </cell>
          <cell r="H3627">
            <v>0</v>
          </cell>
          <cell r="I3627">
            <v>0</v>
          </cell>
          <cell r="J3627">
            <v>0</v>
          </cell>
          <cell r="K3627">
            <v>0</v>
          </cell>
          <cell r="L3627">
            <v>0</v>
          </cell>
          <cell r="M3627">
            <v>1371</v>
          </cell>
          <cell r="N3627">
            <v>0</v>
          </cell>
          <cell r="O3627">
            <v>0</v>
          </cell>
          <cell r="P3627">
            <v>0</v>
          </cell>
          <cell r="Q3627">
            <v>0</v>
          </cell>
          <cell r="R3627">
            <v>0</v>
          </cell>
          <cell r="S3627">
            <v>0</v>
          </cell>
          <cell r="T3627">
            <v>0</v>
          </cell>
          <cell r="U3627">
            <v>2226</v>
          </cell>
        </row>
        <row r="3628">
          <cell r="A3628"/>
          <cell r="B3628"/>
          <cell r="C3628"/>
          <cell r="D3628">
            <v>998605</v>
          </cell>
          <cell r="E3628" t="str">
            <v>Финансиски друштва</v>
          </cell>
          <cell r="F3628">
            <v>0</v>
          </cell>
          <cell r="G3628">
            <v>1158</v>
          </cell>
          <cell r="H3628">
            <v>0</v>
          </cell>
          <cell r="I3628">
            <v>0</v>
          </cell>
          <cell r="J3628">
            <v>0</v>
          </cell>
          <cell r="K3628">
            <v>0</v>
          </cell>
          <cell r="L3628">
            <v>0</v>
          </cell>
          <cell r="M3628">
            <v>6168</v>
          </cell>
          <cell r="N3628">
            <v>1961</v>
          </cell>
          <cell r="O3628">
            <v>1000</v>
          </cell>
          <cell r="P3628">
            <v>0</v>
          </cell>
          <cell r="Q3628">
            <v>0</v>
          </cell>
          <cell r="R3628">
            <v>660</v>
          </cell>
          <cell r="S3628">
            <v>0</v>
          </cell>
          <cell r="T3628">
            <v>100</v>
          </cell>
          <cell r="U3628">
            <v>11047</v>
          </cell>
        </row>
        <row r="3629">
          <cell r="A3629"/>
          <cell r="B3629"/>
          <cell r="C3629"/>
          <cell r="D3629">
            <v>998607</v>
          </cell>
          <cell r="E3629" t="str">
            <v>Домаќинства</v>
          </cell>
          <cell r="F3629">
            <v>5872225</v>
          </cell>
          <cell r="G3629">
            <v>1077392</v>
          </cell>
          <cell r="H3629">
            <v>167138</v>
          </cell>
          <cell r="I3629">
            <v>0</v>
          </cell>
          <cell r="J3629">
            <v>207054</v>
          </cell>
          <cell r="K3629">
            <v>43930</v>
          </cell>
          <cell r="L3629">
            <v>241413</v>
          </cell>
          <cell r="M3629">
            <v>1196688</v>
          </cell>
          <cell r="N3629">
            <v>228510</v>
          </cell>
          <cell r="O3629">
            <v>64095</v>
          </cell>
          <cell r="P3629">
            <v>21431</v>
          </cell>
          <cell r="Q3629">
            <v>0</v>
          </cell>
          <cell r="R3629">
            <v>165695</v>
          </cell>
          <cell r="S3629">
            <v>18684</v>
          </cell>
          <cell r="T3629">
            <v>49068</v>
          </cell>
          <cell r="U3629">
            <v>9353323</v>
          </cell>
        </row>
        <row r="3630">
          <cell r="A3630"/>
          <cell r="B3630"/>
          <cell r="C3630"/>
          <cell r="D3630">
            <v>998608</v>
          </cell>
          <cell r="E3630" t="str">
            <v>Нерезиденти</v>
          </cell>
          <cell r="F3630">
            <v>0</v>
          </cell>
          <cell r="G3630">
            <v>0</v>
          </cell>
          <cell r="H3630">
            <v>500</v>
          </cell>
          <cell r="I3630">
            <v>0</v>
          </cell>
          <cell r="J3630">
            <v>0</v>
          </cell>
          <cell r="K3630">
            <v>0</v>
          </cell>
          <cell r="L3630">
            <v>1234</v>
          </cell>
          <cell r="M3630">
            <v>0</v>
          </cell>
          <cell r="N3630">
            <v>46</v>
          </cell>
          <cell r="O3630">
            <v>0</v>
          </cell>
          <cell r="P3630">
            <v>0</v>
          </cell>
          <cell r="Q3630">
            <v>0</v>
          </cell>
          <cell r="R3630">
            <v>0</v>
          </cell>
          <cell r="S3630">
            <v>0</v>
          </cell>
          <cell r="T3630">
            <v>0</v>
          </cell>
          <cell r="U3630">
            <v>1780</v>
          </cell>
        </row>
        <row r="3631">
          <cell r="A3631"/>
          <cell r="B3631"/>
          <cell r="C3631" t="str">
            <v>V07-07-02</v>
          </cell>
          <cell r="D3631"/>
          <cell r="E3631" t="str">
            <v>Неискористени лимити по кредитни картички во странска валута</v>
          </cell>
          <cell r="F3631">
            <v>0</v>
          </cell>
          <cell r="G3631">
            <v>99999</v>
          </cell>
          <cell r="H3631">
            <v>0</v>
          </cell>
          <cell r="I3631">
            <v>0</v>
          </cell>
          <cell r="J3631">
            <v>0</v>
          </cell>
          <cell r="K3631">
            <v>0</v>
          </cell>
          <cell r="L3631">
            <v>0</v>
          </cell>
          <cell r="M3631">
            <v>0</v>
          </cell>
          <cell r="N3631">
            <v>0</v>
          </cell>
          <cell r="O3631">
            <v>0</v>
          </cell>
          <cell r="P3631">
            <v>0</v>
          </cell>
          <cell r="Q3631">
            <v>0</v>
          </cell>
          <cell r="R3631">
            <v>0</v>
          </cell>
          <cell r="S3631">
            <v>764</v>
          </cell>
          <cell r="T3631">
            <v>0</v>
          </cell>
          <cell r="U3631">
            <v>100763</v>
          </cell>
        </row>
        <row r="3632">
          <cell r="A3632"/>
          <cell r="B3632"/>
          <cell r="C3632"/>
          <cell r="D3632">
            <v>998610</v>
          </cell>
          <cell r="E3632" t="str">
            <v>Нефинансиски друштва</v>
          </cell>
          <cell r="F3632">
            <v>0</v>
          </cell>
          <cell r="G3632">
            <v>54317</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54317</v>
          </cell>
        </row>
        <row r="3633">
          <cell r="A3633"/>
          <cell r="B3633"/>
          <cell r="C3633"/>
          <cell r="D3633">
            <v>998611</v>
          </cell>
          <cell r="E3633" t="str">
            <v>Држава</v>
          </cell>
          <cell r="F3633">
            <v>0</v>
          </cell>
          <cell r="G3633">
            <v>2450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2450</v>
          </cell>
        </row>
        <row r="3634">
          <cell r="A3634"/>
          <cell r="B3634"/>
          <cell r="C3634"/>
          <cell r="D3634">
            <v>998612</v>
          </cell>
          <cell r="E3634" t="str">
            <v>Непрофитни институции кои им служат на домаќинствата</v>
          </cell>
          <cell r="F3634">
            <v>0</v>
          </cell>
          <cell r="G3634">
            <v>1076</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1076</v>
          </cell>
        </row>
        <row r="3635">
          <cell r="A3635"/>
          <cell r="B3635"/>
          <cell r="C3635"/>
          <cell r="D3635">
            <v>998615</v>
          </cell>
          <cell r="E3635" t="str">
            <v>Финансиски друштва</v>
          </cell>
          <cell r="F3635">
            <v>0</v>
          </cell>
          <cell r="G3635">
            <v>4475</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4475</v>
          </cell>
        </row>
        <row r="3636">
          <cell r="A3636"/>
          <cell r="B3636"/>
          <cell r="C3636"/>
          <cell r="D3636">
            <v>998617</v>
          </cell>
          <cell r="E3636" t="str">
            <v>Домаќинства</v>
          </cell>
          <cell r="F3636">
            <v>0</v>
          </cell>
          <cell r="G3636">
            <v>37681</v>
          </cell>
          <cell r="H3636">
            <v>0</v>
          </cell>
          <cell r="I3636">
            <v>0</v>
          </cell>
          <cell r="J3636">
            <v>0</v>
          </cell>
          <cell r="K3636">
            <v>0</v>
          </cell>
          <cell r="L3636">
            <v>0</v>
          </cell>
          <cell r="M3636">
            <v>0</v>
          </cell>
          <cell r="N3636">
            <v>0</v>
          </cell>
          <cell r="O3636">
            <v>0</v>
          </cell>
          <cell r="P3636">
            <v>0</v>
          </cell>
          <cell r="Q3636">
            <v>0</v>
          </cell>
          <cell r="R3636">
            <v>0</v>
          </cell>
          <cell r="S3636">
            <v>764</v>
          </cell>
          <cell r="T3636">
            <v>0</v>
          </cell>
          <cell r="U3636">
            <v>38445</v>
          </cell>
        </row>
        <row r="3637">
          <cell r="A3637"/>
          <cell r="B3637"/>
          <cell r="C3637"/>
          <cell r="D3637">
            <v>998618</v>
          </cell>
          <cell r="E3637" t="str">
            <v>Нерезиденти</v>
          </cell>
          <cell r="F3637">
            <v>0</v>
          </cell>
          <cell r="G3637">
            <v>0</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row>
        <row r="3638">
          <cell r="A3638"/>
          <cell r="B3638" t="str">
            <v>V07-08</v>
          </cell>
          <cell r="C3638"/>
          <cell r="D3638"/>
          <cell r="E3638" t="str">
            <v>Непокриени акредитиви</v>
          </cell>
          <cell r="F3638">
            <v>105669</v>
          </cell>
          <cell r="G3638">
            <v>1328595</v>
          </cell>
          <cell r="H3638">
            <v>77449</v>
          </cell>
          <cell r="I3638">
            <v>219652</v>
          </cell>
          <cell r="J3638">
            <v>15467</v>
          </cell>
          <cell r="K3638">
            <v>0</v>
          </cell>
          <cell r="L3638">
            <v>15999</v>
          </cell>
          <cell r="M3638">
            <v>466373</v>
          </cell>
          <cell r="N3638">
            <v>322604</v>
          </cell>
          <cell r="O3638">
            <v>2272</v>
          </cell>
          <cell r="P3638">
            <v>0</v>
          </cell>
          <cell r="Q3638">
            <v>0</v>
          </cell>
          <cell r="R3638">
            <v>5201</v>
          </cell>
          <cell r="S3638">
            <v>81240</v>
          </cell>
          <cell r="T3638">
            <v>1487</v>
          </cell>
          <cell r="U3638">
            <v>2642008</v>
          </cell>
        </row>
        <row r="3639">
          <cell r="A3639"/>
          <cell r="B3639"/>
          <cell r="C3639" t="str">
            <v>V07-08-01</v>
          </cell>
          <cell r="D3639"/>
          <cell r="E3639" t="str">
            <v>Непокриени акредитиви во денари</v>
          </cell>
          <cell r="F3639">
            <v>0</v>
          </cell>
          <cell r="G3639">
            <v>0</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row>
        <row r="3640">
          <cell r="A3640"/>
          <cell r="B3640"/>
          <cell r="C3640"/>
          <cell r="D3640">
            <v>998700</v>
          </cell>
          <cell r="E3640" t="str">
            <v>Нефинансиски друштва</v>
          </cell>
          <cell r="F3640">
            <v>0</v>
          </cell>
          <cell r="G3640">
            <v>0</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row>
        <row r="3641">
          <cell r="A3641"/>
          <cell r="B3641"/>
          <cell r="C3641"/>
          <cell r="D3641">
            <v>998701</v>
          </cell>
          <cell r="E3641" t="str">
            <v>Држава</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row>
        <row r="3642">
          <cell r="A3642"/>
          <cell r="B3642"/>
          <cell r="C3642"/>
          <cell r="D3642">
            <v>998702</v>
          </cell>
          <cell r="E3642" t="str">
            <v>Непрофитни институции кои им служат на домаќинствата</v>
          </cell>
          <cell r="F3642">
            <v>0</v>
          </cell>
          <cell r="G3642">
            <v>0</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row>
        <row r="3643">
          <cell r="A3643"/>
          <cell r="B3643"/>
          <cell r="C3643"/>
          <cell r="D3643">
            <v>998705</v>
          </cell>
          <cell r="E3643" t="str">
            <v>Финансиски друштва</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row>
        <row r="3644">
          <cell r="A3644"/>
          <cell r="B3644"/>
          <cell r="C3644"/>
          <cell r="D3644">
            <v>998707</v>
          </cell>
          <cell r="E3644" t="str">
            <v>Домаќинства</v>
          </cell>
          <cell r="F3644">
            <v>0</v>
          </cell>
          <cell r="G3644">
            <v>0</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row>
        <row r="3645">
          <cell r="A3645"/>
          <cell r="B3645"/>
          <cell r="C3645"/>
          <cell r="D3645">
            <v>998708</v>
          </cell>
          <cell r="E3645" t="str">
            <v>Нерезиденти</v>
          </cell>
          <cell r="F3645">
            <v>0</v>
          </cell>
          <cell r="G3645">
            <v>0</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row>
        <row r="3646">
          <cell r="A3646"/>
          <cell r="B3646"/>
          <cell r="C3646" t="str">
            <v>V07-08-02</v>
          </cell>
          <cell r="D3646"/>
          <cell r="E3646" t="str">
            <v>Непокриени акредитиви во странска валута</v>
          </cell>
          <cell r="F3646">
            <v>105669</v>
          </cell>
          <cell r="G3646">
            <v>1328595</v>
          </cell>
          <cell r="H3646">
            <v>77449</v>
          </cell>
          <cell r="I3646">
            <v>219652</v>
          </cell>
          <cell r="J3646">
            <v>15467</v>
          </cell>
          <cell r="K3646">
            <v>0</v>
          </cell>
          <cell r="L3646">
            <v>15999</v>
          </cell>
          <cell r="M3646">
            <v>466373</v>
          </cell>
          <cell r="N3646">
            <v>322604</v>
          </cell>
          <cell r="O3646">
            <v>2272</v>
          </cell>
          <cell r="P3646">
            <v>0</v>
          </cell>
          <cell r="Q3646">
            <v>0</v>
          </cell>
          <cell r="R3646">
            <v>5201</v>
          </cell>
          <cell r="S3646">
            <v>81240</v>
          </cell>
          <cell r="T3646">
            <v>1487</v>
          </cell>
          <cell r="U3646">
            <v>2642008</v>
          </cell>
        </row>
        <row r="3647">
          <cell r="A3647"/>
          <cell r="B3647"/>
          <cell r="C3647"/>
          <cell r="D3647">
            <v>998710</v>
          </cell>
          <cell r="E3647" t="str">
            <v>Нефинансиски друштва</v>
          </cell>
          <cell r="F3647">
            <v>105669</v>
          </cell>
          <cell r="G3647">
            <v>718052</v>
          </cell>
          <cell r="H3647">
            <v>77449</v>
          </cell>
          <cell r="I3647">
            <v>219652</v>
          </cell>
          <cell r="J3647">
            <v>15467</v>
          </cell>
          <cell r="K3647">
            <v>0</v>
          </cell>
          <cell r="L3647">
            <v>15999</v>
          </cell>
          <cell r="M3647">
            <v>466373</v>
          </cell>
          <cell r="N3647">
            <v>322604</v>
          </cell>
          <cell r="O3647">
            <v>2272</v>
          </cell>
          <cell r="P3647">
            <v>0</v>
          </cell>
          <cell r="Q3647">
            <v>0</v>
          </cell>
          <cell r="R3647">
            <v>5201</v>
          </cell>
          <cell r="S3647">
            <v>81240</v>
          </cell>
          <cell r="T3647">
            <v>1487</v>
          </cell>
          <cell r="U3647">
            <v>2031465</v>
          </cell>
        </row>
        <row r="3648">
          <cell r="A3648"/>
          <cell r="B3648"/>
          <cell r="C3648"/>
          <cell r="D3648">
            <v>998711</v>
          </cell>
          <cell r="E3648" t="str">
            <v>Држава</v>
          </cell>
          <cell r="F3648">
            <v>0</v>
          </cell>
          <cell r="G3648">
            <v>0</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row>
        <row r="3649">
          <cell r="A3649"/>
          <cell r="B3649"/>
          <cell r="C3649"/>
          <cell r="D3649">
            <v>998712</v>
          </cell>
          <cell r="E3649" t="str">
            <v>Непрофитни институции кои им служат на домаќинствата</v>
          </cell>
          <cell r="F3649">
            <v>0</v>
          </cell>
          <cell r="G3649">
            <v>0</v>
          </cell>
          <cell r="H3649">
            <v>0</v>
          </cell>
          <cell r="I3649">
            <v>0</v>
          </cell>
          <cell r="J3649">
            <v>0</v>
          </cell>
          <cell r="K3649">
            <v>0</v>
          </cell>
          <cell r="L3649">
            <v>0</v>
          </cell>
          <cell r="M3649">
            <v>0</v>
          </cell>
          <cell r="N3649">
            <v>0</v>
          </cell>
          <cell r="O3649">
            <v>0</v>
          </cell>
          <cell r="P3649">
            <v>0</v>
          </cell>
          <cell r="Q3649">
            <v>0</v>
          </cell>
          <cell r="R3649">
            <v>0</v>
          </cell>
          <cell r="S3649">
            <v>0</v>
          </cell>
          <cell r="T3649">
            <v>0</v>
          </cell>
          <cell r="U3649">
            <v>0</v>
          </cell>
        </row>
        <row r="3650">
          <cell r="A3650"/>
          <cell r="B3650"/>
          <cell r="C3650"/>
          <cell r="D3650">
            <v>998715</v>
          </cell>
          <cell r="E3650" t="str">
            <v>Финансиски друштва</v>
          </cell>
          <cell r="F3650">
            <v>0</v>
          </cell>
          <cell r="G3650">
            <v>0</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row>
        <row r="3651">
          <cell r="A3651"/>
          <cell r="B3651"/>
          <cell r="C3651"/>
          <cell r="D3651">
            <v>998717</v>
          </cell>
          <cell r="E3651" t="str">
            <v>Домаќинства</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row>
        <row r="3652">
          <cell r="A3652"/>
          <cell r="B3652"/>
          <cell r="C3652"/>
          <cell r="D3652">
            <v>998718</v>
          </cell>
          <cell r="E3652" t="str">
            <v>Нерезиденти</v>
          </cell>
          <cell r="F3652">
            <v>0</v>
          </cell>
          <cell r="G3652">
            <v>610543</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610543</v>
          </cell>
        </row>
        <row r="3653">
          <cell r="A3653"/>
          <cell r="B3653"/>
          <cell r="C3653" t="str">
            <v>V07-08-03</v>
          </cell>
          <cell r="D3653"/>
          <cell r="E3653" t="str">
            <v>Непокриени акредитиви во денари со валутна клаузула</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row>
        <row r="3654">
          <cell r="A3654"/>
          <cell r="B3654"/>
          <cell r="C3654"/>
          <cell r="D3654">
            <v>998720</v>
          </cell>
          <cell r="E3654" t="str">
            <v>Нефинансиски друштва</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row>
        <row r="3655">
          <cell r="A3655"/>
          <cell r="B3655"/>
          <cell r="C3655"/>
          <cell r="D3655">
            <v>998721</v>
          </cell>
          <cell r="E3655" t="str">
            <v>Држава</v>
          </cell>
          <cell r="F3655">
            <v>0</v>
          </cell>
          <cell r="G3655">
            <v>0</v>
          </cell>
          <cell r="H3655">
            <v>0</v>
          </cell>
          <cell r="I3655">
            <v>0</v>
          </cell>
          <cell r="J3655">
            <v>0</v>
          </cell>
          <cell r="K3655">
            <v>0</v>
          </cell>
          <cell r="L3655">
            <v>0</v>
          </cell>
          <cell r="M3655">
            <v>0</v>
          </cell>
          <cell r="N3655">
            <v>0</v>
          </cell>
          <cell r="O3655">
            <v>0</v>
          </cell>
          <cell r="P3655">
            <v>0</v>
          </cell>
          <cell r="Q3655">
            <v>0</v>
          </cell>
          <cell r="R3655">
            <v>0</v>
          </cell>
          <cell r="S3655">
            <v>0</v>
          </cell>
          <cell r="T3655">
            <v>0</v>
          </cell>
          <cell r="U3655">
            <v>0</v>
          </cell>
        </row>
        <row r="3656">
          <cell r="A3656"/>
          <cell r="B3656"/>
          <cell r="C3656"/>
          <cell r="D3656">
            <v>998722</v>
          </cell>
          <cell r="E3656" t="str">
            <v>Непрофитни институции кои им служат на домаќинствата</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row>
        <row r="3657">
          <cell r="A3657"/>
          <cell r="B3657"/>
          <cell r="C3657"/>
          <cell r="D3657">
            <v>998725</v>
          </cell>
          <cell r="E3657" t="str">
            <v>Финансиски друштва</v>
          </cell>
          <cell r="F3657">
            <v>0</v>
          </cell>
          <cell r="G3657">
            <v>0</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row>
        <row r="3658">
          <cell r="A3658"/>
          <cell r="B3658"/>
          <cell r="C3658"/>
          <cell r="D3658">
            <v>998727</v>
          </cell>
          <cell r="E3658" t="str">
            <v>Домаќинства</v>
          </cell>
          <cell r="F3658">
            <v>0</v>
          </cell>
          <cell r="G3658">
            <v>0</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row>
        <row r="3659">
          <cell r="A3659"/>
          <cell r="B3659"/>
          <cell r="C3659"/>
          <cell r="D3659">
            <v>998728</v>
          </cell>
          <cell r="E3659" t="str">
            <v>Нерезиденти</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row>
        <row r="3660">
          <cell r="A3660"/>
          <cell r="B3660" t="str">
            <v>V07-09</v>
          </cell>
          <cell r="C3660"/>
          <cell r="D3660"/>
          <cell r="E3660" t="str">
            <v>Покриени акредитиви</v>
          </cell>
          <cell r="F3660">
            <v>3711</v>
          </cell>
          <cell r="G3660">
            <v>59527</v>
          </cell>
          <cell r="H3660">
            <v>0</v>
          </cell>
          <cell r="I3660">
            <v>1057</v>
          </cell>
          <cell r="J3660">
            <v>4616</v>
          </cell>
          <cell r="K3660">
            <v>13420</v>
          </cell>
          <cell r="L3660">
            <v>724</v>
          </cell>
          <cell r="M3660">
            <v>16525</v>
          </cell>
          <cell r="N3660">
            <v>14360</v>
          </cell>
          <cell r="O3660">
            <v>0</v>
          </cell>
          <cell r="P3660">
            <v>0</v>
          </cell>
          <cell r="Q3660">
            <v>0</v>
          </cell>
          <cell r="R3660">
            <v>0</v>
          </cell>
          <cell r="S3660">
            <v>2782</v>
          </cell>
          <cell r="T3660">
            <v>0</v>
          </cell>
          <cell r="U3660">
            <v>116722</v>
          </cell>
        </row>
        <row r="3661">
          <cell r="A3661"/>
          <cell r="B3661"/>
          <cell r="C3661" t="str">
            <v>V07-09-01</v>
          </cell>
          <cell r="D3661"/>
          <cell r="E3661" t="str">
            <v>Покриени акредитиви во денари</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row>
        <row r="3662">
          <cell r="A3662"/>
          <cell r="B3662"/>
          <cell r="C3662"/>
          <cell r="D3662">
            <v>998800</v>
          </cell>
          <cell r="E3662" t="str">
            <v>Нефинансиски друштва</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row>
        <row r="3663">
          <cell r="A3663"/>
          <cell r="B3663"/>
          <cell r="C3663"/>
          <cell r="D3663">
            <v>998801</v>
          </cell>
          <cell r="E3663" t="str">
            <v>Држава</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row>
        <row r="3664">
          <cell r="A3664"/>
          <cell r="B3664"/>
          <cell r="C3664"/>
          <cell r="D3664">
            <v>998802</v>
          </cell>
          <cell r="E3664" t="str">
            <v>Непрофитни институции кои им служат на домаќинствата</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row>
        <row r="3665">
          <cell r="A3665"/>
          <cell r="B3665"/>
          <cell r="C3665"/>
          <cell r="D3665">
            <v>998805</v>
          </cell>
          <cell r="E3665" t="str">
            <v>Финансиски друштва</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row>
        <row r="3666">
          <cell r="A3666"/>
          <cell r="B3666"/>
          <cell r="C3666"/>
          <cell r="D3666">
            <v>998807</v>
          </cell>
          <cell r="E3666" t="str">
            <v>Домаќинства</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row>
        <row r="3667">
          <cell r="A3667"/>
          <cell r="B3667"/>
          <cell r="C3667"/>
          <cell r="D3667">
            <v>998808</v>
          </cell>
          <cell r="E3667" t="str">
            <v>Нерезиденти</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row>
        <row r="3668">
          <cell r="A3668"/>
          <cell r="B3668"/>
          <cell r="C3668" t="str">
            <v>V07-09-02</v>
          </cell>
          <cell r="D3668"/>
          <cell r="E3668" t="str">
            <v>Покриени акредитиви во странска валута</v>
          </cell>
          <cell r="F3668">
            <v>3711</v>
          </cell>
          <cell r="G3668">
            <v>59527</v>
          </cell>
          <cell r="H3668">
            <v>0</v>
          </cell>
          <cell r="I3668">
            <v>1057</v>
          </cell>
          <cell r="J3668">
            <v>4616</v>
          </cell>
          <cell r="K3668">
            <v>13420</v>
          </cell>
          <cell r="L3668">
            <v>724</v>
          </cell>
          <cell r="M3668">
            <v>16525</v>
          </cell>
          <cell r="N3668">
            <v>14360</v>
          </cell>
          <cell r="O3668">
            <v>0</v>
          </cell>
          <cell r="P3668">
            <v>0</v>
          </cell>
          <cell r="Q3668">
            <v>0</v>
          </cell>
          <cell r="R3668">
            <v>0</v>
          </cell>
          <cell r="S3668">
            <v>2782</v>
          </cell>
          <cell r="T3668">
            <v>0</v>
          </cell>
          <cell r="U3668">
            <v>116722</v>
          </cell>
        </row>
        <row r="3669">
          <cell r="A3669"/>
          <cell r="B3669"/>
          <cell r="C3669"/>
          <cell r="D3669">
            <v>998810</v>
          </cell>
          <cell r="E3669" t="str">
            <v>Нефинансиски друштва</v>
          </cell>
          <cell r="F3669">
            <v>3711</v>
          </cell>
          <cell r="G3669">
            <v>59527</v>
          </cell>
          <cell r="H3669">
            <v>0</v>
          </cell>
          <cell r="I3669">
            <v>1057</v>
          </cell>
          <cell r="J3669">
            <v>4616</v>
          </cell>
          <cell r="K3669">
            <v>13420</v>
          </cell>
          <cell r="L3669">
            <v>724</v>
          </cell>
          <cell r="M3669">
            <v>16525</v>
          </cell>
          <cell r="N3669">
            <v>14360</v>
          </cell>
          <cell r="O3669">
            <v>0</v>
          </cell>
          <cell r="P3669">
            <v>0</v>
          </cell>
          <cell r="Q3669">
            <v>0</v>
          </cell>
          <cell r="R3669">
            <v>0</v>
          </cell>
          <cell r="S3669">
            <v>2782</v>
          </cell>
          <cell r="T3669">
            <v>0</v>
          </cell>
          <cell r="U3669">
            <v>116722</v>
          </cell>
        </row>
        <row r="3670">
          <cell r="A3670"/>
          <cell r="B3670"/>
          <cell r="C3670"/>
          <cell r="D3670">
            <v>998811</v>
          </cell>
          <cell r="E3670" t="str">
            <v>Држава</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row>
        <row r="3671">
          <cell r="A3671"/>
          <cell r="B3671"/>
          <cell r="C3671"/>
          <cell r="D3671">
            <v>998812</v>
          </cell>
          <cell r="E3671" t="str">
            <v>Непрофитни институции кои им служат на домаќинствата</v>
          </cell>
          <cell r="F3671">
            <v>0</v>
          </cell>
          <cell r="G3671">
            <v>0</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row>
        <row r="3672">
          <cell r="A3672"/>
          <cell r="B3672"/>
          <cell r="C3672"/>
          <cell r="D3672">
            <v>998815</v>
          </cell>
          <cell r="E3672" t="str">
            <v>Финансиски друштва</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row>
        <row r="3673">
          <cell r="A3673"/>
          <cell r="B3673"/>
          <cell r="C3673"/>
          <cell r="D3673">
            <v>998817</v>
          </cell>
          <cell r="E3673" t="str">
            <v>Домаќинства</v>
          </cell>
          <cell r="F3673">
            <v>0</v>
          </cell>
          <cell r="G3673">
            <v>0</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row>
        <row r="3674">
          <cell r="A3674"/>
          <cell r="B3674"/>
          <cell r="C3674"/>
          <cell r="D3674">
            <v>998818</v>
          </cell>
          <cell r="E3674" t="str">
            <v>Нерезиденти</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row>
        <row r="3675">
          <cell r="A3675"/>
          <cell r="B3675"/>
          <cell r="C3675" t="str">
            <v>V07-09-03</v>
          </cell>
          <cell r="D3675"/>
          <cell r="E3675" t="str">
            <v>Покриени акредитиви во денари со валутна клаузула</v>
          </cell>
          <cell r="F3675">
            <v>0</v>
          </cell>
          <cell r="G3675">
            <v>0</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row>
        <row r="3676">
          <cell r="A3676"/>
          <cell r="B3676"/>
          <cell r="C3676"/>
          <cell r="D3676">
            <v>998820</v>
          </cell>
          <cell r="E3676" t="str">
            <v>Нефинансиски друштва</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row>
        <row r="3677">
          <cell r="A3677"/>
          <cell r="B3677"/>
          <cell r="C3677"/>
          <cell r="D3677">
            <v>998821</v>
          </cell>
          <cell r="E3677" t="str">
            <v>Држава</v>
          </cell>
          <cell r="F3677">
            <v>0</v>
          </cell>
          <cell r="G3677">
            <v>0</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row>
        <row r="3678">
          <cell r="A3678"/>
          <cell r="B3678"/>
          <cell r="C3678"/>
          <cell r="D3678">
            <v>998822</v>
          </cell>
          <cell r="E3678" t="str">
            <v>Непрофитни институции кои им служат на домаќинствата</v>
          </cell>
          <cell r="F3678">
            <v>0</v>
          </cell>
          <cell r="G3678">
            <v>0</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row>
        <row r="3679">
          <cell r="A3679"/>
          <cell r="B3679"/>
          <cell r="C3679"/>
          <cell r="D3679">
            <v>998825</v>
          </cell>
          <cell r="E3679" t="str">
            <v>Финансиски друштва</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row>
        <row r="3680">
          <cell r="A3680"/>
          <cell r="B3680"/>
          <cell r="C3680"/>
          <cell r="D3680">
            <v>998827</v>
          </cell>
          <cell r="E3680" t="str">
            <v>Домаќинства</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row>
        <row r="3681">
          <cell r="A3681"/>
          <cell r="B3681"/>
          <cell r="C3681"/>
          <cell r="D3681">
            <v>998828</v>
          </cell>
          <cell r="E3681" t="str">
            <v>Нерезиденти</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row>
        <row r="3682">
          <cell r="A3682"/>
          <cell r="B3682" t="str">
            <v>V07-10</v>
          </cell>
          <cell r="C3682"/>
          <cell r="D3682"/>
          <cell r="E3682" t="str">
            <v>Други вонбилансни преземени обврски</v>
          </cell>
          <cell r="F3682">
            <v>1102</v>
          </cell>
          <cell r="G3682">
            <v>76803</v>
          </cell>
          <cell r="H3682">
            <v>308746</v>
          </cell>
          <cell r="I3682">
            <v>0</v>
          </cell>
          <cell r="J3682">
            <v>0</v>
          </cell>
          <cell r="K3682">
            <v>0</v>
          </cell>
          <cell r="L3682">
            <v>0</v>
          </cell>
          <cell r="M3682">
            <v>0</v>
          </cell>
          <cell r="N3682">
            <v>678952</v>
          </cell>
          <cell r="O3682">
            <v>0</v>
          </cell>
          <cell r="P3682">
            <v>0</v>
          </cell>
          <cell r="Q3682">
            <v>432119</v>
          </cell>
          <cell r="R3682">
            <v>0</v>
          </cell>
          <cell r="S3682">
            <v>0</v>
          </cell>
          <cell r="T3682">
            <v>6189</v>
          </cell>
          <cell r="U3682">
            <v>1503911</v>
          </cell>
        </row>
        <row r="3683">
          <cell r="A3683"/>
          <cell r="B3683"/>
          <cell r="C3683" t="str">
            <v>V07-10-01</v>
          </cell>
          <cell r="D3683"/>
          <cell r="E3683" t="str">
            <v>Други вонбилансни преземени обврски во денари</v>
          </cell>
          <cell r="F3683">
            <v>1102</v>
          </cell>
          <cell r="G3683">
            <v>0</v>
          </cell>
          <cell r="H3683">
            <v>714</v>
          </cell>
          <cell r="I3683">
            <v>0</v>
          </cell>
          <cell r="J3683">
            <v>0</v>
          </cell>
          <cell r="K3683">
            <v>0</v>
          </cell>
          <cell r="L3683">
            <v>0</v>
          </cell>
          <cell r="M3683">
            <v>0</v>
          </cell>
          <cell r="N3683">
            <v>0</v>
          </cell>
          <cell r="O3683">
            <v>0</v>
          </cell>
          <cell r="P3683">
            <v>0</v>
          </cell>
          <cell r="Q3683">
            <v>432119</v>
          </cell>
          <cell r="R3683">
            <v>0</v>
          </cell>
          <cell r="S3683">
            <v>0</v>
          </cell>
          <cell r="T3683">
            <v>3535</v>
          </cell>
          <cell r="U3683">
            <v>437470</v>
          </cell>
        </row>
        <row r="3684">
          <cell r="A3684"/>
          <cell r="B3684"/>
          <cell r="C3684"/>
          <cell r="D3684">
            <v>998900</v>
          </cell>
          <cell r="E3684" t="str">
            <v>Нефинансиски друштва</v>
          </cell>
          <cell r="F3684">
            <v>1102</v>
          </cell>
          <cell r="G3684">
            <v>0</v>
          </cell>
          <cell r="H3684">
            <v>66</v>
          </cell>
          <cell r="I3684">
            <v>0</v>
          </cell>
          <cell r="J3684">
            <v>0</v>
          </cell>
          <cell r="K3684">
            <v>0</v>
          </cell>
          <cell r="L3684">
            <v>0</v>
          </cell>
          <cell r="M3684">
            <v>0</v>
          </cell>
          <cell r="N3684">
            <v>0</v>
          </cell>
          <cell r="O3684">
            <v>0</v>
          </cell>
          <cell r="P3684">
            <v>0</v>
          </cell>
          <cell r="Q3684">
            <v>432119</v>
          </cell>
          <cell r="R3684">
            <v>0</v>
          </cell>
          <cell r="S3684">
            <v>0</v>
          </cell>
          <cell r="T3684">
            <v>0</v>
          </cell>
          <cell r="U3684">
            <v>433287</v>
          </cell>
        </row>
        <row r="3685">
          <cell r="A3685"/>
          <cell r="B3685"/>
          <cell r="C3685"/>
          <cell r="D3685">
            <v>998905</v>
          </cell>
          <cell r="E3685" t="str">
            <v>Финансиски друштва</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row>
        <row r="3686">
          <cell r="A3686"/>
          <cell r="B3686"/>
          <cell r="C3686"/>
          <cell r="D3686">
            <v>998907</v>
          </cell>
          <cell r="E3686" t="str">
            <v>Домаќинства</v>
          </cell>
          <cell r="F3686">
            <v>0</v>
          </cell>
          <cell r="G3686">
            <v>0</v>
          </cell>
          <cell r="H3686">
            <v>648</v>
          </cell>
          <cell r="I3686">
            <v>0</v>
          </cell>
          <cell r="J3686">
            <v>0</v>
          </cell>
          <cell r="K3686">
            <v>0</v>
          </cell>
          <cell r="L3686">
            <v>0</v>
          </cell>
          <cell r="M3686">
            <v>0</v>
          </cell>
          <cell r="N3686">
            <v>0</v>
          </cell>
          <cell r="O3686">
            <v>0</v>
          </cell>
          <cell r="P3686">
            <v>0</v>
          </cell>
          <cell r="Q3686">
            <v>0</v>
          </cell>
          <cell r="R3686">
            <v>0</v>
          </cell>
          <cell r="S3686">
            <v>0</v>
          </cell>
          <cell r="T3686">
            <v>3535</v>
          </cell>
          <cell r="U3686">
            <v>4183</v>
          </cell>
        </row>
        <row r="3687">
          <cell r="A3687"/>
          <cell r="B3687"/>
          <cell r="C3687" t="str">
            <v>V07-10-02</v>
          </cell>
          <cell r="D3687"/>
          <cell r="E3687" t="str">
            <v>Други вонбилансни преземени обврски во странска валута</v>
          </cell>
          <cell r="F3687">
            <v>0</v>
          </cell>
          <cell r="G3687">
            <v>76803</v>
          </cell>
          <cell r="H3687">
            <v>308032</v>
          </cell>
          <cell r="I3687">
            <v>0</v>
          </cell>
          <cell r="J3687">
            <v>0</v>
          </cell>
          <cell r="K3687">
            <v>0</v>
          </cell>
          <cell r="L3687">
            <v>0</v>
          </cell>
          <cell r="M3687">
            <v>0</v>
          </cell>
          <cell r="N3687">
            <v>678952</v>
          </cell>
          <cell r="O3687">
            <v>0</v>
          </cell>
          <cell r="P3687">
            <v>0</v>
          </cell>
          <cell r="Q3687">
            <v>0</v>
          </cell>
          <cell r="R3687">
            <v>0</v>
          </cell>
          <cell r="S3687">
            <v>0</v>
          </cell>
          <cell r="T3687">
            <v>2654</v>
          </cell>
          <cell r="U3687">
            <v>1066441</v>
          </cell>
        </row>
        <row r="3688">
          <cell r="A3688"/>
          <cell r="B3688"/>
          <cell r="C3688"/>
          <cell r="D3688">
            <v>998910</v>
          </cell>
          <cell r="E3688" t="str">
            <v>Нефинансиски друштва</v>
          </cell>
          <cell r="F3688">
            <v>0</v>
          </cell>
          <cell r="G3688">
            <v>11361</v>
          </cell>
          <cell r="H3688">
            <v>0</v>
          </cell>
          <cell r="I3688">
            <v>0</v>
          </cell>
          <cell r="J3688">
            <v>0</v>
          </cell>
          <cell r="K3688">
            <v>0</v>
          </cell>
          <cell r="L3688">
            <v>0</v>
          </cell>
          <cell r="M3688">
            <v>0</v>
          </cell>
          <cell r="N3688">
            <v>1281</v>
          </cell>
          <cell r="O3688">
            <v>0</v>
          </cell>
          <cell r="P3688">
            <v>0</v>
          </cell>
          <cell r="Q3688">
            <v>0</v>
          </cell>
          <cell r="R3688">
            <v>0</v>
          </cell>
          <cell r="S3688">
            <v>0</v>
          </cell>
          <cell r="T3688">
            <v>2654</v>
          </cell>
          <cell r="U3688">
            <v>15296</v>
          </cell>
        </row>
        <row r="3689">
          <cell r="A3689"/>
          <cell r="B3689"/>
          <cell r="C3689"/>
          <cell r="D3689">
            <v>998915</v>
          </cell>
          <cell r="E3689" t="str">
            <v>Финансиски друштва</v>
          </cell>
          <cell r="F3689">
            <v>0</v>
          </cell>
          <cell r="G3689">
            <v>63849</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63849</v>
          </cell>
        </row>
        <row r="3690">
          <cell r="A3690"/>
          <cell r="B3690"/>
          <cell r="C3690"/>
          <cell r="D3690">
            <v>998917</v>
          </cell>
          <cell r="E3690" t="str">
            <v>Домаќинства</v>
          </cell>
          <cell r="F3690">
            <v>0</v>
          </cell>
          <cell r="G3690">
            <v>1593</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1593</v>
          </cell>
        </row>
        <row r="3691">
          <cell r="A3691"/>
          <cell r="B3691"/>
          <cell r="C3691"/>
          <cell r="D3691">
            <v>998918</v>
          </cell>
          <cell r="E3691" t="str">
            <v>Нерезиденти</v>
          </cell>
          <cell r="F3691">
            <v>0</v>
          </cell>
          <cell r="G3691">
            <v>0</v>
          </cell>
          <cell r="H3691">
            <v>308032</v>
          </cell>
          <cell r="I3691">
            <v>0</v>
          </cell>
          <cell r="J3691">
            <v>0</v>
          </cell>
          <cell r="K3691">
            <v>0</v>
          </cell>
          <cell r="L3691">
            <v>0</v>
          </cell>
          <cell r="M3691">
            <v>0</v>
          </cell>
          <cell r="N3691">
            <v>677671</v>
          </cell>
          <cell r="O3691">
            <v>0</v>
          </cell>
          <cell r="P3691">
            <v>0</v>
          </cell>
          <cell r="Q3691">
            <v>0</v>
          </cell>
          <cell r="R3691">
            <v>0</v>
          </cell>
          <cell r="S3691">
            <v>0</v>
          </cell>
          <cell r="T3691">
            <v>0</v>
          </cell>
          <cell r="U3691">
            <v>985703</v>
          </cell>
        </row>
      </sheetData>
      <sheetData sheetId="3"/>
      <sheetData sheetId="4"/>
      <sheetData sheetId="5">
        <row r="5">
          <cell r="A5" t="str">
            <v>stavka_00</v>
          </cell>
          <cell r="B5" t="str">
            <v>stavka_01</v>
          </cell>
          <cell r="C5" t="str">
            <v>Stavka</v>
          </cell>
          <cell r="D5" t="str">
            <v>Smetka</v>
          </cell>
          <cell r="E5" t="str">
            <v>Opis</v>
          </cell>
          <cell r="F5" t="str">
            <v>Stopanska banka, Sk</v>
          </cell>
          <cell r="G5" t="str">
            <v>Komercijalna banka</v>
          </cell>
          <cell r="H5" t="str">
            <v>Po{tenska banka</v>
          </cell>
          <cell r="I5" t="str">
            <v>[parkase Banka Makedonija AD Skopje</v>
          </cell>
          <cell r="J5" t="str">
            <v>Halk banka a.d. Skopje</v>
          </cell>
          <cell r="K5" t="str">
            <v>Alfa banka, Sk</v>
          </cell>
          <cell r="L5" t="str">
            <v>Centralna kooperativna banka</v>
          </cell>
          <cell r="M5" t="str">
            <v>Univerzalna Investiciona Banka</v>
          </cell>
          <cell r="N5" t="str">
            <v>NLB Tutunska banka</v>
          </cell>
          <cell r="O5" t="str">
            <v>Ohridska banka</v>
          </cell>
          <cell r="P5" t="str">
            <v>Stopanska banka,BT</v>
          </cell>
          <cell r="Q5" t="str">
            <v>Kapital banka</v>
          </cell>
          <cell r="R5" t="str">
            <v>MBPR</v>
          </cell>
          <cell r="S5" t="str">
            <v>Euro standard</v>
          </cell>
          <cell r="T5" t="str">
            <v>ProKredit banka</v>
          </cell>
          <cell r="U5" t="str">
            <v>TTK Banka</v>
          </cell>
          <cell r="V5" t="str">
            <v>Vkupno</v>
          </cell>
        </row>
        <row r="6">
          <cell r="A6" t="str">
            <v>A01</v>
          </cell>
          <cell r="B6"/>
          <cell r="C6"/>
          <cell r="D6"/>
          <cell r="E6" t="str">
            <v>ПАРИЧНИ СРЕДСТВА, ПАРИ, ЗЛАТО И САЛДА КАЈ НБРМ</v>
          </cell>
          <cell r="F6">
            <v>6804126</v>
          </cell>
          <cell r="G6">
            <v>9288043</v>
          </cell>
          <cell r="H6">
            <v>278335</v>
          </cell>
          <cell r="I6">
            <v>1795134</v>
          </cell>
          <cell r="J6">
            <v>1892359</v>
          </cell>
          <cell r="K6">
            <v>716088</v>
          </cell>
          <cell r="L6">
            <v>477761</v>
          </cell>
          <cell r="M6">
            <v>1081022</v>
          </cell>
          <cell r="N6">
            <v>5270828</v>
          </cell>
          <cell r="O6">
            <v>3197325</v>
          </cell>
          <cell r="P6">
            <v>842749</v>
          </cell>
          <cell r="Q6">
            <v>173959</v>
          </cell>
          <cell r="R6">
            <v>4456</v>
          </cell>
          <cell r="S6">
            <v>533042</v>
          </cell>
          <cell r="T6">
            <v>1584221</v>
          </cell>
          <cell r="U6">
            <v>658934</v>
          </cell>
          <cell r="V6">
            <v>34598382</v>
          </cell>
        </row>
        <row r="7">
          <cell r="A7"/>
          <cell r="B7" t="str">
            <v>A01-01</v>
          </cell>
          <cell r="C7"/>
          <cell r="D7"/>
          <cell r="E7" t="str">
            <v>Денарски парични средства</v>
          </cell>
          <cell r="F7">
            <v>3630767</v>
          </cell>
          <cell r="G7">
            <v>4731612</v>
          </cell>
          <cell r="H7">
            <v>278232</v>
          </cell>
          <cell r="I7">
            <v>1247302</v>
          </cell>
          <cell r="J7">
            <v>1080681</v>
          </cell>
          <cell r="K7">
            <v>465534</v>
          </cell>
          <cell r="L7">
            <v>307943</v>
          </cell>
          <cell r="M7">
            <v>634430</v>
          </cell>
          <cell r="N7">
            <v>2898842</v>
          </cell>
          <cell r="O7">
            <v>1876834</v>
          </cell>
          <cell r="P7">
            <v>616652</v>
          </cell>
          <cell r="Q7">
            <v>128679</v>
          </cell>
          <cell r="R7">
            <v>4456</v>
          </cell>
          <cell r="S7">
            <v>400537</v>
          </cell>
          <cell r="T7">
            <v>899205</v>
          </cell>
          <cell r="U7">
            <v>462925</v>
          </cell>
          <cell r="V7">
            <v>19664631</v>
          </cell>
        </row>
        <row r="8">
          <cell r="A8"/>
          <cell r="B8"/>
          <cell r="C8" t="str">
            <v>A01-01-01</v>
          </cell>
          <cell r="D8"/>
          <cell r="E8" t="str">
            <v>Денарска готовина</v>
          </cell>
          <cell r="F8">
            <v>661889</v>
          </cell>
          <cell r="G8">
            <v>680689</v>
          </cell>
          <cell r="H8">
            <v>258043</v>
          </cell>
          <cell r="I8">
            <v>142737</v>
          </cell>
          <cell r="J8">
            <v>294316</v>
          </cell>
          <cell r="K8">
            <v>64613</v>
          </cell>
          <cell r="L8">
            <v>79597</v>
          </cell>
          <cell r="M8">
            <v>185936</v>
          </cell>
          <cell r="N8">
            <v>914800</v>
          </cell>
          <cell r="O8">
            <v>324877</v>
          </cell>
          <cell r="P8">
            <v>121940</v>
          </cell>
          <cell r="Q8">
            <v>26268</v>
          </cell>
          <cell r="R8">
            <v>45</v>
          </cell>
          <cell r="S8">
            <v>47239</v>
          </cell>
          <cell r="T8">
            <v>355064</v>
          </cell>
          <cell r="U8">
            <v>121135</v>
          </cell>
          <cell r="V8">
            <v>4279188</v>
          </cell>
        </row>
        <row r="9">
          <cell r="A9"/>
          <cell r="B9"/>
          <cell r="C9"/>
          <cell r="D9">
            <v>1010</v>
          </cell>
          <cell r="E9" t="str">
            <v>Готовина</v>
          </cell>
          <cell r="F9">
            <v>625007</v>
          </cell>
          <cell r="G9">
            <v>680689</v>
          </cell>
          <cell r="H9">
            <v>231184</v>
          </cell>
          <cell r="I9">
            <v>142737</v>
          </cell>
          <cell r="J9">
            <v>294316</v>
          </cell>
          <cell r="K9">
            <v>63161</v>
          </cell>
          <cell r="L9">
            <v>79597</v>
          </cell>
          <cell r="M9">
            <v>185872</v>
          </cell>
          <cell r="N9">
            <v>891314</v>
          </cell>
          <cell r="O9">
            <v>324871</v>
          </cell>
          <cell r="P9">
            <v>121940</v>
          </cell>
          <cell r="Q9">
            <v>26268</v>
          </cell>
          <cell r="R9">
            <v>45</v>
          </cell>
          <cell r="S9">
            <v>47206</v>
          </cell>
          <cell r="T9">
            <v>355063</v>
          </cell>
          <cell r="U9">
            <v>121135</v>
          </cell>
          <cell r="V9">
            <v>4190405</v>
          </cell>
        </row>
        <row r="10">
          <cell r="A10"/>
          <cell r="B10"/>
          <cell r="C10"/>
          <cell r="D10">
            <v>1011</v>
          </cell>
          <cell r="E10" t="str">
            <v>Готовина на пат во земјата</v>
          </cell>
          <cell r="F10">
            <v>36882</v>
          </cell>
          <cell r="G10">
            <v>0</v>
          </cell>
          <cell r="H10">
            <v>26859</v>
          </cell>
          <cell r="I10">
            <v>0</v>
          </cell>
          <cell r="J10">
            <v>0</v>
          </cell>
          <cell r="K10">
            <v>1422</v>
          </cell>
          <cell r="L10">
            <v>0</v>
          </cell>
          <cell r="M10">
            <v>0</v>
          </cell>
          <cell r="N10">
            <v>23395</v>
          </cell>
          <cell r="O10">
            <v>0</v>
          </cell>
          <cell r="P10">
            <v>0</v>
          </cell>
          <cell r="Q10">
            <v>0</v>
          </cell>
          <cell r="R10">
            <v>0</v>
          </cell>
          <cell r="S10">
            <v>9</v>
          </cell>
          <cell r="T10">
            <v>1</v>
          </cell>
          <cell r="U10">
            <v>0</v>
          </cell>
          <cell r="V10">
            <v>88568</v>
          </cell>
        </row>
        <row r="11">
          <cell r="A11"/>
          <cell r="B11"/>
          <cell r="C11"/>
          <cell r="D11">
            <v>1013</v>
          </cell>
          <cell r="E11" t="str">
            <v>Готовина за бензински бонови</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row>
        <row r="12">
          <cell r="A12"/>
          <cell r="B12"/>
          <cell r="C12"/>
          <cell r="D12">
            <v>1016</v>
          </cell>
          <cell r="E12" t="str">
            <v>Порто-благајна</v>
          </cell>
          <cell r="F12">
            <v>0</v>
          </cell>
          <cell r="G12">
            <v>0</v>
          </cell>
          <cell r="H12">
            <v>0</v>
          </cell>
          <cell r="I12">
            <v>0</v>
          </cell>
          <cell r="J12">
            <v>0</v>
          </cell>
          <cell r="K12">
            <v>30</v>
          </cell>
          <cell r="L12">
            <v>0</v>
          </cell>
          <cell r="M12">
            <v>64</v>
          </cell>
          <cell r="N12">
            <v>91</v>
          </cell>
          <cell r="O12">
            <v>6</v>
          </cell>
          <cell r="P12">
            <v>0</v>
          </cell>
          <cell r="Q12">
            <v>0</v>
          </cell>
          <cell r="R12">
            <v>0</v>
          </cell>
          <cell r="S12">
            <v>24</v>
          </cell>
          <cell r="T12">
            <v>0</v>
          </cell>
          <cell r="U12">
            <v>0</v>
          </cell>
          <cell r="V12">
            <v>215</v>
          </cell>
        </row>
        <row r="13">
          <cell r="A13"/>
          <cell r="B13"/>
          <cell r="C13" t="str">
            <v>A01-01-02</v>
          </cell>
          <cell r="D13"/>
          <cell r="E13" t="str">
            <v>Денарска сметка</v>
          </cell>
          <cell r="F13">
            <v>2968878</v>
          </cell>
          <cell r="G13">
            <v>4050923</v>
          </cell>
          <cell r="H13">
            <v>20189</v>
          </cell>
          <cell r="I13">
            <v>1104565</v>
          </cell>
          <cell r="J13">
            <v>786365</v>
          </cell>
          <cell r="K13">
            <v>400921</v>
          </cell>
          <cell r="L13">
            <v>228345</v>
          </cell>
          <cell r="M13">
            <v>448494</v>
          </cell>
          <cell r="N13">
            <v>1984042</v>
          </cell>
          <cell r="O13">
            <v>1551957</v>
          </cell>
          <cell r="P13">
            <v>494712</v>
          </cell>
          <cell r="Q13">
            <v>102411</v>
          </cell>
          <cell r="R13">
            <v>4411</v>
          </cell>
          <cell r="S13">
            <v>353298</v>
          </cell>
          <cell r="T13">
            <v>544141</v>
          </cell>
          <cell r="U13">
            <v>341790</v>
          </cell>
          <cell r="V13">
            <v>15385442</v>
          </cell>
        </row>
        <row r="14">
          <cell r="A14"/>
          <cell r="B14"/>
          <cell r="C14"/>
          <cell r="D14">
            <v>1000</v>
          </cell>
          <cell r="E14" t="str">
            <v>Сметка на банката</v>
          </cell>
          <cell r="F14">
            <v>2978426</v>
          </cell>
          <cell r="G14">
            <v>4070830</v>
          </cell>
          <cell r="H14">
            <v>20189</v>
          </cell>
          <cell r="I14">
            <v>1104565</v>
          </cell>
          <cell r="J14">
            <v>822346</v>
          </cell>
          <cell r="K14">
            <v>401428</v>
          </cell>
          <cell r="L14">
            <v>228432</v>
          </cell>
          <cell r="M14">
            <v>447170</v>
          </cell>
          <cell r="N14">
            <v>1981288</v>
          </cell>
          <cell r="O14">
            <v>1555202</v>
          </cell>
          <cell r="P14">
            <v>494252</v>
          </cell>
          <cell r="Q14">
            <v>102443</v>
          </cell>
          <cell r="R14">
            <v>4407</v>
          </cell>
          <cell r="S14">
            <v>353298</v>
          </cell>
          <cell r="T14">
            <v>544141</v>
          </cell>
          <cell r="U14">
            <v>341790</v>
          </cell>
          <cell r="V14">
            <v>15450207</v>
          </cell>
        </row>
        <row r="15">
          <cell r="A15"/>
          <cell r="B15"/>
          <cell r="C15"/>
          <cell r="D15">
            <v>1001</v>
          </cell>
          <cell r="E15" t="str">
            <v>Преодна сметка на сметката на банката</v>
          </cell>
          <cell r="F15">
            <v>-9548</v>
          </cell>
          <cell r="G15">
            <v>-9149206</v>
          </cell>
          <cell r="H15">
            <v>0</v>
          </cell>
          <cell r="I15">
            <v>0</v>
          </cell>
          <cell r="J15">
            <v>-35981</v>
          </cell>
          <cell r="K15">
            <v>-507</v>
          </cell>
          <cell r="L15">
            <v>-87</v>
          </cell>
          <cell r="M15">
            <v>1324</v>
          </cell>
          <cell r="N15">
            <v>1811</v>
          </cell>
          <cell r="O15">
            <v>-3127</v>
          </cell>
          <cell r="P15">
            <v>460</v>
          </cell>
          <cell r="Q15">
            <v>-32</v>
          </cell>
          <cell r="R15">
            <v>0</v>
          </cell>
          <cell r="S15">
            <v>0</v>
          </cell>
          <cell r="T15">
            <v>0</v>
          </cell>
          <cell r="U15">
            <v>0</v>
          </cell>
          <cell r="V15">
            <v>-9194893</v>
          </cell>
        </row>
        <row r="16">
          <cell r="A16"/>
          <cell r="B16"/>
          <cell r="C16"/>
          <cell r="D16">
            <v>1002</v>
          </cell>
          <cell r="E16" t="str">
            <v>Сметка на банката за вршење работи преку деловни единици</v>
          </cell>
          <cell r="F16">
            <v>0</v>
          </cell>
          <cell r="G16">
            <v>9129299</v>
          </cell>
          <cell r="H16">
            <v>0</v>
          </cell>
          <cell r="I16">
            <v>0</v>
          </cell>
          <cell r="J16">
            <v>0</v>
          </cell>
          <cell r="K16">
            <v>0</v>
          </cell>
          <cell r="L16">
            <v>0</v>
          </cell>
          <cell r="M16">
            <v>0</v>
          </cell>
          <cell r="N16">
            <v>943</v>
          </cell>
          <cell r="O16">
            <v>-118</v>
          </cell>
          <cell r="P16">
            <v>0</v>
          </cell>
          <cell r="Q16">
            <v>0</v>
          </cell>
          <cell r="R16">
            <v>0</v>
          </cell>
          <cell r="S16">
            <v>0</v>
          </cell>
          <cell r="T16">
            <v>0</v>
          </cell>
          <cell r="U16">
            <v>0</v>
          </cell>
          <cell r="V16">
            <v>9130124</v>
          </cell>
        </row>
        <row r="17">
          <cell r="A17"/>
          <cell r="B17"/>
          <cell r="C17"/>
          <cell r="D17">
            <v>1003</v>
          </cell>
          <cell r="E17" t="str">
            <v>Преодна сметка на банката за вршење работи преку деловни единици</v>
          </cell>
          <cell r="F17">
            <v>0</v>
          </cell>
          <cell r="G17">
            <v>0</v>
          </cell>
          <cell r="H17">
            <v>0</v>
          </cell>
          <cell r="I17">
            <v>0</v>
          </cell>
          <cell r="J17">
            <v>0</v>
          </cell>
          <cell r="K17">
            <v>0</v>
          </cell>
          <cell r="L17">
            <v>0</v>
          </cell>
          <cell r="M17">
            <v>0</v>
          </cell>
          <cell r="N17">
            <v>0</v>
          </cell>
          <cell r="O17">
            <v>0</v>
          </cell>
          <cell r="P17">
            <v>0</v>
          </cell>
          <cell r="Q17">
            <v>0</v>
          </cell>
          <cell r="R17">
            <v>4</v>
          </cell>
          <cell r="S17">
            <v>0</v>
          </cell>
          <cell r="T17">
            <v>0</v>
          </cell>
          <cell r="U17">
            <v>0</v>
          </cell>
          <cell r="V17">
            <v>4</v>
          </cell>
        </row>
        <row r="18">
          <cell r="A18"/>
          <cell r="B18"/>
          <cell r="C18" t="str">
            <v>A01-01-03</v>
          </cell>
          <cell r="D18"/>
          <cell r="E18" t="str">
            <v>Други денарски парични средства</v>
          </cell>
          <cell r="F18">
            <v>0</v>
          </cell>
          <cell r="G18">
            <v>0</v>
          </cell>
          <cell r="H18">
            <v>0</v>
          </cell>
          <cell r="I18">
            <v>0</v>
          </cell>
          <cell r="J18">
            <v>0</v>
          </cell>
          <cell r="K18">
            <v>0</v>
          </cell>
          <cell r="L18">
            <v>1</v>
          </cell>
          <cell r="M18">
            <v>0</v>
          </cell>
          <cell r="N18">
            <v>0</v>
          </cell>
          <cell r="O18">
            <v>0</v>
          </cell>
          <cell r="P18">
            <v>0</v>
          </cell>
          <cell r="Q18">
            <v>0</v>
          </cell>
          <cell r="R18">
            <v>0</v>
          </cell>
          <cell r="S18">
            <v>0</v>
          </cell>
          <cell r="T18">
            <v>0</v>
          </cell>
          <cell r="U18">
            <v>0</v>
          </cell>
          <cell r="V18">
            <v>1</v>
          </cell>
        </row>
        <row r="19">
          <cell r="A19"/>
          <cell r="B19"/>
          <cell r="C19"/>
          <cell r="D19">
            <v>1080</v>
          </cell>
          <cell r="E19" t="str">
            <v>Други парични средства на банките и на други финансиски институции</v>
          </cell>
          <cell r="F19">
            <v>0</v>
          </cell>
          <cell r="G19">
            <v>0</v>
          </cell>
          <cell r="H19">
            <v>0</v>
          </cell>
          <cell r="I19">
            <v>0</v>
          </cell>
          <cell r="J19">
            <v>0</v>
          </cell>
          <cell r="K19">
            <v>0</v>
          </cell>
          <cell r="L19">
            <v>1</v>
          </cell>
          <cell r="M19">
            <v>0</v>
          </cell>
          <cell r="N19">
            <v>0</v>
          </cell>
          <cell r="O19">
            <v>0</v>
          </cell>
          <cell r="P19">
            <v>0</v>
          </cell>
          <cell r="Q19">
            <v>0</v>
          </cell>
          <cell r="R19">
            <v>0</v>
          </cell>
          <cell r="S19">
            <v>0</v>
          </cell>
          <cell r="T19">
            <v>0</v>
          </cell>
          <cell r="U19">
            <v>0</v>
          </cell>
          <cell r="V19">
            <v>1</v>
          </cell>
        </row>
        <row r="20">
          <cell r="A20"/>
          <cell r="B20" t="str">
            <v>A01-02</v>
          </cell>
          <cell r="C20"/>
          <cell r="D20"/>
          <cell r="E20" t="str">
            <v>Девизни парични срредства</v>
          </cell>
          <cell r="F20">
            <v>345378</v>
          </cell>
          <cell r="G20">
            <v>848950</v>
          </cell>
          <cell r="H20">
            <v>103</v>
          </cell>
          <cell r="I20">
            <v>101869</v>
          </cell>
          <cell r="J20">
            <v>200268</v>
          </cell>
          <cell r="K20">
            <v>45290</v>
          </cell>
          <cell r="L20">
            <v>20985</v>
          </cell>
          <cell r="M20">
            <v>38276</v>
          </cell>
          <cell r="N20">
            <v>522335</v>
          </cell>
          <cell r="O20">
            <v>236275</v>
          </cell>
          <cell r="P20">
            <v>41707</v>
          </cell>
          <cell r="Q20">
            <v>7815</v>
          </cell>
          <cell r="R20">
            <v>0</v>
          </cell>
          <cell r="S20">
            <v>40382</v>
          </cell>
          <cell r="T20">
            <v>121658</v>
          </cell>
          <cell r="U20">
            <v>31084</v>
          </cell>
          <cell r="V20">
            <v>2602375</v>
          </cell>
        </row>
        <row r="21">
          <cell r="A21"/>
          <cell r="B21"/>
          <cell r="C21" t="str">
            <v>A01-02-01</v>
          </cell>
          <cell r="D21"/>
          <cell r="E21" t="str">
            <v>Девизна благајна</v>
          </cell>
          <cell r="F21">
            <v>345378</v>
          </cell>
          <cell r="G21">
            <v>848950</v>
          </cell>
          <cell r="H21">
            <v>103</v>
          </cell>
          <cell r="I21">
            <v>101869</v>
          </cell>
          <cell r="J21">
            <v>200268</v>
          </cell>
          <cell r="K21">
            <v>45290</v>
          </cell>
          <cell r="L21">
            <v>20985</v>
          </cell>
          <cell r="M21">
            <v>38276</v>
          </cell>
          <cell r="N21">
            <v>522335</v>
          </cell>
          <cell r="O21">
            <v>236275</v>
          </cell>
          <cell r="P21">
            <v>41707</v>
          </cell>
          <cell r="Q21">
            <v>7815</v>
          </cell>
          <cell r="R21">
            <v>0</v>
          </cell>
          <cell r="S21">
            <v>40382</v>
          </cell>
          <cell r="T21">
            <v>121658</v>
          </cell>
          <cell r="U21">
            <v>31084</v>
          </cell>
          <cell r="V21">
            <v>2602375</v>
          </cell>
        </row>
        <row r="22">
          <cell r="A22"/>
          <cell r="B22"/>
          <cell r="C22"/>
          <cell r="D22">
            <v>3000</v>
          </cell>
          <cell r="E22" t="str">
            <v>Девизи</v>
          </cell>
          <cell r="F22">
            <v>338324</v>
          </cell>
          <cell r="G22">
            <v>553721</v>
          </cell>
          <cell r="H22">
            <v>103</v>
          </cell>
          <cell r="I22">
            <v>101869</v>
          </cell>
          <cell r="J22">
            <v>200268</v>
          </cell>
          <cell r="K22">
            <v>45290</v>
          </cell>
          <cell r="L22">
            <v>20985</v>
          </cell>
          <cell r="M22">
            <v>38276</v>
          </cell>
          <cell r="N22">
            <v>401974</v>
          </cell>
          <cell r="O22">
            <v>236275</v>
          </cell>
          <cell r="P22">
            <v>41707</v>
          </cell>
          <cell r="Q22">
            <v>7815</v>
          </cell>
          <cell r="R22">
            <v>0</v>
          </cell>
          <cell r="S22">
            <v>40382</v>
          </cell>
          <cell r="T22">
            <v>121658</v>
          </cell>
          <cell r="U22">
            <v>31084</v>
          </cell>
          <cell r="V22">
            <v>2179731</v>
          </cell>
        </row>
        <row r="23">
          <cell r="A23"/>
          <cell r="B23"/>
          <cell r="C23"/>
          <cell r="D23">
            <v>3001</v>
          </cell>
          <cell r="E23" t="str">
            <v>Девизи пратени во странство</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row>
        <row r="24">
          <cell r="A24"/>
          <cell r="B24"/>
          <cell r="C24"/>
          <cell r="D24">
            <v>3002</v>
          </cell>
          <cell r="E24" t="str">
            <v>Девизи на пат</v>
          </cell>
          <cell r="F24">
            <v>7054</v>
          </cell>
          <cell r="G24">
            <v>295229</v>
          </cell>
          <cell r="H24">
            <v>0</v>
          </cell>
          <cell r="I24">
            <v>0</v>
          </cell>
          <cell r="J24">
            <v>0</v>
          </cell>
          <cell r="K24">
            <v>0</v>
          </cell>
          <cell r="L24">
            <v>0</v>
          </cell>
          <cell r="M24">
            <v>0</v>
          </cell>
          <cell r="N24">
            <v>120362</v>
          </cell>
          <cell r="O24">
            <v>0</v>
          </cell>
          <cell r="P24">
            <v>0</v>
          </cell>
          <cell r="Q24">
            <v>0</v>
          </cell>
          <cell r="R24">
            <v>0</v>
          </cell>
          <cell r="S24">
            <v>0</v>
          </cell>
          <cell r="T24">
            <v>0</v>
          </cell>
          <cell r="U24">
            <v>0</v>
          </cell>
          <cell r="V24">
            <v>422645</v>
          </cell>
        </row>
        <row r="25">
          <cell r="A25"/>
          <cell r="B25"/>
          <cell r="C25"/>
          <cell r="D25">
            <v>3009</v>
          </cell>
          <cell r="E25" t="str">
            <v>Девизи - времена сметка</v>
          </cell>
          <cell r="F25">
            <v>0</v>
          </cell>
          <cell r="G25">
            <v>0</v>
          </cell>
          <cell r="H25">
            <v>0</v>
          </cell>
          <cell r="I25">
            <v>0</v>
          </cell>
          <cell r="J25">
            <v>0</v>
          </cell>
          <cell r="K25">
            <v>0</v>
          </cell>
          <cell r="L25">
            <v>0</v>
          </cell>
          <cell r="M25">
            <v>0</v>
          </cell>
          <cell r="N25">
            <v>-1</v>
          </cell>
          <cell r="O25">
            <v>0</v>
          </cell>
          <cell r="P25">
            <v>0</v>
          </cell>
          <cell r="Q25">
            <v>0</v>
          </cell>
          <cell r="R25">
            <v>0</v>
          </cell>
          <cell r="S25">
            <v>0</v>
          </cell>
          <cell r="T25">
            <v>0</v>
          </cell>
          <cell r="U25">
            <v>0</v>
          </cell>
          <cell r="V25">
            <v>-1</v>
          </cell>
        </row>
        <row r="26">
          <cell r="A26"/>
          <cell r="B26"/>
          <cell r="C26"/>
          <cell r="D26">
            <v>3080</v>
          </cell>
          <cell r="E26" t="str">
            <v>Други парични еквиваленти во странска валута</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row>
        <row r="27">
          <cell r="A27"/>
          <cell r="B27" t="str">
            <v>A01-03</v>
          </cell>
          <cell r="C27"/>
          <cell r="D27"/>
          <cell r="E27" t="str">
            <v>Злато и други благородни метали</v>
          </cell>
          <cell r="F27">
            <v>199</v>
          </cell>
          <cell r="G27">
            <v>0</v>
          </cell>
          <cell r="H27">
            <v>0</v>
          </cell>
          <cell r="I27">
            <v>305</v>
          </cell>
          <cell r="J27">
            <v>0</v>
          </cell>
          <cell r="K27">
            <v>36</v>
          </cell>
          <cell r="L27">
            <v>0</v>
          </cell>
          <cell r="M27">
            <v>0</v>
          </cell>
          <cell r="N27">
            <v>0</v>
          </cell>
          <cell r="O27">
            <v>0</v>
          </cell>
          <cell r="P27">
            <v>0</v>
          </cell>
          <cell r="Q27">
            <v>0</v>
          </cell>
          <cell r="R27">
            <v>0</v>
          </cell>
          <cell r="S27">
            <v>0</v>
          </cell>
          <cell r="T27">
            <v>0</v>
          </cell>
          <cell r="U27">
            <v>0</v>
          </cell>
          <cell r="V27">
            <v>540</v>
          </cell>
        </row>
        <row r="28">
          <cell r="A28"/>
          <cell r="B28"/>
          <cell r="C28" t="str">
            <v>A01-03-01</v>
          </cell>
          <cell r="D28"/>
          <cell r="E28" t="str">
            <v>Злато</v>
          </cell>
          <cell r="F28">
            <v>193</v>
          </cell>
          <cell r="G28">
            <v>0</v>
          </cell>
          <cell r="H28">
            <v>0</v>
          </cell>
          <cell r="I28">
            <v>305</v>
          </cell>
          <cell r="J28">
            <v>0</v>
          </cell>
          <cell r="K28">
            <v>36</v>
          </cell>
          <cell r="L28">
            <v>0</v>
          </cell>
          <cell r="M28">
            <v>0</v>
          </cell>
          <cell r="N28">
            <v>0</v>
          </cell>
          <cell r="O28">
            <v>0</v>
          </cell>
          <cell r="P28">
            <v>0</v>
          </cell>
          <cell r="Q28">
            <v>0</v>
          </cell>
          <cell r="R28">
            <v>0</v>
          </cell>
          <cell r="S28">
            <v>0</v>
          </cell>
          <cell r="T28">
            <v>0</v>
          </cell>
          <cell r="U28">
            <v>0</v>
          </cell>
          <cell r="V28">
            <v>534</v>
          </cell>
        </row>
        <row r="29">
          <cell r="A29"/>
          <cell r="B29"/>
          <cell r="C29"/>
          <cell r="D29">
            <v>1054</v>
          </cell>
          <cell r="E29" t="str">
            <v>Злато во трезор кај банката</v>
          </cell>
          <cell r="F29">
            <v>193</v>
          </cell>
          <cell r="G29">
            <v>0</v>
          </cell>
          <cell r="H29">
            <v>0</v>
          </cell>
          <cell r="I29">
            <v>305</v>
          </cell>
          <cell r="J29">
            <v>0</v>
          </cell>
          <cell r="K29">
            <v>36</v>
          </cell>
          <cell r="L29">
            <v>0</v>
          </cell>
          <cell r="M29">
            <v>0</v>
          </cell>
          <cell r="N29">
            <v>0</v>
          </cell>
          <cell r="O29">
            <v>0</v>
          </cell>
          <cell r="P29">
            <v>0</v>
          </cell>
          <cell r="Q29">
            <v>0</v>
          </cell>
          <cell r="R29">
            <v>0</v>
          </cell>
          <cell r="S29">
            <v>0</v>
          </cell>
          <cell r="T29">
            <v>0</v>
          </cell>
          <cell r="U29">
            <v>0</v>
          </cell>
          <cell r="V29">
            <v>534</v>
          </cell>
        </row>
        <row r="30">
          <cell r="A30"/>
          <cell r="B30"/>
          <cell r="C30" t="str">
            <v>A01-03-02</v>
          </cell>
          <cell r="D30"/>
          <cell r="E30" t="str">
            <v>Други благородни метали</v>
          </cell>
          <cell r="F30">
            <v>6</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6</v>
          </cell>
        </row>
        <row r="31">
          <cell r="A31"/>
          <cell r="B31"/>
          <cell r="C31"/>
          <cell r="D31">
            <v>1060</v>
          </cell>
          <cell r="E31" t="str">
            <v>Други благородни метали во трезор</v>
          </cell>
          <cell r="F31">
            <v>6</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6</v>
          </cell>
        </row>
        <row r="32">
          <cell r="A32"/>
          <cell r="B32" t="str">
            <v>A01-04</v>
          </cell>
          <cell r="C32"/>
          <cell r="D32"/>
          <cell r="E32" t="str">
            <v>Чекови и меници</v>
          </cell>
          <cell r="F32">
            <v>12</v>
          </cell>
          <cell r="G32">
            <v>1558</v>
          </cell>
          <cell r="H32">
            <v>0</v>
          </cell>
          <cell r="I32">
            <v>0</v>
          </cell>
          <cell r="J32">
            <v>0</v>
          </cell>
          <cell r="K32">
            <v>255</v>
          </cell>
          <cell r="L32">
            <v>208</v>
          </cell>
          <cell r="M32">
            <v>0</v>
          </cell>
          <cell r="N32">
            <v>615</v>
          </cell>
          <cell r="O32">
            <v>5416</v>
          </cell>
          <cell r="P32">
            <v>293</v>
          </cell>
          <cell r="Q32">
            <v>0</v>
          </cell>
          <cell r="R32">
            <v>0</v>
          </cell>
          <cell r="S32">
            <v>458</v>
          </cell>
          <cell r="T32">
            <v>0</v>
          </cell>
          <cell r="U32">
            <v>2</v>
          </cell>
          <cell r="V32">
            <v>8817</v>
          </cell>
        </row>
        <row r="33">
          <cell r="A33"/>
          <cell r="B33"/>
          <cell r="C33" t="str">
            <v>A01-04-01</v>
          </cell>
          <cell r="D33"/>
          <cell r="E33" t="str">
            <v>Примени денарски чекови</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row>
        <row r="34">
          <cell r="A34"/>
          <cell r="B34"/>
          <cell r="C34"/>
          <cell r="D34">
            <v>1090</v>
          </cell>
          <cell r="E34" t="str">
            <v>Примени чекови по девизно работење</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row>
        <row r="35">
          <cell r="A35"/>
          <cell r="B35"/>
          <cell r="C35"/>
          <cell r="D35">
            <v>1091</v>
          </cell>
          <cell r="E35" t="str">
            <v>Примени чекови по краткорочно работење</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row>
        <row r="36">
          <cell r="A36"/>
          <cell r="B36"/>
          <cell r="C36"/>
          <cell r="D36">
            <v>1093</v>
          </cell>
          <cell r="E36" t="str">
            <v>Чекови пратени на наплата</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row>
        <row r="37">
          <cell r="A37"/>
          <cell r="B37"/>
          <cell r="C37" t="str">
            <v>A01-04-02</v>
          </cell>
          <cell r="D37"/>
          <cell r="E37" t="str">
            <v>Примени чекови во странска валута</v>
          </cell>
          <cell r="F37">
            <v>12</v>
          </cell>
          <cell r="G37">
            <v>1558</v>
          </cell>
          <cell r="H37">
            <v>0</v>
          </cell>
          <cell r="I37">
            <v>0</v>
          </cell>
          <cell r="J37">
            <v>0</v>
          </cell>
          <cell r="K37">
            <v>255</v>
          </cell>
          <cell r="L37">
            <v>0</v>
          </cell>
          <cell r="M37">
            <v>0</v>
          </cell>
          <cell r="N37">
            <v>615</v>
          </cell>
          <cell r="O37">
            <v>5416</v>
          </cell>
          <cell r="P37">
            <v>293</v>
          </cell>
          <cell r="Q37">
            <v>0</v>
          </cell>
          <cell r="R37">
            <v>0</v>
          </cell>
          <cell r="S37">
            <v>458</v>
          </cell>
          <cell r="T37">
            <v>0</v>
          </cell>
          <cell r="U37">
            <v>2</v>
          </cell>
          <cell r="V37">
            <v>8609</v>
          </cell>
        </row>
        <row r="38">
          <cell r="A38"/>
          <cell r="B38"/>
          <cell r="C38"/>
          <cell r="D38">
            <v>3010</v>
          </cell>
          <cell r="E38" t="str">
            <v>Чекови во странска валута примени во благајна</v>
          </cell>
          <cell r="F38">
            <v>0</v>
          </cell>
          <cell r="G38">
            <v>264</v>
          </cell>
          <cell r="H38">
            <v>0</v>
          </cell>
          <cell r="I38">
            <v>0</v>
          </cell>
          <cell r="J38">
            <v>0</v>
          </cell>
          <cell r="K38">
            <v>0</v>
          </cell>
          <cell r="L38">
            <v>0</v>
          </cell>
          <cell r="M38">
            <v>0</v>
          </cell>
          <cell r="N38">
            <v>13</v>
          </cell>
          <cell r="O38">
            <v>0</v>
          </cell>
          <cell r="P38">
            <v>293</v>
          </cell>
          <cell r="Q38">
            <v>0</v>
          </cell>
          <cell r="R38">
            <v>0</v>
          </cell>
          <cell r="S38">
            <v>0</v>
          </cell>
          <cell r="T38">
            <v>0</v>
          </cell>
          <cell r="U38">
            <v>2</v>
          </cell>
          <cell r="V38">
            <v>572</v>
          </cell>
        </row>
        <row r="39">
          <cell r="A39"/>
          <cell r="B39"/>
          <cell r="C39"/>
          <cell r="D39">
            <v>3011</v>
          </cell>
          <cell r="E39" t="str">
            <v>Чекови во странска валута пратени за наплата во странство</v>
          </cell>
          <cell r="F39">
            <v>12</v>
          </cell>
          <cell r="G39">
            <v>1294</v>
          </cell>
          <cell r="H39">
            <v>0</v>
          </cell>
          <cell r="I39">
            <v>0</v>
          </cell>
          <cell r="J39">
            <v>0</v>
          </cell>
          <cell r="K39">
            <v>255</v>
          </cell>
          <cell r="L39">
            <v>0</v>
          </cell>
          <cell r="M39">
            <v>0</v>
          </cell>
          <cell r="N39">
            <v>602</v>
          </cell>
          <cell r="O39">
            <v>5333</v>
          </cell>
          <cell r="P39">
            <v>0</v>
          </cell>
          <cell r="Q39">
            <v>0</v>
          </cell>
          <cell r="R39">
            <v>0</v>
          </cell>
          <cell r="S39">
            <v>458</v>
          </cell>
          <cell r="T39">
            <v>0</v>
          </cell>
          <cell r="U39">
            <v>0</v>
          </cell>
          <cell r="V39">
            <v>7954</v>
          </cell>
        </row>
        <row r="40">
          <cell r="A40"/>
          <cell r="B40"/>
          <cell r="C40"/>
          <cell r="D40">
            <v>3012</v>
          </cell>
          <cell r="E40" t="str">
            <v>Чекови во странска валута пратени за наплата кај домашни банки</v>
          </cell>
          <cell r="F40">
            <v>0</v>
          </cell>
          <cell r="G40">
            <v>0</v>
          </cell>
          <cell r="H40">
            <v>0</v>
          </cell>
          <cell r="I40">
            <v>0</v>
          </cell>
          <cell r="J40">
            <v>0</v>
          </cell>
          <cell r="K40">
            <v>0</v>
          </cell>
          <cell r="L40">
            <v>0</v>
          </cell>
          <cell r="M40">
            <v>0</v>
          </cell>
          <cell r="N40">
            <v>0</v>
          </cell>
          <cell r="O40">
            <v>83</v>
          </cell>
          <cell r="P40">
            <v>0</v>
          </cell>
          <cell r="Q40">
            <v>0</v>
          </cell>
          <cell r="R40">
            <v>0</v>
          </cell>
          <cell r="S40">
            <v>0</v>
          </cell>
          <cell r="T40">
            <v>0</v>
          </cell>
          <cell r="U40">
            <v>0</v>
          </cell>
          <cell r="V40">
            <v>83</v>
          </cell>
        </row>
        <row r="41">
          <cell r="A41"/>
          <cell r="B41"/>
          <cell r="C41"/>
          <cell r="D41">
            <v>3019</v>
          </cell>
          <cell r="E41" t="str">
            <v>Времена сметка за странски чекови</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row>
        <row r="42">
          <cell r="A42"/>
          <cell r="B42"/>
          <cell r="C42" t="str">
            <v>A01-04-03</v>
          </cell>
          <cell r="D42"/>
          <cell r="E42" t="str">
            <v>Меници во денари</v>
          </cell>
          <cell r="F42">
            <v>0</v>
          </cell>
          <cell r="G42">
            <v>0</v>
          </cell>
          <cell r="H42">
            <v>0</v>
          </cell>
          <cell r="I42">
            <v>0</v>
          </cell>
          <cell r="J42">
            <v>0</v>
          </cell>
          <cell r="K42">
            <v>0</v>
          </cell>
          <cell r="L42">
            <v>208</v>
          </cell>
          <cell r="M42">
            <v>0</v>
          </cell>
          <cell r="N42">
            <v>0</v>
          </cell>
          <cell r="O42">
            <v>0</v>
          </cell>
          <cell r="P42">
            <v>0</v>
          </cell>
          <cell r="Q42">
            <v>0</v>
          </cell>
          <cell r="R42">
            <v>0</v>
          </cell>
          <cell r="S42">
            <v>0</v>
          </cell>
          <cell r="T42">
            <v>0</v>
          </cell>
          <cell r="U42">
            <v>0</v>
          </cell>
          <cell r="V42">
            <v>208</v>
          </cell>
        </row>
        <row r="43">
          <cell r="A43"/>
          <cell r="B43"/>
          <cell r="C43"/>
          <cell r="D43">
            <v>1095</v>
          </cell>
          <cell r="E43" t="str">
            <v>Индосирани краткорочни меници</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row>
        <row r="44">
          <cell r="A44"/>
          <cell r="B44"/>
          <cell r="C44"/>
          <cell r="D44">
            <v>1097</v>
          </cell>
          <cell r="E44" t="str">
            <v>Краткорочни останати меници</v>
          </cell>
          <cell r="F44">
            <v>0</v>
          </cell>
          <cell r="G44">
            <v>0</v>
          </cell>
          <cell r="H44">
            <v>0</v>
          </cell>
          <cell r="I44">
            <v>0</v>
          </cell>
          <cell r="J44">
            <v>0</v>
          </cell>
          <cell r="K44">
            <v>0</v>
          </cell>
          <cell r="L44">
            <v>208</v>
          </cell>
          <cell r="M44">
            <v>0</v>
          </cell>
          <cell r="N44">
            <v>0</v>
          </cell>
          <cell r="O44">
            <v>0</v>
          </cell>
          <cell r="P44">
            <v>0</v>
          </cell>
          <cell r="Q44">
            <v>0</v>
          </cell>
          <cell r="R44">
            <v>0</v>
          </cell>
          <cell r="S44">
            <v>0</v>
          </cell>
          <cell r="T44">
            <v>0</v>
          </cell>
          <cell r="U44">
            <v>0</v>
          </cell>
          <cell r="V44">
            <v>208</v>
          </cell>
        </row>
        <row r="45">
          <cell r="A45"/>
          <cell r="B45"/>
          <cell r="C45" t="str">
            <v>A01-04-04</v>
          </cell>
          <cell r="D45"/>
          <cell r="E45" t="str">
            <v>Платежни инструменти во странска валута</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row>
        <row r="46">
          <cell r="A46"/>
          <cell r="B46"/>
          <cell r="C46"/>
          <cell r="D46">
            <v>307</v>
          </cell>
          <cell r="E46" t="str">
            <v>Хартии од вредност во странска валута - платежни инструменти</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row>
        <row r="47">
          <cell r="A47"/>
          <cell r="B47" t="str">
            <v>A01-05</v>
          </cell>
          <cell r="C47"/>
          <cell r="D47"/>
          <cell r="E47" t="str">
            <v>Задолжителна резерва и задолжителни депозити</v>
          </cell>
          <cell r="F47">
            <v>2827770</v>
          </cell>
          <cell r="G47">
            <v>3705923</v>
          </cell>
          <cell r="H47">
            <v>0</v>
          </cell>
          <cell r="I47">
            <v>445658</v>
          </cell>
          <cell r="J47">
            <v>611410</v>
          </cell>
          <cell r="K47">
            <v>204973</v>
          </cell>
          <cell r="L47">
            <v>148625</v>
          </cell>
          <cell r="M47">
            <v>408316</v>
          </cell>
          <cell r="N47">
            <v>1849036</v>
          </cell>
          <cell r="O47">
            <v>1078800</v>
          </cell>
          <cell r="P47">
            <v>184097</v>
          </cell>
          <cell r="Q47">
            <v>37465</v>
          </cell>
          <cell r="R47">
            <v>0</v>
          </cell>
          <cell r="S47">
            <v>91665</v>
          </cell>
          <cell r="T47">
            <v>563358</v>
          </cell>
          <cell r="U47">
            <v>164923</v>
          </cell>
          <cell r="V47">
            <v>12322019</v>
          </cell>
        </row>
        <row r="48">
          <cell r="A48"/>
          <cell r="B48"/>
          <cell r="C48" t="str">
            <v>A01-05-01</v>
          </cell>
          <cell r="D48"/>
          <cell r="E48" t="str">
            <v>Задолжителна резерва и задолжителни депозити</v>
          </cell>
          <cell r="F48">
            <v>2827770</v>
          </cell>
          <cell r="G48">
            <v>3705923</v>
          </cell>
          <cell r="H48">
            <v>0</v>
          </cell>
          <cell r="I48">
            <v>445658</v>
          </cell>
          <cell r="J48">
            <v>611410</v>
          </cell>
          <cell r="K48">
            <v>204973</v>
          </cell>
          <cell r="L48">
            <v>148625</v>
          </cell>
          <cell r="M48">
            <v>408316</v>
          </cell>
          <cell r="N48">
            <v>1849036</v>
          </cell>
          <cell r="O48">
            <v>1078800</v>
          </cell>
          <cell r="P48">
            <v>184097</v>
          </cell>
          <cell r="Q48">
            <v>37465</v>
          </cell>
          <cell r="R48">
            <v>0</v>
          </cell>
          <cell r="S48">
            <v>91665</v>
          </cell>
          <cell r="T48">
            <v>563358</v>
          </cell>
          <cell r="U48">
            <v>164923</v>
          </cell>
          <cell r="V48">
            <v>12322019</v>
          </cell>
        </row>
        <row r="49">
          <cell r="A49"/>
          <cell r="B49"/>
          <cell r="C49"/>
          <cell r="D49">
            <v>141</v>
          </cell>
          <cell r="E49" t="str">
            <v>Задолжителна резерва издвоена на посебна сметка кај Народната банка од страна на штедилница</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row>
        <row r="50">
          <cell r="A50"/>
          <cell r="B50"/>
          <cell r="C50"/>
          <cell r="D50">
            <v>1420</v>
          </cell>
          <cell r="E50" t="str">
            <v>Задолжителна резерва и задолжителен депозит кај Народната банка според посебни прописи од страна на банката</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row>
        <row r="51">
          <cell r="A51"/>
          <cell r="B51"/>
          <cell r="C51"/>
          <cell r="D51">
            <v>3118</v>
          </cell>
          <cell r="E51" t="str">
            <v>Задолжителни депозити во странска валута кај НБРМ</v>
          </cell>
          <cell r="F51">
            <v>2827770</v>
          </cell>
          <cell r="G51">
            <v>3705923</v>
          </cell>
          <cell r="H51">
            <v>0</v>
          </cell>
          <cell r="I51">
            <v>445658</v>
          </cell>
          <cell r="J51">
            <v>611410</v>
          </cell>
          <cell r="K51">
            <v>204973</v>
          </cell>
          <cell r="L51">
            <v>148625</v>
          </cell>
          <cell r="M51">
            <v>408316</v>
          </cell>
          <cell r="N51">
            <v>1849036</v>
          </cell>
          <cell r="O51">
            <v>1078800</v>
          </cell>
          <cell r="P51">
            <v>184097</v>
          </cell>
          <cell r="Q51">
            <v>37465</v>
          </cell>
          <cell r="R51">
            <v>0</v>
          </cell>
          <cell r="S51">
            <v>91665</v>
          </cell>
          <cell r="T51">
            <v>563358</v>
          </cell>
          <cell r="U51">
            <v>164923</v>
          </cell>
          <cell r="V51">
            <v>12322019</v>
          </cell>
        </row>
        <row r="52">
          <cell r="A52" t="str">
            <v>A02</v>
          </cell>
          <cell r="B52"/>
          <cell r="C52"/>
          <cell r="D52"/>
          <cell r="E52" t="str">
            <v>ФИНАНСИСКИ СРЕДСТВА ЗА ТРГУВАЊЕ (ХАРТИИ ОД ВРЕДНОСТ ЗА ТРГУВАЊЕ)</v>
          </cell>
          <cell r="F52">
            <v>225684</v>
          </cell>
          <cell r="G52">
            <v>63541</v>
          </cell>
          <cell r="H52">
            <v>0</v>
          </cell>
          <cell r="I52">
            <v>0</v>
          </cell>
          <cell r="J52">
            <v>0</v>
          </cell>
          <cell r="K52">
            <v>0</v>
          </cell>
          <cell r="L52">
            <v>0</v>
          </cell>
          <cell r="M52">
            <v>0</v>
          </cell>
          <cell r="N52">
            <v>0</v>
          </cell>
          <cell r="O52">
            <v>0</v>
          </cell>
          <cell r="P52">
            <v>0</v>
          </cell>
          <cell r="Q52">
            <v>0</v>
          </cell>
          <cell r="R52">
            <v>0</v>
          </cell>
          <cell r="S52">
            <v>2904</v>
          </cell>
          <cell r="T52">
            <v>0</v>
          </cell>
          <cell r="U52">
            <v>8032</v>
          </cell>
          <cell r="V52">
            <v>300161</v>
          </cell>
        </row>
        <row r="53">
          <cell r="A53"/>
          <cell r="B53" t="str">
            <v>A02-01</v>
          </cell>
          <cell r="C53"/>
          <cell r="D53"/>
          <cell r="E53" t="str">
            <v>Хартии од вредност и други финансиски инструменти во денари чувани за тргување</v>
          </cell>
          <cell r="F53">
            <v>0</v>
          </cell>
          <cell r="G53">
            <v>63540</v>
          </cell>
          <cell r="H53">
            <v>0</v>
          </cell>
          <cell r="I53">
            <v>0</v>
          </cell>
          <cell r="J53">
            <v>0</v>
          </cell>
          <cell r="K53">
            <v>0</v>
          </cell>
          <cell r="L53">
            <v>0</v>
          </cell>
          <cell r="M53">
            <v>0</v>
          </cell>
          <cell r="N53">
            <v>0</v>
          </cell>
          <cell r="O53">
            <v>0</v>
          </cell>
          <cell r="P53">
            <v>0</v>
          </cell>
          <cell r="Q53">
            <v>0</v>
          </cell>
          <cell r="R53">
            <v>0</v>
          </cell>
          <cell r="S53">
            <v>2904</v>
          </cell>
          <cell r="T53">
            <v>0</v>
          </cell>
          <cell r="U53">
            <v>8032</v>
          </cell>
          <cell r="V53">
            <v>74476</v>
          </cell>
        </row>
        <row r="54">
          <cell r="A54"/>
          <cell r="B54"/>
          <cell r="C54" t="str">
            <v>A02-01-01</v>
          </cell>
          <cell r="D54"/>
          <cell r="E54" t="str">
            <v>Инструменти на пазарот на пари</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row>
        <row r="55">
          <cell r="A55"/>
          <cell r="B55"/>
          <cell r="C55"/>
          <cell r="D55">
            <v>40500</v>
          </cell>
          <cell r="E55" t="str">
            <v>Инструменти на пазарот на пари издадени од Централната банка</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row>
        <row r="56">
          <cell r="A56"/>
          <cell r="B56"/>
          <cell r="C56" t="str">
            <v>A02-01-02</v>
          </cell>
          <cell r="D56"/>
          <cell r="E56" t="str">
            <v>Останати должнички инструменти</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row>
        <row r="57">
          <cell r="A57"/>
          <cell r="B57"/>
          <cell r="C57"/>
          <cell r="D57">
            <v>40101</v>
          </cell>
          <cell r="E57" t="str">
            <v>Останати должнички инструменти издадени од централна влада</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row>
        <row r="58">
          <cell r="A58"/>
          <cell r="B58"/>
          <cell r="C58" t="str">
            <v>A02-01-03</v>
          </cell>
          <cell r="D58"/>
          <cell r="E58" t="str">
            <v>Сопственички инструменти</v>
          </cell>
          <cell r="F58">
            <v>0</v>
          </cell>
          <cell r="G58">
            <v>63540</v>
          </cell>
          <cell r="H58">
            <v>0</v>
          </cell>
          <cell r="I58">
            <v>0</v>
          </cell>
          <cell r="J58">
            <v>0</v>
          </cell>
          <cell r="K58">
            <v>0</v>
          </cell>
          <cell r="L58">
            <v>0</v>
          </cell>
          <cell r="M58">
            <v>0</v>
          </cell>
          <cell r="N58">
            <v>0</v>
          </cell>
          <cell r="O58">
            <v>0</v>
          </cell>
          <cell r="P58">
            <v>0</v>
          </cell>
          <cell r="Q58">
            <v>0</v>
          </cell>
          <cell r="R58">
            <v>0</v>
          </cell>
          <cell r="S58">
            <v>2904</v>
          </cell>
          <cell r="T58">
            <v>0</v>
          </cell>
          <cell r="U58">
            <v>8032</v>
          </cell>
          <cell r="V58">
            <v>74476</v>
          </cell>
        </row>
        <row r="59">
          <cell r="A59"/>
          <cell r="B59"/>
          <cell r="C59"/>
          <cell r="D59">
            <v>40002</v>
          </cell>
          <cell r="E59" t="str">
            <v>Сопственички инструменти издадени од приватни нефинансиски друштва</v>
          </cell>
          <cell r="F59">
            <v>0</v>
          </cell>
          <cell r="G59">
            <v>53513</v>
          </cell>
          <cell r="H59">
            <v>0</v>
          </cell>
          <cell r="I59">
            <v>0</v>
          </cell>
          <cell r="J59">
            <v>0</v>
          </cell>
          <cell r="K59">
            <v>0</v>
          </cell>
          <cell r="L59">
            <v>0</v>
          </cell>
          <cell r="M59">
            <v>0</v>
          </cell>
          <cell r="N59">
            <v>0</v>
          </cell>
          <cell r="O59">
            <v>0</v>
          </cell>
          <cell r="P59">
            <v>0</v>
          </cell>
          <cell r="Q59">
            <v>0</v>
          </cell>
          <cell r="R59">
            <v>0</v>
          </cell>
          <cell r="S59">
            <v>2904</v>
          </cell>
          <cell r="T59">
            <v>0</v>
          </cell>
          <cell r="U59">
            <v>8032</v>
          </cell>
          <cell r="V59">
            <v>64449</v>
          </cell>
        </row>
        <row r="60">
          <cell r="A60"/>
          <cell r="B60"/>
          <cell r="C60"/>
          <cell r="D60">
            <v>40512</v>
          </cell>
          <cell r="E60" t="str">
            <v>Сопственички инструменти издадени од банки</v>
          </cell>
          <cell r="F60">
            <v>0</v>
          </cell>
          <cell r="G60">
            <v>25</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25</v>
          </cell>
        </row>
        <row r="61">
          <cell r="A61"/>
          <cell r="B61"/>
          <cell r="C61"/>
          <cell r="D61">
            <v>40552</v>
          </cell>
          <cell r="E61" t="str">
            <v>Сопственички инструменти издадени од други финансиски друштва</v>
          </cell>
          <cell r="F61">
            <v>0</v>
          </cell>
          <cell r="G61">
            <v>10002</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10002</v>
          </cell>
        </row>
        <row r="62">
          <cell r="A62"/>
          <cell r="B62" t="str">
            <v>A02-02</v>
          </cell>
          <cell r="C62"/>
          <cell r="D62"/>
          <cell r="E62" t="str">
            <v>Хартии од вредност и други финансиски инструменти во странска валута чувани за тргување</v>
          </cell>
          <cell r="F62">
            <v>210108</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210108</v>
          </cell>
        </row>
        <row r="63">
          <cell r="A63"/>
          <cell r="B63"/>
          <cell r="C63" t="str">
            <v>A02-02-01</v>
          </cell>
          <cell r="D63"/>
          <cell r="E63" t="str">
            <v>Инструменти на пазарот на пари</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row>
        <row r="64">
          <cell r="A64"/>
          <cell r="B64"/>
          <cell r="C64"/>
          <cell r="D64">
            <v>36100</v>
          </cell>
          <cell r="E64" t="str">
            <v>Инструменти на Пазарот на пари издадени од централната влада</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row>
        <row r="65">
          <cell r="A65"/>
          <cell r="B65"/>
          <cell r="C65"/>
          <cell r="D65">
            <v>36810</v>
          </cell>
          <cell r="E65" t="str">
            <v>Инструменти на Пазарот на пари издадени од нерезиденти држава</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row>
        <row r="66">
          <cell r="A66"/>
          <cell r="B66"/>
          <cell r="C66"/>
          <cell r="D66">
            <v>36850</v>
          </cell>
          <cell r="E66" t="str">
            <v>Инструменти на Пазарот на пари издадени од нерезиденти финансиски друштва</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row>
        <row r="67">
          <cell r="A67"/>
          <cell r="B67"/>
          <cell r="C67" t="str">
            <v>A02-02-02</v>
          </cell>
          <cell r="D67"/>
          <cell r="E67" t="str">
            <v>Останати должнички инструменти</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row>
        <row r="68">
          <cell r="A68"/>
          <cell r="B68"/>
          <cell r="C68"/>
          <cell r="D68">
            <v>36101</v>
          </cell>
          <cell r="E68" t="str">
            <v>Останати должнички инструменти издадени од централна влада</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row>
        <row r="69">
          <cell r="A69"/>
          <cell r="B69"/>
          <cell r="C69"/>
          <cell r="D69">
            <v>36811</v>
          </cell>
          <cell r="E69" t="str">
            <v>Останати должнички инструменти издадени од нерезиденти држава</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row>
        <row r="70">
          <cell r="A70"/>
          <cell r="B70"/>
          <cell r="C70" t="str">
            <v>A02-02-03</v>
          </cell>
          <cell r="D70"/>
          <cell r="E70" t="str">
            <v>Сопственички инструменти</v>
          </cell>
          <cell r="F70">
            <v>210108</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210108</v>
          </cell>
        </row>
        <row r="71">
          <cell r="A71"/>
          <cell r="B71"/>
          <cell r="C71"/>
          <cell r="D71">
            <v>36852</v>
          </cell>
          <cell r="E71" t="str">
            <v>Сопственички инструменти издадени од нерезиденти финансиски друштва</v>
          </cell>
          <cell r="F71">
            <v>210108</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210108</v>
          </cell>
        </row>
        <row r="72">
          <cell r="A72"/>
          <cell r="B72" t="str">
            <v>A02-03</v>
          </cell>
          <cell r="C72"/>
          <cell r="D72"/>
          <cell r="E72" t="str">
            <v>Хартии од вредност и други финансиски инструменти во денари со валутна клаузула чувани за тргување</v>
          </cell>
          <cell r="F72">
            <v>15576</v>
          </cell>
          <cell r="G72">
            <v>1</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15577</v>
          </cell>
        </row>
        <row r="73">
          <cell r="A73"/>
          <cell r="B73"/>
          <cell r="C73" t="str">
            <v>A02-03-01</v>
          </cell>
          <cell r="D73"/>
          <cell r="E73" t="str">
            <v>Инструменти на пазарот на пари</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row>
        <row r="74">
          <cell r="A74"/>
          <cell r="B74"/>
          <cell r="C74"/>
          <cell r="D74">
            <v>46000</v>
          </cell>
          <cell r="E74" t="str">
            <v>Инструменти на Пазарот на пари издадени од приватни нефинансиски друштва</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row>
        <row r="75">
          <cell r="A75"/>
          <cell r="B75"/>
          <cell r="C75"/>
          <cell r="D75">
            <v>46100</v>
          </cell>
          <cell r="E75" t="str">
            <v>Инструменти на Пазарот на пари издадени од централната влада</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row>
        <row r="76">
          <cell r="A76"/>
          <cell r="B76"/>
          <cell r="C76" t="str">
            <v>A02-03-02</v>
          </cell>
          <cell r="D76"/>
          <cell r="E76" t="str">
            <v>Останати должнички инструменти</v>
          </cell>
          <cell r="F76">
            <v>15576</v>
          </cell>
          <cell r="G76">
            <v>1</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15577</v>
          </cell>
        </row>
        <row r="77">
          <cell r="A77"/>
          <cell r="B77"/>
          <cell r="C77"/>
          <cell r="D77">
            <v>46001</v>
          </cell>
          <cell r="E77" t="str">
            <v>Останати должнички инструменти издадени од приватни нефинансиски друштва</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row>
        <row r="78">
          <cell r="A78"/>
          <cell r="B78"/>
          <cell r="C78"/>
          <cell r="D78">
            <v>46101</v>
          </cell>
          <cell r="E78" t="str">
            <v>Останати должнички инструменти издадени од централна влада</v>
          </cell>
          <cell r="F78">
            <v>15576</v>
          </cell>
          <cell r="G78">
            <v>1</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15577</v>
          </cell>
        </row>
        <row r="79">
          <cell r="A79" t="str">
            <v>A03</v>
          </cell>
          <cell r="B79"/>
          <cell r="C79"/>
          <cell r="D79"/>
          <cell r="E79" t="str">
            <v>ДЕРИВАТИ ЗА ТРГУВАЊЕ ПО ОБЈЕТИВНА ВРЕДНОСТ</v>
          </cell>
          <cell r="F79">
            <v>0</v>
          </cell>
          <cell r="G79">
            <v>0</v>
          </cell>
          <cell r="H79">
            <v>0</v>
          </cell>
          <cell r="I79">
            <v>0</v>
          </cell>
          <cell r="J79">
            <v>56</v>
          </cell>
          <cell r="K79">
            <v>0</v>
          </cell>
          <cell r="L79">
            <v>0</v>
          </cell>
          <cell r="M79">
            <v>0</v>
          </cell>
          <cell r="N79">
            <v>0</v>
          </cell>
          <cell r="O79">
            <v>0</v>
          </cell>
          <cell r="P79">
            <v>0</v>
          </cell>
          <cell r="Q79">
            <v>0</v>
          </cell>
          <cell r="R79">
            <v>0</v>
          </cell>
          <cell r="S79">
            <v>0</v>
          </cell>
          <cell r="T79">
            <v>0</v>
          </cell>
          <cell r="U79">
            <v>0</v>
          </cell>
          <cell r="V79">
            <v>56</v>
          </cell>
        </row>
        <row r="80">
          <cell r="A80"/>
          <cell r="B80" t="str">
            <v>A03-01</v>
          </cell>
          <cell r="C80"/>
          <cell r="D80"/>
          <cell r="E80" t="str">
            <v>Деривати за тргување по објективна вредност</v>
          </cell>
          <cell r="F80">
            <v>0</v>
          </cell>
          <cell r="G80">
            <v>0</v>
          </cell>
          <cell r="H80">
            <v>0</v>
          </cell>
          <cell r="I80">
            <v>0</v>
          </cell>
          <cell r="J80">
            <v>56</v>
          </cell>
          <cell r="K80">
            <v>0</v>
          </cell>
          <cell r="L80">
            <v>0</v>
          </cell>
          <cell r="M80">
            <v>0</v>
          </cell>
          <cell r="N80">
            <v>0</v>
          </cell>
          <cell r="O80">
            <v>0</v>
          </cell>
          <cell r="P80">
            <v>0</v>
          </cell>
          <cell r="Q80">
            <v>0</v>
          </cell>
          <cell r="R80">
            <v>0</v>
          </cell>
          <cell r="S80">
            <v>0</v>
          </cell>
          <cell r="T80">
            <v>0</v>
          </cell>
          <cell r="U80">
            <v>0</v>
          </cell>
          <cell r="V80">
            <v>56</v>
          </cell>
        </row>
        <row r="81">
          <cell r="A81"/>
          <cell r="B81"/>
          <cell r="C81" t="str">
            <v>A03-01-01</v>
          </cell>
          <cell r="D81"/>
          <cell r="E81" t="str">
            <v>Деривати во денари чувани за тргување</v>
          </cell>
          <cell r="F81">
            <v>0</v>
          </cell>
          <cell r="G81">
            <v>0</v>
          </cell>
          <cell r="H81">
            <v>0</v>
          </cell>
          <cell r="I81">
            <v>0</v>
          </cell>
          <cell r="J81">
            <v>32</v>
          </cell>
          <cell r="K81">
            <v>0</v>
          </cell>
          <cell r="L81">
            <v>0</v>
          </cell>
          <cell r="M81">
            <v>0</v>
          </cell>
          <cell r="N81">
            <v>0</v>
          </cell>
          <cell r="O81">
            <v>0</v>
          </cell>
          <cell r="P81">
            <v>0</v>
          </cell>
          <cell r="Q81">
            <v>0</v>
          </cell>
          <cell r="R81">
            <v>0</v>
          </cell>
          <cell r="S81">
            <v>0</v>
          </cell>
          <cell r="T81">
            <v>0</v>
          </cell>
          <cell r="U81">
            <v>0</v>
          </cell>
          <cell r="V81">
            <v>32</v>
          </cell>
        </row>
        <row r="82">
          <cell r="A82"/>
          <cell r="B82"/>
          <cell r="C82"/>
          <cell r="D82">
            <v>4501</v>
          </cell>
          <cell r="E82" t="str">
            <v>Кои зависат од промената на курсот</v>
          </cell>
          <cell r="F82">
            <v>0</v>
          </cell>
          <cell r="G82">
            <v>0</v>
          </cell>
          <cell r="H82">
            <v>0</v>
          </cell>
          <cell r="I82">
            <v>0</v>
          </cell>
          <cell r="J82">
            <v>32</v>
          </cell>
          <cell r="K82">
            <v>0</v>
          </cell>
          <cell r="L82">
            <v>0</v>
          </cell>
          <cell r="M82">
            <v>0</v>
          </cell>
          <cell r="N82">
            <v>0</v>
          </cell>
          <cell r="O82">
            <v>0</v>
          </cell>
          <cell r="P82">
            <v>0</v>
          </cell>
          <cell r="Q82">
            <v>0</v>
          </cell>
          <cell r="R82">
            <v>0</v>
          </cell>
          <cell r="S82">
            <v>0</v>
          </cell>
          <cell r="T82">
            <v>0</v>
          </cell>
          <cell r="U82">
            <v>0</v>
          </cell>
          <cell r="V82">
            <v>32</v>
          </cell>
        </row>
        <row r="83">
          <cell r="A83"/>
          <cell r="B83"/>
          <cell r="C83" t="str">
            <v>A03-01-02</v>
          </cell>
          <cell r="D83"/>
          <cell r="E83" t="str">
            <v>Деривати во странска валута чувани за тргување</v>
          </cell>
          <cell r="F83">
            <v>0</v>
          </cell>
          <cell r="G83">
            <v>0</v>
          </cell>
          <cell r="H83">
            <v>0</v>
          </cell>
          <cell r="I83">
            <v>0</v>
          </cell>
          <cell r="J83">
            <v>24</v>
          </cell>
          <cell r="K83">
            <v>0</v>
          </cell>
          <cell r="L83">
            <v>0</v>
          </cell>
          <cell r="M83">
            <v>0</v>
          </cell>
          <cell r="N83">
            <v>0</v>
          </cell>
          <cell r="O83">
            <v>0</v>
          </cell>
          <cell r="P83">
            <v>0</v>
          </cell>
          <cell r="Q83">
            <v>0</v>
          </cell>
          <cell r="R83">
            <v>0</v>
          </cell>
          <cell r="S83">
            <v>0</v>
          </cell>
          <cell r="T83">
            <v>0</v>
          </cell>
          <cell r="U83">
            <v>0</v>
          </cell>
          <cell r="V83">
            <v>24</v>
          </cell>
        </row>
        <row r="84">
          <cell r="A84"/>
          <cell r="B84"/>
          <cell r="C84"/>
          <cell r="D84">
            <v>3501</v>
          </cell>
          <cell r="E84" t="str">
            <v>Кои зависат од промената на курсот</v>
          </cell>
          <cell r="F84">
            <v>0</v>
          </cell>
          <cell r="G84">
            <v>0</v>
          </cell>
          <cell r="H84">
            <v>0</v>
          </cell>
          <cell r="I84">
            <v>0</v>
          </cell>
          <cell r="J84">
            <v>24</v>
          </cell>
          <cell r="K84">
            <v>0</v>
          </cell>
          <cell r="L84">
            <v>0</v>
          </cell>
          <cell r="M84">
            <v>0</v>
          </cell>
          <cell r="N84">
            <v>0</v>
          </cell>
          <cell r="O84">
            <v>0</v>
          </cell>
          <cell r="P84">
            <v>0</v>
          </cell>
          <cell r="Q84">
            <v>0</v>
          </cell>
          <cell r="R84">
            <v>0</v>
          </cell>
          <cell r="S84">
            <v>0</v>
          </cell>
          <cell r="T84">
            <v>0</v>
          </cell>
          <cell r="U84">
            <v>0</v>
          </cell>
          <cell r="V84">
            <v>24</v>
          </cell>
        </row>
        <row r="85">
          <cell r="A85" t="str">
            <v>A04</v>
          </cell>
          <cell r="B85"/>
          <cell r="C85"/>
          <cell r="D85"/>
          <cell r="E85" t="str">
            <v>ФИНАНСИСКИ СРЕДСТВА ПО ОБЈЕТИВНА ВРЕДНОСТ ПРЕКУ БИЛАНСОТ НА УСПЕХ ОПРЕДЕЛЕНИ КАКО ТАКВИ ПРИ ПОЧЕТНОТО ПРИЗНАВАЊЕ</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row>
        <row r="86">
          <cell r="A86"/>
          <cell r="B86" t="str">
            <v>A04-01</v>
          </cell>
          <cell r="C86"/>
          <cell r="D86"/>
          <cell r="E86" t="str">
            <v>Хартии од вредност и други финансиски инструменти во денари по објективна вредност преку билансот на успех</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row>
        <row r="87">
          <cell r="A87"/>
          <cell r="B87"/>
          <cell r="C87" t="str">
            <v>A04-01-01</v>
          </cell>
          <cell r="D87"/>
          <cell r="E87" t="str">
            <v>Инструменти на пазарот на пари</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row>
        <row r="88">
          <cell r="A88"/>
          <cell r="B88"/>
          <cell r="C88"/>
          <cell r="D88">
            <v>43100</v>
          </cell>
          <cell r="E88" t="str">
            <v>Инструменти на пазарот на пари издадени на Централната влада</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row>
        <row r="89">
          <cell r="A89"/>
          <cell r="B89"/>
          <cell r="C89" t="str">
            <v>A04-01-02</v>
          </cell>
          <cell r="D89"/>
          <cell r="E89" t="str">
            <v>Останати должнички инструменти</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row>
        <row r="90">
          <cell r="A90"/>
          <cell r="B90"/>
          <cell r="C90"/>
          <cell r="D90">
            <v>43101</v>
          </cell>
          <cell r="E90" t="str">
            <v>Останати должнички инструменти издадени на Централната влада</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row>
        <row r="91">
          <cell r="A91" t="str">
            <v>A06</v>
          </cell>
          <cell r="B91"/>
          <cell r="C91"/>
          <cell r="D91"/>
          <cell r="E91" t="str">
            <v>ФИНАНСИСКИ СРЕДСТВА ЧУВАНИ ДО ДОСТАСУВАЊЕ</v>
          </cell>
          <cell r="F91">
            <v>534577</v>
          </cell>
          <cell r="G91">
            <v>6652</v>
          </cell>
          <cell r="H91">
            <v>110920</v>
          </cell>
          <cell r="I91">
            <v>0</v>
          </cell>
          <cell r="J91">
            <v>2226195</v>
          </cell>
          <cell r="K91">
            <v>0</v>
          </cell>
          <cell r="L91">
            <v>3966908</v>
          </cell>
          <cell r="M91">
            <v>882364</v>
          </cell>
          <cell r="N91">
            <v>42528</v>
          </cell>
          <cell r="O91">
            <v>0</v>
          </cell>
          <cell r="P91">
            <v>779530</v>
          </cell>
          <cell r="Q91">
            <v>0</v>
          </cell>
          <cell r="R91">
            <v>466820</v>
          </cell>
          <cell r="S91">
            <v>701414</v>
          </cell>
          <cell r="T91">
            <v>0</v>
          </cell>
          <cell r="U91">
            <v>0</v>
          </cell>
          <cell r="V91">
            <v>9717908</v>
          </cell>
        </row>
        <row r="92">
          <cell r="A92"/>
          <cell r="B92" t="str">
            <v>A06-01</v>
          </cell>
          <cell r="C92"/>
          <cell r="D92"/>
          <cell r="E92" t="str">
            <v>Инструменти на пазарот на пари чувани до доспевање издадени од приватни и јавни нефинансиски друштва</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row>
        <row r="93">
          <cell r="A93"/>
          <cell r="B93"/>
          <cell r="C93" t="str">
            <v>A06-01-01</v>
          </cell>
          <cell r="D93"/>
          <cell r="E93" t="str">
            <v>Инструменти на пазарот на пари во денари издадени од приватни нефинансиски друштва</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row>
        <row r="94">
          <cell r="A94"/>
          <cell r="B94"/>
          <cell r="C94"/>
          <cell r="D94">
            <v>420001</v>
          </cell>
          <cell r="E94" t="str">
            <v>Премија</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row>
        <row r="95">
          <cell r="A95"/>
          <cell r="B95" t="str">
            <v>A06-02</v>
          </cell>
          <cell r="C95"/>
          <cell r="D95"/>
          <cell r="E95" t="str">
            <v>Инструменти на пазарот на пари чувани до доспевање издадени од државата</v>
          </cell>
          <cell r="F95">
            <v>0</v>
          </cell>
          <cell r="G95">
            <v>0</v>
          </cell>
          <cell r="H95">
            <v>0</v>
          </cell>
          <cell r="I95">
            <v>0</v>
          </cell>
          <cell r="J95">
            <v>0</v>
          </cell>
          <cell r="K95">
            <v>0</v>
          </cell>
          <cell r="L95">
            <v>3095298</v>
          </cell>
          <cell r="M95">
            <v>0</v>
          </cell>
          <cell r="N95">
            <v>0</v>
          </cell>
          <cell r="O95">
            <v>0</v>
          </cell>
          <cell r="P95">
            <v>297921</v>
          </cell>
          <cell r="Q95">
            <v>0</v>
          </cell>
          <cell r="R95">
            <v>0</v>
          </cell>
          <cell r="S95">
            <v>582714</v>
          </cell>
          <cell r="T95">
            <v>0</v>
          </cell>
          <cell r="U95">
            <v>0</v>
          </cell>
          <cell r="V95">
            <v>3975933</v>
          </cell>
        </row>
        <row r="96">
          <cell r="A96"/>
          <cell r="B96"/>
          <cell r="C96" t="str">
            <v>A06-02-01</v>
          </cell>
          <cell r="D96"/>
          <cell r="E96" t="str">
            <v>Инструменти на пазарот на пари во денари издадени од централната влада</v>
          </cell>
          <cell r="F96">
            <v>0</v>
          </cell>
          <cell r="G96">
            <v>0</v>
          </cell>
          <cell r="H96">
            <v>0</v>
          </cell>
          <cell r="I96">
            <v>0</v>
          </cell>
          <cell r="J96">
            <v>0</v>
          </cell>
          <cell r="K96">
            <v>0</v>
          </cell>
          <cell r="L96">
            <v>2378443</v>
          </cell>
          <cell r="M96">
            <v>0</v>
          </cell>
          <cell r="N96">
            <v>0</v>
          </cell>
          <cell r="O96">
            <v>0</v>
          </cell>
          <cell r="P96">
            <v>247772</v>
          </cell>
          <cell r="Q96">
            <v>0</v>
          </cell>
          <cell r="R96">
            <v>0</v>
          </cell>
          <cell r="S96">
            <v>347278</v>
          </cell>
          <cell r="T96">
            <v>0</v>
          </cell>
          <cell r="U96">
            <v>0</v>
          </cell>
          <cell r="V96">
            <v>2973493</v>
          </cell>
        </row>
        <row r="97">
          <cell r="A97"/>
          <cell r="B97"/>
          <cell r="C97"/>
          <cell r="D97">
            <v>421000</v>
          </cell>
          <cell r="E97" t="str">
            <v>Номинална вредност</v>
          </cell>
          <cell r="F97">
            <v>0</v>
          </cell>
          <cell r="G97">
            <v>0</v>
          </cell>
          <cell r="H97">
            <v>0</v>
          </cell>
          <cell r="I97">
            <v>0</v>
          </cell>
          <cell r="J97">
            <v>0</v>
          </cell>
          <cell r="K97">
            <v>0</v>
          </cell>
          <cell r="L97">
            <v>2406950</v>
          </cell>
          <cell r="M97">
            <v>0</v>
          </cell>
          <cell r="N97">
            <v>0</v>
          </cell>
          <cell r="O97">
            <v>0</v>
          </cell>
          <cell r="P97">
            <v>250390</v>
          </cell>
          <cell r="Q97">
            <v>0</v>
          </cell>
          <cell r="R97">
            <v>0</v>
          </cell>
          <cell r="S97">
            <v>355000</v>
          </cell>
          <cell r="T97">
            <v>0</v>
          </cell>
          <cell r="U97">
            <v>0</v>
          </cell>
          <cell r="V97">
            <v>3012340</v>
          </cell>
        </row>
        <row r="98">
          <cell r="A98"/>
          <cell r="B98"/>
          <cell r="C98"/>
          <cell r="D98">
            <v>421001</v>
          </cell>
          <cell r="E98" t="str">
            <v>Премија</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row>
        <row r="99">
          <cell r="A99"/>
          <cell r="B99"/>
          <cell r="C99"/>
          <cell r="D99">
            <v>421002</v>
          </cell>
          <cell r="E99" t="str">
            <v>Дисконт</v>
          </cell>
          <cell r="F99">
            <v>0</v>
          </cell>
          <cell r="G99">
            <v>0</v>
          </cell>
          <cell r="H99">
            <v>0</v>
          </cell>
          <cell r="I99">
            <v>0</v>
          </cell>
          <cell r="J99">
            <v>0</v>
          </cell>
          <cell r="K99">
            <v>0</v>
          </cell>
          <cell r="L99">
            <v>-28507</v>
          </cell>
          <cell r="M99">
            <v>0</v>
          </cell>
          <cell r="N99">
            <v>0</v>
          </cell>
          <cell r="O99">
            <v>0</v>
          </cell>
          <cell r="P99">
            <v>-2618</v>
          </cell>
          <cell r="Q99">
            <v>0</v>
          </cell>
          <cell r="R99">
            <v>0</v>
          </cell>
          <cell r="S99">
            <v>-7722</v>
          </cell>
          <cell r="T99">
            <v>0</v>
          </cell>
          <cell r="U99">
            <v>0</v>
          </cell>
          <cell r="V99">
            <v>-38847</v>
          </cell>
        </row>
        <row r="100">
          <cell r="A100"/>
          <cell r="B100"/>
          <cell r="C100"/>
          <cell r="D100">
            <v>421003</v>
          </cell>
          <cell r="E100" t="str">
            <v>Достасани</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row>
        <row r="101">
          <cell r="A101"/>
          <cell r="B101"/>
          <cell r="C101" t="str">
            <v>A06-02-03</v>
          </cell>
          <cell r="D101"/>
          <cell r="E101" t="str">
            <v>Инструменти на пазарот на пари во денари со валутна клаузула издадени од централната влада</v>
          </cell>
          <cell r="F101">
            <v>0</v>
          </cell>
          <cell r="G101">
            <v>0</v>
          </cell>
          <cell r="H101">
            <v>0</v>
          </cell>
          <cell r="I101">
            <v>0</v>
          </cell>
          <cell r="J101">
            <v>0</v>
          </cell>
          <cell r="K101">
            <v>0</v>
          </cell>
          <cell r="L101">
            <v>716855</v>
          </cell>
          <cell r="M101">
            <v>0</v>
          </cell>
          <cell r="N101">
            <v>0</v>
          </cell>
          <cell r="O101">
            <v>0</v>
          </cell>
          <cell r="P101">
            <v>50149</v>
          </cell>
          <cell r="Q101">
            <v>0</v>
          </cell>
          <cell r="R101">
            <v>0</v>
          </cell>
          <cell r="S101">
            <v>235436</v>
          </cell>
          <cell r="T101">
            <v>0</v>
          </cell>
          <cell r="U101">
            <v>0</v>
          </cell>
          <cell r="V101">
            <v>1002440</v>
          </cell>
        </row>
        <row r="102">
          <cell r="A102"/>
          <cell r="B102"/>
          <cell r="C102"/>
          <cell r="D102">
            <v>481000</v>
          </cell>
          <cell r="E102" t="str">
            <v>Номинална вредност</v>
          </cell>
          <cell r="F102">
            <v>0</v>
          </cell>
          <cell r="G102">
            <v>0</v>
          </cell>
          <cell r="H102">
            <v>0</v>
          </cell>
          <cell r="I102">
            <v>0</v>
          </cell>
          <cell r="J102">
            <v>0</v>
          </cell>
          <cell r="K102">
            <v>0</v>
          </cell>
          <cell r="L102">
            <v>721287</v>
          </cell>
          <cell r="M102">
            <v>0</v>
          </cell>
          <cell r="N102">
            <v>0</v>
          </cell>
          <cell r="O102">
            <v>0</v>
          </cell>
          <cell r="P102">
            <v>50159</v>
          </cell>
          <cell r="Q102">
            <v>0</v>
          </cell>
          <cell r="R102">
            <v>0</v>
          </cell>
          <cell r="S102">
            <v>240758</v>
          </cell>
          <cell r="T102">
            <v>0</v>
          </cell>
          <cell r="U102">
            <v>0</v>
          </cell>
          <cell r="V102">
            <v>1012204</v>
          </cell>
        </row>
        <row r="103">
          <cell r="A103"/>
          <cell r="B103"/>
          <cell r="C103"/>
          <cell r="D103">
            <v>481001</v>
          </cell>
          <cell r="E103" t="str">
            <v>Премија</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row>
        <row r="104">
          <cell r="A104"/>
          <cell r="B104"/>
          <cell r="C104"/>
          <cell r="D104">
            <v>481002</v>
          </cell>
          <cell r="E104" t="str">
            <v>Дисконт</v>
          </cell>
          <cell r="F104">
            <v>0</v>
          </cell>
          <cell r="G104">
            <v>0</v>
          </cell>
          <cell r="H104">
            <v>0</v>
          </cell>
          <cell r="I104">
            <v>0</v>
          </cell>
          <cell r="J104">
            <v>0</v>
          </cell>
          <cell r="K104">
            <v>0</v>
          </cell>
          <cell r="L104">
            <v>-4432</v>
          </cell>
          <cell r="M104">
            <v>0</v>
          </cell>
          <cell r="N104">
            <v>0</v>
          </cell>
          <cell r="O104">
            <v>0</v>
          </cell>
          <cell r="P104">
            <v>-10</v>
          </cell>
          <cell r="Q104">
            <v>0</v>
          </cell>
          <cell r="R104">
            <v>0</v>
          </cell>
          <cell r="S104">
            <v>-5322</v>
          </cell>
          <cell r="T104">
            <v>0</v>
          </cell>
          <cell r="U104">
            <v>0</v>
          </cell>
          <cell r="V104">
            <v>-9764</v>
          </cell>
        </row>
        <row r="105">
          <cell r="A105"/>
          <cell r="B105"/>
          <cell r="C105" t="str">
            <v>A06-02-04</v>
          </cell>
          <cell r="D105"/>
          <cell r="E105" t="str">
            <v>Инструменти на пазарот на пари во денари издадени од локалната самоуправа</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row>
        <row r="106">
          <cell r="A106"/>
          <cell r="B106"/>
          <cell r="C106"/>
          <cell r="D106">
            <v>421101</v>
          </cell>
          <cell r="E106" t="str">
            <v>Премија</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row>
        <row r="107">
          <cell r="A107"/>
          <cell r="B107"/>
          <cell r="C107" t="str">
            <v>A06-02-10</v>
          </cell>
          <cell r="D107"/>
          <cell r="E107" t="str">
            <v>Акумулирана амортизација на инструменти на пазарот на пари издадени од централната влада</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row>
        <row r="108">
          <cell r="A108"/>
          <cell r="B108"/>
          <cell r="C108"/>
          <cell r="D108">
            <v>421009</v>
          </cell>
          <cell r="E108" t="str">
            <v>Акумулирана амортизација на инструменти на пазарот на пари во денари</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row>
        <row r="109">
          <cell r="A109"/>
          <cell r="B109"/>
          <cell r="C109"/>
          <cell r="D109">
            <v>481009</v>
          </cell>
          <cell r="E109" t="str">
            <v>Акумулирана амортизација на инструменти на пазарот на пари во денари со валутна клаузула</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row>
        <row r="110">
          <cell r="A110"/>
          <cell r="B110" t="str">
            <v>A06-03</v>
          </cell>
          <cell r="C110"/>
          <cell r="D110"/>
          <cell r="E110" t="str">
            <v>Инструменти на пазарот на пари чувани до доспевање издадени од централната банка</v>
          </cell>
          <cell r="F110">
            <v>0</v>
          </cell>
          <cell r="G110">
            <v>0</v>
          </cell>
          <cell r="H110">
            <v>110920</v>
          </cell>
          <cell r="I110">
            <v>0</v>
          </cell>
          <cell r="J110">
            <v>2226195</v>
          </cell>
          <cell r="K110">
            <v>0</v>
          </cell>
          <cell r="L110">
            <v>38968</v>
          </cell>
          <cell r="M110">
            <v>882364</v>
          </cell>
          <cell r="N110">
            <v>0</v>
          </cell>
          <cell r="O110">
            <v>0</v>
          </cell>
          <cell r="P110">
            <v>481609</v>
          </cell>
          <cell r="Q110">
            <v>0</v>
          </cell>
          <cell r="R110">
            <v>466820</v>
          </cell>
          <cell r="S110">
            <v>118700</v>
          </cell>
          <cell r="T110">
            <v>0</v>
          </cell>
          <cell r="U110">
            <v>0</v>
          </cell>
          <cell r="V110">
            <v>4325576</v>
          </cell>
        </row>
        <row r="111">
          <cell r="A111"/>
          <cell r="B111"/>
          <cell r="C111" t="str">
            <v>A06-03-01</v>
          </cell>
          <cell r="D111"/>
          <cell r="E111" t="str">
            <v>Инструменти на пазарот на пари во денари издадени од централната банка</v>
          </cell>
          <cell r="F111">
            <v>0</v>
          </cell>
          <cell r="G111">
            <v>0</v>
          </cell>
          <cell r="H111">
            <v>110920</v>
          </cell>
          <cell r="I111">
            <v>0</v>
          </cell>
          <cell r="J111">
            <v>2226195</v>
          </cell>
          <cell r="K111">
            <v>0</v>
          </cell>
          <cell r="L111">
            <v>38968</v>
          </cell>
          <cell r="M111">
            <v>882364</v>
          </cell>
          <cell r="N111">
            <v>0</v>
          </cell>
          <cell r="O111">
            <v>0</v>
          </cell>
          <cell r="P111">
            <v>481609</v>
          </cell>
          <cell r="Q111">
            <v>0</v>
          </cell>
          <cell r="R111">
            <v>466820</v>
          </cell>
          <cell r="S111">
            <v>118700</v>
          </cell>
          <cell r="T111">
            <v>0</v>
          </cell>
          <cell r="U111">
            <v>0</v>
          </cell>
          <cell r="V111">
            <v>4325576</v>
          </cell>
        </row>
        <row r="112">
          <cell r="A112"/>
          <cell r="B112"/>
          <cell r="C112"/>
          <cell r="D112">
            <v>425000</v>
          </cell>
          <cell r="E112" t="str">
            <v>Номинална вредност</v>
          </cell>
          <cell r="F112">
            <v>0</v>
          </cell>
          <cell r="G112">
            <v>0</v>
          </cell>
          <cell r="H112">
            <v>111000</v>
          </cell>
          <cell r="I112">
            <v>0</v>
          </cell>
          <cell r="J112">
            <v>2228000</v>
          </cell>
          <cell r="K112">
            <v>0</v>
          </cell>
          <cell r="L112">
            <v>39000</v>
          </cell>
          <cell r="M112">
            <v>883000</v>
          </cell>
          <cell r="N112">
            <v>0</v>
          </cell>
          <cell r="O112">
            <v>0</v>
          </cell>
          <cell r="P112">
            <v>482000</v>
          </cell>
          <cell r="Q112">
            <v>0</v>
          </cell>
          <cell r="R112">
            <v>468000</v>
          </cell>
          <cell r="S112">
            <v>119000</v>
          </cell>
          <cell r="T112">
            <v>0</v>
          </cell>
          <cell r="U112">
            <v>0</v>
          </cell>
          <cell r="V112">
            <v>4330000</v>
          </cell>
        </row>
        <row r="113">
          <cell r="A113"/>
          <cell r="B113"/>
          <cell r="C113"/>
          <cell r="D113">
            <v>425001</v>
          </cell>
          <cell r="E113" t="str">
            <v>Премија</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row>
        <row r="114">
          <cell r="A114"/>
          <cell r="B114"/>
          <cell r="C114"/>
          <cell r="D114">
            <v>425002</v>
          </cell>
          <cell r="E114" t="str">
            <v>Дисконт</v>
          </cell>
          <cell r="F114">
            <v>0</v>
          </cell>
          <cell r="G114">
            <v>0</v>
          </cell>
          <cell r="H114">
            <v>-80</v>
          </cell>
          <cell r="I114">
            <v>0</v>
          </cell>
          <cell r="J114">
            <v>-1805</v>
          </cell>
          <cell r="K114">
            <v>0</v>
          </cell>
          <cell r="L114">
            <v>-32</v>
          </cell>
          <cell r="M114">
            <v>-636</v>
          </cell>
          <cell r="N114">
            <v>0</v>
          </cell>
          <cell r="O114">
            <v>0</v>
          </cell>
          <cell r="P114">
            <v>-391</v>
          </cell>
          <cell r="Q114">
            <v>0</v>
          </cell>
          <cell r="R114">
            <v>-1180</v>
          </cell>
          <cell r="S114">
            <v>-300</v>
          </cell>
          <cell r="T114">
            <v>0</v>
          </cell>
          <cell r="U114">
            <v>0</v>
          </cell>
          <cell r="V114">
            <v>-4424</v>
          </cell>
        </row>
        <row r="115">
          <cell r="A115"/>
          <cell r="B115"/>
          <cell r="C115"/>
          <cell r="D115">
            <v>425003</v>
          </cell>
          <cell r="E115" t="str">
            <v>Достасани</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row>
        <row r="116">
          <cell r="A116"/>
          <cell r="B116"/>
          <cell r="C116" t="str">
            <v>A06-03-04</v>
          </cell>
          <cell r="D116"/>
          <cell r="E116" t="str">
            <v>Акумулирана амортизација на инструменти на пазарот на пари издадени од централната банка</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row>
        <row r="117">
          <cell r="A117"/>
          <cell r="B117"/>
          <cell r="C117"/>
          <cell r="D117">
            <v>425009</v>
          </cell>
          <cell r="E117" t="str">
            <v>Акумулирана амортизација на инструменти на пазарот на пари во денари</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row>
        <row r="118">
          <cell r="A118"/>
          <cell r="B118" t="str">
            <v>A06-04</v>
          </cell>
          <cell r="C118"/>
          <cell r="D118"/>
          <cell r="E118" t="str">
            <v>Инструменти на пазарот на пари чувани до доспевање издадени од банки и штедилници</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row>
        <row r="119">
          <cell r="A119"/>
          <cell r="B119"/>
          <cell r="C119" t="str">
            <v>A06-04-05</v>
          </cell>
          <cell r="D119"/>
          <cell r="E119" t="str">
            <v>Инструменти на пазарот на пари во денари со валутна клаузула издадени од штедилници</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row>
        <row r="120">
          <cell r="A120"/>
          <cell r="B120"/>
          <cell r="C120"/>
          <cell r="D120">
            <v>485200</v>
          </cell>
          <cell r="E120" t="str">
            <v>Номинална вредност</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row>
        <row r="121">
          <cell r="A121"/>
          <cell r="B121" t="str">
            <v>A06-07</v>
          </cell>
          <cell r="C121"/>
          <cell r="D121"/>
          <cell r="E121" t="str">
            <v>Останати должнички инструменти чувани до доспевање издадени од приватни и јавни нефинансиски друштва</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row>
        <row r="122">
          <cell r="A122"/>
          <cell r="B122"/>
          <cell r="C122" t="str">
            <v>A06-07-06</v>
          </cell>
          <cell r="D122"/>
          <cell r="E122" t="str">
            <v>Останати должнички инструменти во денари со валутна клаузула издадени од јавни нефинансиски друштва</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row>
        <row r="123">
          <cell r="A123"/>
          <cell r="B123"/>
          <cell r="C123"/>
          <cell r="D123">
            <v>480110</v>
          </cell>
          <cell r="E123" t="str">
            <v>Номинална вредност</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row>
        <row r="124">
          <cell r="A124"/>
          <cell r="B124" t="str">
            <v>A06-08</v>
          </cell>
          <cell r="C124"/>
          <cell r="D124"/>
          <cell r="E124" t="str">
            <v>Останати должнички инструменти чувани до доспевање издадени од државата</v>
          </cell>
          <cell r="F124">
            <v>534577</v>
          </cell>
          <cell r="G124">
            <v>6652</v>
          </cell>
          <cell r="H124">
            <v>0</v>
          </cell>
          <cell r="I124">
            <v>0</v>
          </cell>
          <cell r="J124">
            <v>0</v>
          </cell>
          <cell r="K124">
            <v>0</v>
          </cell>
          <cell r="L124">
            <v>832642</v>
          </cell>
          <cell r="M124">
            <v>0</v>
          </cell>
          <cell r="N124">
            <v>42528</v>
          </cell>
          <cell r="O124">
            <v>0</v>
          </cell>
          <cell r="P124">
            <v>0</v>
          </cell>
          <cell r="Q124">
            <v>0</v>
          </cell>
          <cell r="R124">
            <v>0</v>
          </cell>
          <cell r="S124">
            <v>0</v>
          </cell>
          <cell r="T124">
            <v>0</v>
          </cell>
          <cell r="U124">
            <v>0</v>
          </cell>
          <cell r="V124">
            <v>1416399</v>
          </cell>
        </row>
        <row r="125">
          <cell r="A125"/>
          <cell r="B125"/>
          <cell r="C125" t="str">
            <v>A06-08-01</v>
          </cell>
          <cell r="D125"/>
          <cell r="E125" t="str">
            <v>Останати должнички инструменти во денари издадени од централната влада</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row>
        <row r="126">
          <cell r="A126"/>
          <cell r="B126"/>
          <cell r="C126"/>
          <cell r="D126">
            <v>421011</v>
          </cell>
          <cell r="E126" t="str">
            <v>Премија</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row>
        <row r="127">
          <cell r="A127"/>
          <cell r="B127"/>
          <cell r="C127" t="str">
            <v>A06-08-03</v>
          </cell>
          <cell r="D127"/>
          <cell r="E127" t="str">
            <v>Останати должнички инструменти во денари со валутна клаузула издадени од централната влада</v>
          </cell>
          <cell r="F127">
            <v>534577</v>
          </cell>
          <cell r="G127">
            <v>6652</v>
          </cell>
          <cell r="H127">
            <v>0</v>
          </cell>
          <cell r="I127">
            <v>0</v>
          </cell>
          <cell r="J127">
            <v>0</v>
          </cell>
          <cell r="K127">
            <v>0</v>
          </cell>
          <cell r="L127">
            <v>832642</v>
          </cell>
          <cell r="M127">
            <v>0</v>
          </cell>
          <cell r="N127">
            <v>42528</v>
          </cell>
          <cell r="O127">
            <v>0</v>
          </cell>
          <cell r="P127">
            <v>0</v>
          </cell>
          <cell r="Q127">
            <v>0</v>
          </cell>
          <cell r="R127">
            <v>0</v>
          </cell>
          <cell r="S127">
            <v>0</v>
          </cell>
          <cell r="T127">
            <v>0</v>
          </cell>
          <cell r="U127">
            <v>0</v>
          </cell>
          <cell r="V127">
            <v>1416399</v>
          </cell>
        </row>
        <row r="128">
          <cell r="A128"/>
          <cell r="B128"/>
          <cell r="C128"/>
          <cell r="D128">
            <v>481010</v>
          </cell>
          <cell r="E128" t="str">
            <v>Номинална вредност</v>
          </cell>
          <cell r="F128">
            <v>535096</v>
          </cell>
          <cell r="G128">
            <v>6652</v>
          </cell>
          <cell r="H128">
            <v>0</v>
          </cell>
          <cell r="I128">
            <v>0</v>
          </cell>
          <cell r="J128">
            <v>0</v>
          </cell>
          <cell r="K128">
            <v>0</v>
          </cell>
          <cell r="L128">
            <v>832642</v>
          </cell>
          <cell r="M128">
            <v>0</v>
          </cell>
          <cell r="N128">
            <v>43465</v>
          </cell>
          <cell r="O128">
            <v>0</v>
          </cell>
          <cell r="P128">
            <v>0</v>
          </cell>
          <cell r="Q128">
            <v>0</v>
          </cell>
          <cell r="R128">
            <v>0</v>
          </cell>
          <cell r="S128">
            <v>0</v>
          </cell>
          <cell r="T128">
            <v>0</v>
          </cell>
          <cell r="U128">
            <v>0</v>
          </cell>
          <cell r="V128">
            <v>1417855</v>
          </cell>
        </row>
        <row r="129">
          <cell r="A129"/>
          <cell r="B129"/>
          <cell r="C129"/>
          <cell r="D129">
            <v>481012</v>
          </cell>
          <cell r="E129" t="str">
            <v>Дисконт</v>
          </cell>
          <cell r="F129">
            <v>-519</v>
          </cell>
          <cell r="G129">
            <v>0</v>
          </cell>
          <cell r="H129">
            <v>0</v>
          </cell>
          <cell r="I129">
            <v>0</v>
          </cell>
          <cell r="J129">
            <v>0</v>
          </cell>
          <cell r="K129">
            <v>0</v>
          </cell>
          <cell r="L129">
            <v>0</v>
          </cell>
          <cell r="M129">
            <v>0</v>
          </cell>
          <cell r="N129">
            <v>-937</v>
          </cell>
          <cell r="O129">
            <v>0</v>
          </cell>
          <cell r="P129">
            <v>0</v>
          </cell>
          <cell r="Q129">
            <v>0</v>
          </cell>
          <cell r="R129">
            <v>0</v>
          </cell>
          <cell r="S129">
            <v>0</v>
          </cell>
          <cell r="T129">
            <v>0</v>
          </cell>
          <cell r="U129">
            <v>0</v>
          </cell>
          <cell r="V129">
            <v>-1456</v>
          </cell>
        </row>
        <row r="130">
          <cell r="A130"/>
          <cell r="B130"/>
          <cell r="C130"/>
          <cell r="D130">
            <v>481013</v>
          </cell>
          <cell r="E130" t="str">
            <v>Достасани</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row>
        <row r="131">
          <cell r="A131"/>
          <cell r="B131"/>
          <cell r="C131" t="str">
            <v>A06-08-13</v>
          </cell>
          <cell r="D131"/>
          <cell r="E131" t="str">
            <v>Исправка на вредност на останати должнички инструменти издадени од централната влада</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row>
        <row r="132">
          <cell r="A132"/>
          <cell r="B132"/>
          <cell r="C132"/>
          <cell r="D132">
            <v>421018</v>
          </cell>
          <cell r="E132" t="str">
            <v>Исправка на вредност на останати должнички инструменти во денари</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row>
        <row r="133">
          <cell r="A133"/>
          <cell r="B133" t="str">
            <v>A06-10</v>
          </cell>
          <cell r="C133"/>
          <cell r="D133"/>
          <cell r="E133" t="str">
            <v>Останати должнички инструменти чувани до доспевање издадени од банки и штедилници</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row>
        <row r="134">
          <cell r="A134"/>
          <cell r="B134"/>
          <cell r="C134" t="str">
            <v>A06-10-03</v>
          </cell>
          <cell r="D134"/>
          <cell r="E134" t="str">
            <v>Останати должнички инструменти во денари со валутна клаузула издадени од банки</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row>
        <row r="135">
          <cell r="A135"/>
          <cell r="B135"/>
          <cell r="C135"/>
          <cell r="D135">
            <v>485110</v>
          </cell>
          <cell r="E135" t="str">
            <v>Номинална вредност</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row>
        <row r="136">
          <cell r="A136"/>
          <cell r="B136" t="str">
            <v>A06-11</v>
          </cell>
          <cell r="C136"/>
          <cell r="D136"/>
          <cell r="E136" t="str">
            <v>Останати должнички инструменти чувани до доспевање издадени од останати финансиски друштва</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row>
        <row r="137">
          <cell r="A137"/>
          <cell r="B137"/>
          <cell r="C137" t="str">
            <v>A06-11-07</v>
          </cell>
          <cell r="D137"/>
          <cell r="E137" t="str">
            <v>Останати должнички инструменти во денари издадени од други финансиски друштва</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row>
        <row r="138">
          <cell r="A138"/>
          <cell r="B138"/>
          <cell r="C138"/>
          <cell r="D138">
            <v>425511</v>
          </cell>
          <cell r="E138" t="str">
            <v>Премија</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row>
        <row r="139">
          <cell r="A139"/>
          <cell r="B139"/>
          <cell r="C139" t="str">
            <v>A06-11-15</v>
          </cell>
          <cell r="D139"/>
          <cell r="E139" t="str">
            <v>Исправка на вредност на останати должнички инструменти издадени од други финансиски друштва</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row>
        <row r="140">
          <cell r="A140"/>
          <cell r="B140"/>
          <cell r="C140"/>
          <cell r="D140">
            <v>425518</v>
          </cell>
          <cell r="E140" t="str">
            <v>Исправка на вредност на останати должнички инструменти во денари</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row>
        <row r="141">
          <cell r="A141" t="str">
            <v>A07</v>
          </cell>
          <cell r="B141"/>
          <cell r="C141"/>
          <cell r="D141"/>
          <cell r="E141" t="str">
            <v>ФИНАНСИСКИ СРЕДСТВА РАСПОЛОЖИВИ ЗА ПРОДАЖБА</v>
          </cell>
          <cell r="F141">
            <v>19117087</v>
          </cell>
          <cell r="G141">
            <v>9336484</v>
          </cell>
          <cell r="H141">
            <v>9730</v>
          </cell>
          <cell r="I141">
            <v>3694331</v>
          </cell>
          <cell r="J141">
            <v>1348328</v>
          </cell>
          <cell r="K141">
            <v>1901599</v>
          </cell>
          <cell r="L141">
            <v>16410</v>
          </cell>
          <cell r="M141">
            <v>132156</v>
          </cell>
          <cell r="N141">
            <v>12690726</v>
          </cell>
          <cell r="O141">
            <v>5835634</v>
          </cell>
          <cell r="P141">
            <v>20781</v>
          </cell>
          <cell r="Q141">
            <v>347348</v>
          </cell>
          <cell r="R141">
            <v>0</v>
          </cell>
          <cell r="S141">
            <v>54568</v>
          </cell>
          <cell r="T141">
            <v>1131643</v>
          </cell>
          <cell r="U141">
            <v>1233056</v>
          </cell>
          <cell r="V141">
            <v>56869881</v>
          </cell>
        </row>
        <row r="142">
          <cell r="A142"/>
          <cell r="B142" t="str">
            <v>A07-01</v>
          </cell>
          <cell r="C142"/>
          <cell r="D142"/>
          <cell r="E142" t="str">
            <v>Инструменти на пазарот на пари расположливи за продажба издадени од нефинансиски друштва</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row>
        <row r="143">
          <cell r="A143"/>
          <cell r="B143"/>
          <cell r="C143" t="str">
            <v>A07-01-01</v>
          </cell>
          <cell r="D143"/>
          <cell r="E143" t="str">
            <v>Инструменти на пазарот на пари во денари издадени од приватни нефинансиски друштва</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row>
        <row r="144">
          <cell r="A144"/>
          <cell r="B144"/>
          <cell r="C144"/>
          <cell r="D144">
            <v>410000</v>
          </cell>
          <cell r="E144" t="str">
            <v>Номинална вредност</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row>
        <row r="145">
          <cell r="A145"/>
          <cell r="B145"/>
          <cell r="C145" t="str">
            <v>A07-01-04</v>
          </cell>
          <cell r="D145"/>
          <cell r="E145" t="str">
            <v>Инструменти на пазарот на пари во денари издадени од јавни нефинансиски друштва</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row>
        <row r="146">
          <cell r="A146"/>
          <cell r="B146"/>
          <cell r="C146"/>
          <cell r="D146">
            <v>410100</v>
          </cell>
          <cell r="E146" t="str">
            <v>Номинална вредност</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row>
        <row r="147">
          <cell r="A147"/>
          <cell r="B147"/>
          <cell r="C147" t="str">
            <v>A07-01-09</v>
          </cell>
          <cell r="D147"/>
          <cell r="E147" t="str">
            <v>Исправка на вредноста на инструментите на пазарот на пари издадени од приватни нефинансиски друштва</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row>
        <row r="148">
          <cell r="A148"/>
          <cell r="B148"/>
          <cell r="C148"/>
          <cell r="D148">
            <v>410008</v>
          </cell>
          <cell r="E148" t="str">
            <v>Исправка на вредноста на инструментите на пазарот на пари во денари</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row>
        <row r="149">
          <cell r="A149"/>
          <cell r="B149" t="str">
            <v>A07-02</v>
          </cell>
          <cell r="C149"/>
          <cell r="D149"/>
          <cell r="E149" t="str">
            <v>Инструменти на пазарот на пари расположливи за продажба издадени од државата</v>
          </cell>
          <cell r="F149">
            <v>10226934</v>
          </cell>
          <cell r="G149">
            <v>5049911</v>
          </cell>
          <cell r="H149">
            <v>0</v>
          </cell>
          <cell r="I149">
            <v>3041006</v>
          </cell>
          <cell r="J149">
            <v>809241</v>
          </cell>
          <cell r="K149">
            <v>1229690</v>
          </cell>
          <cell r="L149">
            <v>0</v>
          </cell>
          <cell r="M149">
            <v>119968</v>
          </cell>
          <cell r="N149">
            <v>6976309</v>
          </cell>
          <cell r="O149">
            <v>1250074</v>
          </cell>
          <cell r="P149">
            <v>0</v>
          </cell>
          <cell r="Q149">
            <v>200540</v>
          </cell>
          <cell r="R149">
            <v>0</v>
          </cell>
          <cell r="S149">
            <v>0</v>
          </cell>
          <cell r="T149">
            <v>543788</v>
          </cell>
          <cell r="U149">
            <v>723190</v>
          </cell>
          <cell r="V149">
            <v>30170651</v>
          </cell>
        </row>
        <row r="150">
          <cell r="A150"/>
          <cell r="B150"/>
          <cell r="C150" t="str">
            <v>A07-02-01</v>
          </cell>
          <cell r="D150"/>
          <cell r="E150" t="str">
            <v>Инструменти на пазарот на пари во денари издадени од централна влада</v>
          </cell>
          <cell r="F150">
            <v>8886137</v>
          </cell>
          <cell r="G150">
            <v>3850988</v>
          </cell>
          <cell r="H150">
            <v>0</v>
          </cell>
          <cell r="I150">
            <v>2274244</v>
          </cell>
          <cell r="J150">
            <v>809241</v>
          </cell>
          <cell r="K150">
            <v>1229690</v>
          </cell>
          <cell r="L150">
            <v>0</v>
          </cell>
          <cell r="M150">
            <v>59922</v>
          </cell>
          <cell r="N150">
            <v>6173862</v>
          </cell>
          <cell r="O150">
            <v>2</v>
          </cell>
          <cell r="P150">
            <v>0</v>
          </cell>
          <cell r="Q150">
            <v>131753</v>
          </cell>
          <cell r="R150">
            <v>0</v>
          </cell>
          <cell r="S150">
            <v>0</v>
          </cell>
          <cell r="T150">
            <v>543788</v>
          </cell>
          <cell r="U150">
            <v>643561</v>
          </cell>
          <cell r="V150">
            <v>24603188</v>
          </cell>
        </row>
        <row r="151">
          <cell r="A151"/>
          <cell r="B151"/>
          <cell r="C151"/>
          <cell r="D151">
            <v>411000</v>
          </cell>
          <cell r="E151" t="str">
            <v>Номинална вредност</v>
          </cell>
          <cell r="F151">
            <v>9018350</v>
          </cell>
          <cell r="G151">
            <v>3900000</v>
          </cell>
          <cell r="H151">
            <v>0</v>
          </cell>
          <cell r="I151">
            <v>2310000</v>
          </cell>
          <cell r="J151">
            <v>820000</v>
          </cell>
          <cell r="K151">
            <v>1239590</v>
          </cell>
          <cell r="L151">
            <v>0</v>
          </cell>
          <cell r="M151">
            <v>60000</v>
          </cell>
          <cell r="N151">
            <v>6300000</v>
          </cell>
          <cell r="O151">
            <v>2</v>
          </cell>
          <cell r="P151">
            <v>0</v>
          </cell>
          <cell r="Q151">
            <v>135000</v>
          </cell>
          <cell r="R151">
            <v>0</v>
          </cell>
          <cell r="S151">
            <v>0</v>
          </cell>
          <cell r="T151">
            <v>545110</v>
          </cell>
          <cell r="U151">
            <v>655320</v>
          </cell>
          <cell r="V151">
            <v>24983372</v>
          </cell>
        </row>
        <row r="152">
          <cell r="A152"/>
          <cell r="B152"/>
          <cell r="C152"/>
          <cell r="D152">
            <v>411002</v>
          </cell>
          <cell r="E152" t="str">
            <v>Дисконт</v>
          </cell>
          <cell r="F152">
            <v>-132213</v>
          </cell>
          <cell r="G152">
            <v>-49012</v>
          </cell>
          <cell r="H152">
            <v>0</v>
          </cell>
          <cell r="I152">
            <v>-35756</v>
          </cell>
          <cell r="J152">
            <v>-10759</v>
          </cell>
          <cell r="K152">
            <v>-9900</v>
          </cell>
          <cell r="L152">
            <v>0</v>
          </cell>
          <cell r="M152">
            <v>-78</v>
          </cell>
          <cell r="N152">
            <v>-126138</v>
          </cell>
          <cell r="O152">
            <v>0</v>
          </cell>
          <cell r="P152">
            <v>0</v>
          </cell>
          <cell r="Q152">
            <v>-3247</v>
          </cell>
          <cell r="R152">
            <v>0</v>
          </cell>
          <cell r="S152">
            <v>0</v>
          </cell>
          <cell r="T152">
            <v>-1504</v>
          </cell>
          <cell r="U152">
            <v>-11759</v>
          </cell>
          <cell r="V152">
            <v>-380366</v>
          </cell>
        </row>
        <row r="153">
          <cell r="A153"/>
          <cell r="B153"/>
          <cell r="C153"/>
          <cell r="D153">
            <v>411003</v>
          </cell>
          <cell r="E153" t="str">
            <v>Достасани</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row>
        <row r="154">
          <cell r="A154"/>
          <cell r="B154"/>
          <cell r="C154"/>
          <cell r="D154">
            <v>411005</v>
          </cell>
          <cell r="E154" t="str">
            <v>Промени во објективна вредност</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182</v>
          </cell>
          <cell r="U154">
            <v>0</v>
          </cell>
          <cell r="V154">
            <v>182</v>
          </cell>
        </row>
        <row r="155">
          <cell r="A155"/>
          <cell r="B155"/>
          <cell r="C155" t="str">
            <v>A07-02-02</v>
          </cell>
          <cell r="D155"/>
          <cell r="E155" t="str">
            <v>Инструменти на пазарот на пари во девизи издадени од централна влада</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row>
        <row r="156">
          <cell r="A156"/>
          <cell r="B156"/>
          <cell r="C156"/>
          <cell r="D156">
            <v>371000</v>
          </cell>
          <cell r="E156" t="str">
            <v>Номинална вредност</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row>
        <row r="157">
          <cell r="A157"/>
          <cell r="B157"/>
          <cell r="C157"/>
          <cell r="D157">
            <v>371002</v>
          </cell>
          <cell r="E157" t="str">
            <v>Дисконт</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row>
        <row r="158">
          <cell r="A158"/>
          <cell r="B158"/>
          <cell r="C158" t="str">
            <v>A07-02-03</v>
          </cell>
          <cell r="D158"/>
          <cell r="E158" t="str">
            <v>Инструменти на пазарот на пари во денари со валутна клаузула издадени од централна влада</v>
          </cell>
          <cell r="F158">
            <v>1340797</v>
          </cell>
          <cell r="G158">
            <v>1198923</v>
          </cell>
          <cell r="H158">
            <v>0</v>
          </cell>
          <cell r="I158">
            <v>766762</v>
          </cell>
          <cell r="J158">
            <v>0</v>
          </cell>
          <cell r="K158">
            <v>0</v>
          </cell>
          <cell r="L158">
            <v>0</v>
          </cell>
          <cell r="M158">
            <v>60046</v>
          </cell>
          <cell r="N158">
            <v>802447</v>
          </cell>
          <cell r="O158">
            <v>1250072</v>
          </cell>
          <cell r="P158">
            <v>0</v>
          </cell>
          <cell r="Q158">
            <v>68787</v>
          </cell>
          <cell r="R158">
            <v>0</v>
          </cell>
          <cell r="S158">
            <v>0</v>
          </cell>
          <cell r="T158">
            <v>0</v>
          </cell>
          <cell r="U158">
            <v>79629</v>
          </cell>
          <cell r="V158">
            <v>5567463</v>
          </cell>
        </row>
        <row r="159">
          <cell r="A159"/>
          <cell r="B159"/>
          <cell r="C159"/>
          <cell r="D159">
            <v>471000</v>
          </cell>
          <cell r="E159" t="str">
            <v>Номинална вредност</v>
          </cell>
          <cell r="F159">
            <v>1353527</v>
          </cell>
          <cell r="G159">
            <v>1203976</v>
          </cell>
          <cell r="H159">
            <v>0</v>
          </cell>
          <cell r="I159">
            <v>773074</v>
          </cell>
          <cell r="J159">
            <v>0</v>
          </cell>
          <cell r="K159">
            <v>0</v>
          </cell>
          <cell r="L159">
            <v>0</v>
          </cell>
          <cell r="M159">
            <v>60194</v>
          </cell>
          <cell r="N159">
            <v>802516</v>
          </cell>
          <cell r="O159">
            <v>1254387</v>
          </cell>
          <cell r="P159">
            <v>0</v>
          </cell>
          <cell r="Q159">
            <v>69600</v>
          </cell>
          <cell r="R159">
            <v>0</v>
          </cell>
          <cell r="S159">
            <v>0</v>
          </cell>
          <cell r="T159">
            <v>0</v>
          </cell>
          <cell r="U159">
            <v>80280</v>
          </cell>
          <cell r="V159">
            <v>5597554</v>
          </cell>
        </row>
        <row r="160">
          <cell r="A160"/>
          <cell r="B160"/>
          <cell r="C160"/>
          <cell r="D160">
            <v>471002</v>
          </cell>
          <cell r="E160" t="str">
            <v>Дисконт</v>
          </cell>
          <cell r="F160">
            <v>-12730</v>
          </cell>
          <cell r="G160">
            <v>-5053</v>
          </cell>
          <cell r="H160">
            <v>0</v>
          </cell>
          <cell r="I160">
            <v>-6312</v>
          </cell>
          <cell r="J160">
            <v>0</v>
          </cell>
          <cell r="K160">
            <v>0</v>
          </cell>
          <cell r="L160">
            <v>0</v>
          </cell>
          <cell r="M160">
            <v>-148</v>
          </cell>
          <cell r="N160">
            <v>-69</v>
          </cell>
          <cell r="O160">
            <v>-4157</v>
          </cell>
          <cell r="P160">
            <v>0</v>
          </cell>
          <cell r="Q160">
            <v>-813</v>
          </cell>
          <cell r="R160">
            <v>0</v>
          </cell>
          <cell r="S160">
            <v>0</v>
          </cell>
          <cell r="T160">
            <v>0</v>
          </cell>
          <cell r="U160">
            <v>-651</v>
          </cell>
          <cell r="V160">
            <v>-29933</v>
          </cell>
        </row>
        <row r="161">
          <cell r="A161"/>
          <cell r="B161"/>
          <cell r="C161"/>
          <cell r="D161">
            <v>471003</v>
          </cell>
          <cell r="E161" t="str">
            <v>Достасани</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row>
        <row r="162">
          <cell r="A162"/>
          <cell r="B162"/>
          <cell r="C162"/>
          <cell r="D162">
            <v>471005</v>
          </cell>
          <cell r="E162" t="str">
            <v>Промени во објективна вредност</v>
          </cell>
          <cell r="F162">
            <v>0</v>
          </cell>
          <cell r="G162">
            <v>0</v>
          </cell>
          <cell r="H162">
            <v>0</v>
          </cell>
          <cell r="I162">
            <v>0</v>
          </cell>
          <cell r="J162">
            <v>0</v>
          </cell>
          <cell r="K162">
            <v>0</v>
          </cell>
          <cell r="L162">
            <v>0</v>
          </cell>
          <cell r="M162">
            <v>0</v>
          </cell>
          <cell r="N162">
            <v>0</v>
          </cell>
          <cell r="O162">
            <v>-158</v>
          </cell>
          <cell r="P162">
            <v>0</v>
          </cell>
          <cell r="Q162">
            <v>0</v>
          </cell>
          <cell r="R162">
            <v>0</v>
          </cell>
          <cell r="S162">
            <v>0</v>
          </cell>
          <cell r="T162">
            <v>0</v>
          </cell>
          <cell r="U162">
            <v>0</v>
          </cell>
          <cell r="V162">
            <v>-158</v>
          </cell>
        </row>
        <row r="163">
          <cell r="A163"/>
          <cell r="B163"/>
          <cell r="C163" t="str">
            <v>A07-02-04</v>
          </cell>
          <cell r="D163"/>
          <cell r="E163" t="str">
            <v>Инструменти на пазарот на пари во денари издадени од локална самоуправа</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row>
        <row r="164">
          <cell r="A164"/>
          <cell r="B164"/>
          <cell r="C164"/>
          <cell r="D164">
            <v>411100</v>
          </cell>
          <cell r="E164" t="str">
            <v>Номинална вредност</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row>
        <row r="165">
          <cell r="A165"/>
          <cell r="B165"/>
          <cell r="C165" t="str">
            <v>A07-02-13</v>
          </cell>
          <cell r="D165"/>
          <cell r="E165" t="str">
            <v>Исправка на вредноста на инструментите на пазарот на пари издадени од централна влада</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row>
        <row r="166">
          <cell r="A166"/>
          <cell r="B166"/>
          <cell r="C166"/>
          <cell r="D166">
            <v>411008</v>
          </cell>
          <cell r="E166" t="str">
            <v>Исправка на вредноста на инструментите на пазарот на пари во денари</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row>
        <row r="167">
          <cell r="A167"/>
          <cell r="B167" t="str">
            <v>A07-03</v>
          </cell>
          <cell r="C167"/>
          <cell r="D167"/>
          <cell r="E167" t="str">
            <v>Инструменти на пазарот на пари распололжливи за продажба издадени од централна банка</v>
          </cell>
          <cell r="F167">
            <v>7194814</v>
          </cell>
          <cell r="G167">
            <v>3930810</v>
          </cell>
          <cell r="H167">
            <v>0</v>
          </cell>
          <cell r="I167">
            <v>0</v>
          </cell>
          <cell r="J167">
            <v>0</v>
          </cell>
          <cell r="K167">
            <v>667519</v>
          </cell>
          <cell r="L167">
            <v>0</v>
          </cell>
          <cell r="M167">
            <v>0</v>
          </cell>
          <cell r="N167">
            <v>3783270</v>
          </cell>
          <cell r="O167">
            <v>4561712</v>
          </cell>
          <cell r="P167">
            <v>0</v>
          </cell>
          <cell r="Q167">
            <v>140899</v>
          </cell>
          <cell r="R167">
            <v>0</v>
          </cell>
          <cell r="S167">
            <v>0</v>
          </cell>
          <cell r="T167">
            <v>511631</v>
          </cell>
          <cell r="U167">
            <v>363705</v>
          </cell>
          <cell r="V167">
            <v>21154360</v>
          </cell>
        </row>
        <row r="168">
          <cell r="A168"/>
          <cell r="B168"/>
          <cell r="C168" t="str">
            <v>A07-03-01</v>
          </cell>
          <cell r="D168"/>
          <cell r="E168" t="str">
            <v>Инструменти на пазрот на пари во денари издадени од централна банка</v>
          </cell>
          <cell r="F168">
            <v>7194814</v>
          </cell>
          <cell r="G168">
            <v>3930810</v>
          </cell>
          <cell r="H168">
            <v>0</v>
          </cell>
          <cell r="I168">
            <v>0</v>
          </cell>
          <cell r="J168">
            <v>0</v>
          </cell>
          <cell r="K168">
            <v>667519</v>
          </cell>
          <cell r="L168">
            <v>0</v>
          </cell>
          <cell r="M168">
            <v>0</v>
          </cell>
          <cell r="N168">
            <v>3783270</v>
          </cell>
          <cell r="O168">
            <v>4561712</v>
          </cell>
          <cell r="P168">
            <v>0</v>
          </cell>
          <cell r="Q168">
            <v>140899</v>
          </cell>
          <cell r="R168">
            <v>0</v>
          </cell>
          <cell r="S168">
            <v>0</v>
          </cell>
          <cell r="T168">
            <v>511631</v>
          </cell>
          <cell r="U168">
            <v>363705</v>
          </cell>
          <cell r="V168">
            <v>21154360</v>
          </cell>
        </row>
        <row r="169">
          <cell r="A169"/>
          <cell r="B169"/>
          <cell r="C169"/>
          <cell r="D169">
            <v>415000</v>
          </cell>
          <cell r="E169" t="str">
            <v>Номинална вредност</v>
          </cell>
          <cell r="F169">
            <v>7200000</v>
          </cell>
          <cell r="G169">
            <v>3934000</v>
          </cell>
          <cell r="H169">
            <v>0</v>
          </cell>
          <cell r="I169">
            <v>0</v>
          </cell>
          <cell r="J169">
            <v>0</v>
          </cell>
          <cell r="K169">
            <v>668000</v>
          </cell>
          <cell r="L169">
            <v>0</v>
          </cell>
          <cell r="M169">
            <v>0</v>
          </cell>
          <cell r="N169">
            <v>3786000</v>
          </cell>
          <cell r="O169">
            <v>4565000</v>
          </cell>
          <cell r="P169">
            <v>0</v>
          </cell>
          <cell r="Q169">
            <v>141000</v>
          </cell>
          <cell r="R169">
            <v>0</v>
          </cell>
          <cell r="S169">
            <v>0</v>
          </cell>
          <cell r="T169">
            <v>512000</v>
          </cell>
          <cell r="U169">
            <v>364000</v>
          </cell>
          <cell r="V169">
            <v>21170000</v>
          </cell>
        </row>
        <row r="170">
          <cell r="A170"/>
          <cell r="B170"/>
          <cell r="C170"/>
          <cell r="D170">
            <v>415002</v>
          </cell>
          <cell r="E170" t="str">
            <v>Дисконт</v>
          </cell>
          <cell r="F170">
            <v>-5186</v>
          </cell>
          <cell r="G170">
            <v>-3190</v>
          </cell>
          <cell r="H170">
            <v>0</v>
          </cell>
          <cell r="I170">
            <v>0</v>
          </cell>
          <cell r="J170">
            <v>0</v>
          </cell>
          <cell r="K170">
            <v>-481</v>
          </cell>
          <cell r="L170">
            <v>0</v>
          </cell>
          <cell r="M170">
            <v>0</v>
          </cell>
          <cell r="N170">
            <v>-2730</v>
          </cell>
          <cell r="O170">
            <v>-3288</v>
          </cell>
          <cell r="P170">
            <v>0</v>
          </cell>
          <cell r="Q170">
            <v>-101</v>
          </cell>
          <cell r="R170">
            <v>0</v>
          </cell>
          <cell r="S170">
            <v>0</v>
          </cell>
          <cell r="T170">
            <v>-369</v>
          </cell>
          <cell r="U170">
            <v>-295</v>
          </cell>
          <cell r="V170">
            <v>-15640</v>
          </cell>
        </row>
        <row r="171">
          <cell r="A171"/>
          <cell r="B171"/>
          <cell r="C171"/>
          <cell r="D171">
            <v>415003</v>
          </cell>
          <cell r="E171" t="str">
            <v>Достасани</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row>
        <row r="172">
          <cell r="A172"/>
          <cell r="B172" t="str">
            <v>A07-04</v>
          </cell>
          <cell r="C172"/>
          <cell r="D172"/>
          <cell r="E172" t="str">
            <v>Инструменти на пазарот на пари распололжливи за продажба издадени од банки и штедилници</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row>
        <row r="173">
          <cell r="A173"/>
          <cell r="B173"/>
          <cell r="C173" t="str">
            <v>A07-04-01</v>
          </cell>
          <cell r="D173"/>
          <cell r="E173" t="str">
            <v>Инструменти на пазрот на пари во денари издадени од банки</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row>
        <row r="174">
          <cell r="A174"/>
          <cell r="B174"/>
          <cell r="C174"/>
          <cell r="D174">
            <v>415100</v>
          </cell>
          <cell r="E174" t="str">
            <v>Номинална вредност</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row>
        <row r="175">
          <cell r="A175"/>
          <cell r="B175"/>
          <cell r="C175"/>
          <cell r="D175">
            <v>415102</v>
          </cell>
          <cell r="E175" t="str">
            <v>Дисконт</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row>
        <row r="176">
          <cell r="A176"/>
          <cell r="B176"/>
          <cell r="C176" t="str">
            <v>A07-04-04</v>
          </cell>
          <cell r="D176"/>
          <cell r="E176" t="str">
            <v>Инструменти на пазарот на пари во денари издадени од штедилници</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row>
        <row r="177">
          <cell r="A177"/>
          <cell r="B177"/>
          <cell r="C177"/>
          <cell r="D177">
            <v>415200</v>
          </cell>
          <cell r="E177" t="str">
            <v>Номинална вредност</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row>
        <row r="178">
          <cell r="A178"/>
          <cell r="B178"/>
          <cell r="C178" t="str">
            <v>A07-04-08</v>
          </cell>
          <cell r="D178"/>
          <cell r="E178" t="str">
            <v>Исправка на вредноста на инструментите на пазарот на пари издадени од банки</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row>
        <row r="179">
          <cell r="A179"/>
          <cell r="B179"/>
          <cell r="C179"/>
          <cell r="D179">
            <v>415108</v>
          </cell>
          <cell r="E179" t="str">
            <v>Исправка на вредноста на инструментите на пазарот на пари во денари</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row>
        <row r="180">
          <cell r="A180"/>
          <cell r="B180" t="str">
            <v>A07-05</v>
          </cell>
          <cell r="C180"/>
          <cell r="D180"/>
          <cell r="E180" t="str">
            <v>Инструменти на пазарот на пари расположливи за продажба издадени од останати финансиски друштва</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row>
        <row r="181">
          <cell r="A181"/>
          <cell r="B181"/>
          <cell r="C181" t="str">
            <v>A07-05-07</v>
          </cell>
          <cell r="D181"/>
          <cell r="E181" t="str">
            <v>Инструменти на пазарот на пари во денари издадени од други финансиски институции</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row>
        <row r="182">
          <cell r="A182"/>
          <cell r="B182"/>
          <cell r="C182"/>
          <cell r="D182">
            <v>415500</v>
          </cell>
          <cell r="E182" t="str">
            <v>Номинална вредност</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row>
        <row r="183">
          <cell r="A183"/>
          <cell r="B183" t="str">
            <v>A07-06</v>
          </cell>
          <cell r="C183"/>
          <cell r="D183"/>
          <cell r="E183" t="str">
            <v>Инструменти на пазарот на пари расположливи за продажба издадени од нерезиденти</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row>
        <row r="184">
          <cell r="A184"/>
          <cell r="B184"/>
          <cell r="C184" t="str">
            <v>A07-06-02</v>
          </cell>
          <cell r="D184"/>
          <cell r="E184" t="str">
            <v>Инструменти на пазарот на пари во девизи издадени од нерезиденти - нефинансиски друштва</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row>
        <row r="185">
          <cell r="A185"/>
          <cell r="B185"/>
          <cell r="C185"/>
          <cell r="D185">
            <v>378000</v>
          </cell>
          <cell r="E185" t="str">
            <v>Номинална вредност</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row>
        <row r="186">
          <cell r="A186"/>
          <cell r="B186"/>
          <cell r="C186"/>
          <cell r="D186">
            <v>378005</v>
          </cell>
          <cell r="E186" t="str">
            <v>Промени во објективна вредност</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row>
        <row r="187">
          <cell r="A187"/>
          <cell r="B187" t="str">
            <v>A07-07</v>
          </cell>
          <cell r="C187"/>
          <cell r="D187"/>
          <cell r="E187" t="str">
            <v>Останати должнички инструменти расположливи за продажба издадени од нефинансиски друштва</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row>
        <row r="188">
          <cell r="A188"/>
          <cell r="B188"/>
          <cell r="C188" t="str">
            <v>A07-07-01</v>
          </cell>
          <cell r="D188"/>
          <cell r="E188" t="str">
            <v>Останати должнички инструменти во денари издадени од приватни нефинансиски друштва</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row>
        <row r="189">
          <cell r="A189"/>
          <cell r="B189"/>
          <cell r="C189"/>
          <cell r="D189">
            <v>410010</v>
          </cell>
          <cell r="E189" t="str">
            <v>Номинална вредност</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row>
        <row r="190">
          <cell r="A190"/>
          <cell r="B190"/>
          <cell r="C190" t="str">
            <v>A07-07-03</v>
          </cell>
          <cell r="D190"/>
          <cell r="E190" t="str">
            <v>Останати должнички инструменти во денари со валутна клаузула издадени од приватни нефинансиски друштва</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row>
        <row r="191">
          <cell r="A191"/>
          <cell r="B191"/>
          <cell r="C191"/>
          <cell r="D191">
            <v>470010</v>
          </cell>
          <cell r="E191" t="str">
            <v>Номинална вредност</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row>
        <row r="192">
          <cell r="A192"/>
          <cell r="B192"/>
          <cell r="C192"/>
          <cell r="D192">
            <v>470012</v>
          </cell>
          <cell r="E192" t="str">
            <v>Дисконт</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row>
        <row r="193">
          <cell r="A193"/>
          <cell r="B193"/>
          <cell r="C193" t="str">
            <v>A07-07-04</v>
          </cell>
          <cell r="D193"/>
          <cell r="E193" t="str">
            <v>Останати должнички инструменти во денари издадени од јавни нефинансиски друштва</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row>
        <row r="194">
          <cell r="A194"/>
          <cell r="B194"/>
          <cell r="C194"/>
          <cell r="D194">
            <v>410110</v>
          </cell>
          <cell r="E194" t="str">
            <v>Номинална вредност</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row>
        <row r="195">
          <cell r="A195"/>
          <cell r="B195"/>
          <cell r="C195" t="str">
            <v>A07-07-09</v>
          </cell>
          <cell r="D195"/>
          <cell r="E195" t="str">
            <v>Исправка на вредноста на останатите долнички инструменти издадени од приватни нефинансиски друштва</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row>
        <row r="196">
          <cell r="A196"/>
          <cell r="B196"/>
          <cell r="C196"/>
          <cell r="D196">
            <v>410018</v>
          </cell>
          <cell r="E196" t="str">
            <v>Исправка на вредноста останатите должнички инструменти во денари издадени од приватни нефинансиски друштва</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row>
        <row r="197">
          <cell r="A197"/>
          <cell r="B197" t="str">
            <v>A07-08</v>
          </cell>
          <cell r="C197"/>
          <cell r="D197"/>
          <cell r="E197" t="str">
            <v>Останати должнички инструменти расположливи за продажба издадени од држава</v>
          </cell>
          <cell r="F197">
            <v>1630069</v>
          </cell>
          <cell r="G197">
            <v>300220</v>
          </cell>
          <cell r="H197">
            <v>0</v>
          </cell>
          <cell r="I197">
            <v>615005</v>
          </cell>
          <cell r="J197">
            <v>505055</v>
          </cell>
          <cell r="K197">
            <v>0</v>
          </cell>
          <cell r="L197">
            <v>0</v>
          </cell>
          <cell r="M197">
            <v>0</v>
          </cell>
          <cell r="N197">
            <v>1902075</v>
          </cell>
          <cell r="O197">
            <v>0</v>
          </cell>
          <cell r="P197">
            <v>0</v>
          </cell>
          <cell r="Q197">
            <v>3645</v>
          </cell>
          <cell r="R197">
            <v>0</v>
          </cell>
          <cell r="S197">
            <v>0</v>
          </cell>
          <cell r="T197">
            <v>62672</v>
          </cell>
          <cell r="U197">
            <v>60000</v>
          </cell>
          <cell r="V197">
            <v>5078741</v>
          </cell>
        </row>
        <row r="198">
          <cell r="A198"/>
          <cell r="B198"/>
          <cell r="C198" t="str">
            <v>A07-08-01</v>
          </cell>
          <cell r="D198"/>
          <cell r="E198" t="str">
            <v>Останати должнички инструменти во денари издадени од централна влада</v>
          </cell>
          <cell r="F198">
            <v>1380000</v>
          </cell>
          <cell r="G198">
            <v>0</v>
          </cell>
          <cell r="H198">
            <v>0</v>
          </cell>
          <cell r="I198">
            <v>7</v>
          </cell>
          <cell r="J198">
            <v>450000</v>
          </cell>
          <cell r="K198">
            <v>0</v>
          </cell>
          <cell r="L198">
            <v>0</v>
          </cell>
          <cell r="M198">
            <v>0</v>
          </cell>
          <cell r="N198">
            <v>1300000</v>
          </cell>
          <cell r="O198">
            <v>0</v>
          </cell>
          <cell r="P198">
            <v>0</v>
          </cell>
          <cell r="Q198">
            <v>0</v>
          </cell>
          <cell r="R198">
            <v>0</v>
          </cell>
          <cell r="S198">
            <v>0</v>
          </cell>
          <cell r="T198">
            <v>0</v>
          </cell>
          <cell r="U198">
            <v>60000</v>
          </cell>
          <cell r="V198">
            <v>3190007</v>
          </cell>
        </row>
        <row r="199">
          <cell r="A199"/>
          <cell r="B199"/>
          <cell r="C199"/>
          <cell r="D199">
            <v>411010</v>
          </cell>
          <cell r="E199" t="str">
            <v>Номинална вредност</v>
          </cell>
          <cell r="F199">
            <v>1380000</v>
          </cell>
          <cell r="G199">
            <v>0</v>
          </cell>
          <cell r="H199">
            <v>0</v>
          </cell>
          <cell r="I199">
            <v>7</v>
          </cell>
          <cell r="J199">
            <v>450000</v>
          </cell>
          <cell r="K199">
            <v>0</v>
          </cell>
          <cell r="L199">
            <v>0</v>
          </cell>
          <cell r="M199">
            <v>0</v>
          </cell>
          <cell r="N199">
            <v>1300000</v>
          </cell>
          <cell r="O199">
            <v>0</v>
          </cell>
          <cell r="P199">
            <v>0</v>
          </cell>
          <cell r="Q199">
            <v>0</v>
          </cell>
          <cell r="R199">
            <v>0</v>
          </cell>
          <cell r="S199">
            <v>0</v>
          </cell>
          <cell r="T199">
            <v>0</v>
          </cell>
          <cell r="U199">
            <v>60000</v>
          </cell>
          <cell r="V199">
            <v>3190007</v>
          </cell>
        </row>
        <row r="200">
          <cell r="A200"/>
          <cell r="B200"/>
          <cell r="C200"/>
          <cell r="D200">
            <v>411012</v>
          </cell>
          <cell r="E200" t="str">
            <v>Дисконт</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row>
        <row r="201">
          <cell r="A201"/>
          <cell r="B201"/>
          <cell r="C201"/>
          <cell r="D201">
            <v>411015</v>
          </cell>
          <cell r="E201" t="str">
            <v>Промени во објективната вредност</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row>
        <row r="202">
          <cell r="A202"/>
          <cell r="B202"/>
          <cell r="C202" t="str">
            <v>A07-08-02</v>
          </cell>
          <cell r="D202"/>
          <cell r="E202" t="str">
            <v>Останати должнички инструменти во девизи издадени од централна влада</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62672</v>
          </cell>
          <cell r="U202">
            <v>0</v>
          </cell>
          <cell r="V202">
            <v>62672</v>
          </cell>
        </row>
        <row r="203">
          <cell r="A203"/>
          <cell r="B203"/>
          <cell r="C203"/>
          <cell r="D203">
            <v>371010</v>
          </cell>
          <cell r="E203" t="str">
            <v>Номинална вредност</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61701</v>
          </cell>
          <cell r="U203">
            <v>0</v>
          </cell>
          <cell r="V203">
            <v>61701</v>
          </cell>
        </row>
        <row r="204">
          <cell r="A204"/>
          <cell r="B204"/>
          <cell r="C204"/>
          <cell r="D204">
            <v>371011</v>
          </cell>
          <cell r="E204" t="str">
            <v>Премија</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row>
        <row r="205">
          <cell r="A205"/>
          <cell r="B205"/>
          <cell r="C205"/>
          <cell r="D205">
            <v>371012</v>
          </cell>
          <cell r="E205" t="str">
            <v>Дисконт</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-3393</v>
          </cell>
          <cell r="U205">
            <v>0</v>
          </cell>
          <cell r="V205">
            <v>-3393</v>
          </cell>
        </row>
        <row r="206">
          <cell r="A206"/>
          <cell r="B206"/>
          <cell r="C206"/>
          <cell r="D206">
            <v>371015</v>
          </cell>
          <cell r="E206" t="str">
            <v>Промени во објективната вредност</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4364</v>
          </cell>
          <cell r="U206">
            <v>0</v>
          </cell>
          <cell r="V206">
            <v>4364</v>
          </cell>
        </row>
        <row r="207">
          <cell r="A207"/>
          <cell r="B207"/>
          <cell r="C207" t="str">
            <v>A07-08-03</v>
          </cell>
          <cell r="D207"/>
          <cell r="E207" t="str">
            <v>Останати должнички инструменти во денари со девизна клаузула издадени од централна влада</v>
          </cell>
          <cell r="F207">
            <v>250069</v>
          </cell>
          <cell r="G207">
            <v>300220</v>
          </cell>
          <cell r="H207">
            <v>0</v>
          </cell>
          <cell r="I207">
            <v>614998</v>
          </cell>
          <cell r="J207">
            <v>55055</v>
          </cell>
          <cell r="K207">
            <v>0</v>
          </cell>
          <cell r="L207">
            <v>0</v>
          </cell>
          <cell r="M207">
            <v>0</v>
          </cell>
          <cell r="N207">
            <v>602075</v>
          </cell>
          <cell r="O207">
            <v>0</v>
          </cell>
          <cell r="P207">
            <v>0</v>
          </cell>
          <cell r="Q207">
            <v>3645</v>
          </cell>
          <cell r="R207">
            <v>0</v>
          </cell>
          <cell r="S207">
            <v>0</v>
          </cell>
          <cell r="T207">
            <v>0</v>
          </cell>
          <cell r="U207">
            <v>0</v>
          </cell>
          <cell r="V207">
            <v>1826062</v>
          </cell>
        </row>
        <row r="208">
          <cell r="A208"/>
          <cell r="B208"/>
          <cell r="C208"/>
          <cell r="D208">
            <v>471010</v>
          </cell>
          <cell r="E208" t="str">
            <v>Номинална вредност</v>
          </cell>
          <cell r="F208">
            <v>250069</v>
          </cell>
          <cell r="G208">
            <v>300220</v>
          </cell>
          <cell r="H208">
            <v>0</v>
          </cell>
          <cell r="I208">
            <v>614998</v>
          </cell>
          <cell r="J208">
            <v>55055</v>
          </cell>
          <cell r="K208">
            <v>0</v>
          </cell>
          <cell r="L208">
            <v>0</v>
          </cell>
          <cell r="M208">
            <v>0</v>
          </cell>
          <cell r="N208">
            <v>602079</v>
          </cell>
          <cell r="O208">
            <v>0</v>
          </cell>
          <cell r="P208">
            <v>0</v>
          </cell>
          <cell r="Q208">
            <v>3766</v>
          </cell>
          <cell r="R208">
            <v>0</v>
          </cell>
          <cell r="S208">
            <v>0</v>
          </cell>
          <cell r="T208">
            <v>0</v>
          </cell>
          <cell r="U208">
            <v>0</v>
          </cell>
          <cell r="V208">
            <v>1826187</v>
          </cell>
        </row>
        <row r="209">
          <cell r="A209"/>
          <cell r="B209"/>
          <cell r="C209"/>
          <cell r="D209">
            <v>471012</v>
          </cell>
          <cell r="E209" t="str">
            <v>Дисконт</v>
          </cell>
          <cell r="F209">
            <v>0</v>
          </cell>
          <cell r="G209">
            <v>0</v>
          </cell>
          <cell r="H209">
            <v>0</v>
          </cell>
          <cell r="I209">
            <v>0</v>
          </cell>
          <cell r="J209">
            <v>0</v>
          </cell>
          <cell r="K209">
            <v>0</v>
          </cell>
          <cell r="L209">
            <v>0</v>
          </cell>
          <cell r="M209">
            <v>0</v>
          </cell>
          <cell r="N209">
            <v>-4</v>
          </cell>
          <cell r="O209">
            <v>0</v>
          </cell>
          <cell r="P209">
            <v>0</v>
          </cell>
          <cell r="Q209">
            <v>-586</v>
          </cell>
          <cell r="R209">
            <v>0</v>
          </cell>
          <cell r="S209">
            <v>0</v>
          </cell>
          <cell r="T209">
            <v>0</v>
          </cell>
          <cell r="U209">
            <v>0</v>
          </cell>
          <cell r="V209">
            <v>-590</v>
          </cell>
        </row>
        <row r="210">
          <cell r="A210"/>
          <cell r="B210"/>
          <cell r="C210"/>
          <cell r="D210">
            <v>471015</v>
          </cell>
          <cell r="E210" t="str">
            <v>Промени во објективната вредност</v>
          </cell>
          <cell r="F210">
            <v>0</v>
          </cell>
          <cell r="G210">
            <v>0</v>
          </cell>
          <cell r="H210">
            <v>0</v>
          </cell>
          <cell r="I210">
            <v>0</v>
          </cell>
          <cell r="J210">
            <v>0</v>
          </cell>
          <cell r="K210">
            <v>0</v>
          </cell>
          <cell r="L210">
            <v>0</v>
          </cell>
          <cell r="M210">
            <v>0</v>
          </cell>
          <cell r="N210">
            <v>0</v>
          </cell>
          <cell r="O210">
            <v>0</v>
          </cell>
          <cell r="P210">
            <v>0</v>
          </cell>
          <cell r="Q210">
            <v>465</v>
          </cell>
          <cell r="R210">
            <v>0</v>
          </cell>
          <cell r="S210">
            <v>0</v>
          </cell>
          <cell r="T210">
            <v>0</v>
          </cell>
          <cell r="U210">
            <v>0</v>
          </cell>
          <cell r="V210">
            <v>465</v>
          </cell>
        </row>
        <row r="211">
          <cell r="A211"/>
          <cell r="B211"/>
          <cell r="C211" t="str">
            <v>A07-08-10</v>
          </cell>
          <cell r="D211"/>
          <cell r="E211" t="str">
            <v>Акумулирана амортизација на останати должнички инструменти издадени од централна влада</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row>
        <row r="212">
          <cell r="A212"/>
          <cell r="B212"/>
          <cell r="C212"/>
          <cell r="D212">
            <v>371019</v>
          </cell>
          <cell r="E212" t="str">
            <v>Акумулирана амортизација на останатите должнички инструменти во странска валута</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row>
        <row r="213">
          <cell r="A213"/>
          <cell r="B213"/>
          <cell r="C213" t="str">
            <v>A07-08-13</v>
          </cell>
          <cell r="D213"/>
          <cell r="E213" t="str">
            <v>Исправка на вредноста на останати должнички инструменти издадени од централна влада</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row>
        <row r="214">
          <cell r="A214"/>
          <cell r="B214"/>
          <cell r="C214"/>
          <cell r="D214">
            <v>411018</v>
          </cell>
          <cell r="E214" t="str">
            <v>Исправка на вредноста останатите должнички инструменти во денари издадени од централна влада</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row>
        <row r="215">
          <cell r="A215"/>
          <cell r="B215" t="str">
            <v>A07-09</v>
          </cell>
          <cell r="C215"/>
          <cell r="D215"/>
          <cell r="E215" t="str">
            <v>Останати должнички инструменти расположливи за продажба издадени од централна банка</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row>
        <row r="216">
          <cell r="A216"/>
          <cell r="B216"/>
          <cell r="C216" t="str">
            <v>A07-09-01</v>
          </cell>
          <cell r="D216"/>
          <cell r="E216" t="str">
            <v>Останати должнички инструменти во денари издадени од централна банка</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row>
        <row r="217">
          <cell r="A217"/>
          <cell r="B217"/>
          <cell r="C217"/>
          <cell r="D217">
            <v>415010</v>
          </cell>
          <cell r="E217" t="str">
            <v>Номинална вредност</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row>
        <row r="218">
          <cell r="A218"/>
          <cell r="B218" t="str">
            <v>A07-11</v>
          </cell>
          <cell r="C218"/>
          <cell r="D218"/>
          <cell r="E218" t="str">
            <v>Останати должнички инструменти расположливи за продажба издадени од останати финансиски друштва</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row>
        <row r="219">
          <cell r="A219"/>
          <cell r="B219"/>
          <cell r="C219" t="str">
            <v>A07-11-07</v>
          </cell>
          <cell r="D219"/>
          <cell r="E219" t="str">
            <v>Останати должнички инструменти во денари од други финансиски друштва</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row>
        <row r="220">
          <cell r="A220"/>
          <cell r="B220"/>
          <cell r="C220"/>
          <cell r="D220">
            <v>415510</v>
          </cell>
          <cell r="E220" t="str">
            <v>Номинална вредност</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row>
        <row r="221">
          <cell r="A221"/>
          <cell r="B221"/>
          <cell r="C221"/>
          <cell r="D221">
            <v>415515</v>
          </cell>
          <cell r="E221" t="str">
            <v>Промени во објективната вредност</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row>
        <row r="222">
          <cell r="A222"/>
          <cell r="B222"/>
          <cell r="C222" t="str">
            <v>A07-11-15</v>
          </cell>
          <cell r="D222"/>
          <cell r="E222" t="str">
            <v>Исправка на вредноста на останати должнички инструменти издадени од други финансиски друштва</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row>
        <row r="223">
          <cell r="A223"/>
          <cell r="B223"/>
          <cell r="C223"/>
          <cell r="D223">
            <v>415518</v>
          </cell>
          <cell r="E223" t="str">
            <v>Исправка на вредноста останатите должнички инструменти во денари</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row>
        <row r="224">
          <cell r="A224"/>
          <cell r="B224" t="str">
            <v>A07-13</v>
          </cell>
          <cell r="C224"/>
          <cell r="D224"/>
          <cell r="E224" t="str">
            <v>Сопственички инструменти расположливи за продажба издадени од нефинансиски друштва</v>
          </cell>
          <cell r="F224">
            <v>987</v>
          </cell>
          <cell r="G224">
            <v>0</v>
          </cell>
          <cell r="H224">
            <v>0</v>
          </cell>
          <cell r="I224">
            <v>1798</v>
          </cell>
          <cell r="J224">
            <v>0</v>
          </cell>
          <cell r="K224">
            <v>0</v>
          </cell>
          <cell r="L224">
            <v>137</v>
          </cell>
          <cell r="M224">
            <v>0</v>
          </cell>
          <cell r="N224">
            <v>1328</v>
          </cell>
          <cell r="O224">
            <v>0</v>
          </cell>
          <cell r="P224">
            <v>0</v>
          </cell>
          <cell r="Q224">
            <v>2264</v>
          </cell>
          <cell r="R224">
            <v>0</v>
          </cell>
          <cell r="S224">
            <v>0</v>
          </cell>
          <cell r="T224">
            <v>0</v>
          </cell>
          <cell r="U224">
            <v>21357</v>
          </cell>
          <cell r="V224">
            <v>27871</v>
          </cell>
        </row>
        <row r="225">
          <cell r="A225"/>
          <cell r="B225"/>
          <cell r="C225" t="str">
            <v>A07-13-01</v>
          </cell>
          <cell r="D225"/>
          <cell r="E225" t="str">
            <v>Сопственички инструменти во денари расположливи за продажба издадени од приватни нефинансиски друштва</v>
          </cell>
          <cell r="F225">
            <v>166074</v>
          </cell>
          <cell r="G225">
            <v>2624</v>
          </cell>
          <cell r="H225">
            <v>0</v>
          </cell>
          <cell r="I225">
            <v>11127</v>
          </cell>
          <cell r="J225">
            <v>0</v>
          </cell>
          <cell r="K225">
            <v>0</v>
          </cell>
          <cell r="L225">
            <v>7573</v>
          </cell>
          <cell r="M225">
            <v>0</v>
          </cell>
          <cell r="N225">
            <v>10546</v>
          </cell>
          <cell r="O225">
            <v>0</v>
          </cell>
          <cell r="P225">
            <v>0</v>
          </cell>
          <cell r="Q225">
            <v>10111</v>
          </cell>
          <cell r="R225">
            <v>0</v>
          </cell>
          <cell r="S225">
            <v>0</v>
          </cell>
          <cell r="T225">
            <v>0</v>
          </cell>
          <cell r="U225">
            <v>93188</v>
          </cell>
          <cell r="V225">
            <v>301243</v>
          </cell>
        </row>
        <row r="226">
          <cell r="A226"/>
          <cell r="B226"/>
          <cell r="C226"/>
          <cell r="D226">
            <v>410021</v>
          </cell>
          <cell r="E226" t="str">
            <v>Набавна вредност</v>
          </cell>
          <cell r="F226">
            <v>166986</v>
          </cell>
          <cell r="G226">
            <v>2624</v>
          </cell>
          <cell r="H226">
            <v>0</v>
          </cell>
          <cell r="I226">
            <v>11127</v>
          </cell>
          <cell r="J226">
            <v>0</v>
          </cell>
          <cell r="K226">
            <v>0</v>
          </cell>
          <cell r="L226">
            <v>7573</v>
          </cell>
          <cell r="M226">
            <v>0</v>
          </cell>
          <cell r="N226">
            <v>13565</v>
          </cell>
          <cell r="O226">
            <v>0</v>
          </cell>
          <cell r="P226">
            <v>0</v>
          </cell>
          <cell r="Q226">
            <v>9336</v>
          </cell>
          <cell r="R226">
            <v>0</v>
          </cell>
          <cell r="S226">
            <v>0</v>
          </cell>
          <cell r="T226">
            <v>0</v>
          </cell>
          <cell r="U226">
            <v>93188</v>
          </cell>
          <cell r="V226">
            <v>304399</v>
          </cell>
        </row>
        <row r="227">
          <cell r="A227"/>
          <cell r="B227"/>
          <cell r="C227"/>
          <cell r="D227">
            <v>410025</v>
          </cell>
          <cell r="E227" t="str">
            <v>Промени во објективната вредност</v>
          </cell>
          <cell r="F227">
            <v>-912</v>
          </cell>
          <cell r="G227">
            <v>0</v>
          </cell>
          <cell r="H227">
            <v>0</v>
          </cell>
          <cell r="I227">
            <v>0</v>
          </cell>
          <cell r="J227">
            <v>0</v>
          </cell>
          <cell r="K227">
            <v>0</v>
          </cell>
          <cell r="L227">
            <v>0</v>
          </cell>
          <cell r="M227">
            <v>0</v>
          </cell>
          <cell r="N227">
            <v>-3019</v>
          </cell>
          <cell r="O227">
            <v>0</v>
          </cell>
          <cell r="P227">
            <v>0</v>
          </cell>
          <cell r="Q227">
            <v>775</v>
          </cell>
          <cell r="R227">
            <v>0</v>
          </cell>
          <cell r="S227">
            <v>0</v>
          </cell>
          <cell r="T227">
            <v>0</v>
          </cell>
          <cell r="U227">
            <v>0</v>
          </cell>
          <cell r="V227">
            <v>-3156</v>
          </cell>
        </row>
        <row r="228">
          <cell r="A228"/>
          <cell r="B228"/>
          <cell r="C228" t="str">
            <v>A07-13-02</v>
          </cell>
          <cell r="D228"/>
          <cell r="E228" t="str">
            <v>Сопственички инструменти во девизи расположливи за продажба издадени од приватни нефинансиски друштва</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row>
        <row r="229">
          <cell r="A229"/>
          <cell r="B229"/>
          <cell r="C229"/>
          <cell r="D229">
            <v>370021</v>
          </cell>
          <cell r="E229" t="str">
            <v>Набавна вредност</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row>
        <row r="230">
          <cell r="A230"/>
          <cell r="B230"/>
          <cell r="C230" t="str">
            <v>A07-13-07</v>
          </cell>
          <cell r="D230"/>
          <cell r="E230" t="str">
            <v>Исправка на вредноста на сопственичките инструменти расположливи за продажба издадни од приватни нефинансиски друштва</v>
          </cell>
          <cell r="F230">
            <v>-165087</v>
          </cell>
          <cell r="G230">
            <v>-2624</v>
          </cell>
          <cell r="H230">
            <v>0</v>
          </cell>
          <cell r="I230">
            <v>-9329</v>
          </cell>
          <cell r="J230">
            <v>0</v>
          </cell>
          <cell r="K230">
            <v>0</v>
          </cell>
          <cell r="L230">
            <v>-7436</v>
          </cell>
          <cell r="M230">
            <v>0</v>
          </cell>
          <cell r="N230">
            <v>-9218</v>
          </cell>
          <cell r="O230">
            <v>0</v>
          </cell>
          <cell r="P230">
            <v>0</v>
          </cell>
          <cell r="Q230">
            <v>-7847</v>
          </cell>
          <cell r="R230">
            <v>0</v>
          </cell>
          <cell r="S230">
            <v>0</v>
          </cell>
          <cell r="T230">
            <v>0</v>
          </cell>
          <cell r="U230">
            <v>-71831</v>
          </cell>
          <cell r="V230">
            <v>-273372</v>
          </cell>
        </row>
        <row r="231">
          <cell r="A231"/>
          <cell r="B231"/>
          <cell r="C231"/>
          <cell r="D231">
            <v>410028</v>
          </cell>
          <cell r="E231" t="str">
            <v>Исправка на вредноста на сопственичките инструменти во денари расположливи за продажба</v>
          </cell>
          <cell r="F231">
            <v>-165087</v>
          </cell>
          <cell r="G231">
            <v>-2624</v>
          </cell>
          <cell r="H231">
            <v>0</v>
          </cell>
          <cell r="I231">
            <v>-9329</v>
          </cell>
          <cell r="J231">
            <v>0</v>
          </cell>
          <cell r="K231">
            <v>0</v>
          </cell>
          <cell r="L231">
            <v>-7436</v>
          </cell>
          <cell r="M231">
            <v>0</v>
          </cell>
          <cell r="N231">
            <v>-9218</v>
          </cell>
          <cell r="O231">
            <v>0</v>
          </cell>
          <cell r="P231">
            <v>0</v>
          </cell>
          <cell r="Q231">
            <v>-7847</v>
          </cell>
          <cell r="R231">
            <v>0</v>
          </cell>
          <cell r="S231">
            <v>0</v>
          </cell>
          <cell r="T231">
            <v>0</v>
          </cell>
          <cell r="U231">
            <v>-71831</v>
          </cell>
          <cell r="V231">
            <v>-273372</v>
          </cell>
        </row>
        <row r="232">
          <cell r="A232"/>
          <cell r="B232" t="str">
            <v>A07-14</v>
          </cell>
          <cell r="C232"/>
          <cell r="D232"/>
          <cell r="E232" t="str">
            <v>Сопственички инструменти расположливи за продажба издадени од банки и штедилници</v>
          </cell>
          <cell r="F232">
            <v>3476</v>
          </cell>
          <cell r="G232">
            <v>0</v>
          </cell>
          <cell r="H232">
            <v>0</v>
          </cell>
          <cell r="I232">
            <v>0</v>
          </cell>
          <cell r="J232">
            <v>0</v>
          </cell>
          <cell r="K232">
            <v>0</v>
          </cell>
          <cell r="L232">
            <v>0</v>
          </cell>
          <cell r="M232">
            <v>1006</v>
          </cell>
          <cell r="N232">
            <v>0</v>
          </cell>
          <cell r="O232">
            <v>0</v>
          </cell>
          <cell r="P232">
            <v>0</v>
          </cell>
          <cell r="Q232">
            <v>0</v>
          </cell>
          <cell r="R232">
            <v>0</v>
          </cell>
          <cell r="S232">
            <v>0</v>
          </cell>
          <cell r="T232">
            <v>0</v>
          </cell>
          <cell r="U232">
            <v>24580</v>
          </cell>
          <cell r="V232">
            <v>29062</v>
          </cell>
        </row>
        <row r="233">
          <cell r="A233"/>
          <cell r="B233"/>
          <cell r="C233" t="str">
            <v>A07-14-01</v>
          </cell>
          <cell r="D233"/>
          <cell r="E233" t="str">
            <v>Сопственички инструменти во денари расположливи за продажба издадени од банки и штедилници</v>
          </cell>
          <cell r="F233">
            <v>3476</v>
          </cell>
          <cell r="G233">
            <v>0</v>
          </cell>
          <cell r="H233">
            <v>0</v>
          </cell>
          <cell r="I233">
            <v>0</v>
          </cell>
          <cell r="J233">
            <v>0</v>
          </cell>
          <cell r="K233">
            <v>0</v>
          </cell>
          <cell r="L233">
            <v>0</v>
          </cell>
          <cell r="M233">
            <v>4993</v>
          </cell>
          <cell r="N233">
            <v>0</v>
          </cell>
          <cell r="O233">
            <v>0</v>
          </cell>
          <cell r="P233">
            <v>0</v>
          </cell>
          <cell r="Q233">
            <v>0</v>
          </cell>
          <cell r="R233">
            <v>0</v>
          </cell>
          <cell r="S233">
            <v>0</v>
          </cell>
          <cell r="T233">
            <v>0</v>
          </cell>
          <cell r="U233">
            <v>24828</v>
          </cell>
          <cell r="V233">
            <v>33297</v>
          </cell>
        </row>
        <row r="234">
          <cell r="A234"/>
          <cell r="B234"/>
          <cell r="C234"/>
          <cell r="D234">
            <v>415121</v>
          </cell>
          <cell r="E234" t="str">
            <v>Набавна вредност на сопственички инструменти издадени од банки</v>
          </cell>
          <cell r="F234">
            <v>3476</v>
          </cell>
          <cell r="G234">
            <v>0</v>
          </cell>
          <cell r="H234">
            <v>0</v>
          </cell>
          <cell r="I234">
            <v>0</v>
          </cell>
          <cell r="J234">
            <v>0</v>
          </cell>
          <cell r="K234">
            <v>0</v>
          </cell>
          <cell r="L234">
            <v>0</v>
          </cell>
          <cell r="M234">
            <v>4993</v>
          </cell>
          <cell r="N234">
            <v>0</v>
          </cell>
          <cell r="O234">
            <v>0</v>
          </cell>
          <cell r="P234">
            <v>0</v>
          </cell>
          <cell r="Q234">
            <v>0</v>
          </cell>
          <cell r="R234">
            <v>0</v>
          </cell>
          <cell r="S234">
            <v>0</v>
          </cell>
          <cell r="T234">
            <v>0</v>
          </cell>
          <cell r="U234">
            <v>24828</v>
          </cell>
          <cell r="V234">
            <v>33297</v>
          </cell>
        </row>
        <row r="235">
          <cell r="A235"/>
          <cell r="B235"/>
          <cell r="C235"/>
          <cell r="D235">
            <v>415125</v>
          </cell>
          <cell r="E235" t="str">
            <v>Промени во објективната вредност на сопственички инструменти издадени од банки</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row>
        <row r="236">
          <cell r="A236"/>
          <cell r="B236"/>
          <cell r="C236" t="str">
            <v>A07-14-04</v>
          </cell>
          <cell r="D236"/>
          <cell r="E236" t="str">
            <v>Исправка на вредноста на сопственичките инструменти расположливи за продажба издадени од банки</v>
          </cell>
          <cell r="F236">
            <v>0</v>
          </cell>
          <cell r="G236">
            <v>0</v>
          </cell>
          <cell r="H236">
            <v>0</v>
          </cell>
          <cell r="I236">
            <v>0</v>
          </cell>
          <cell r="J236">
            <v>0</v>
          </cell>
          <cell r="K236">
            <v>0</v>
          </cell>
          <cell r="L236">
            <v>0</v>
          </cell>
          <cell r="M236">
            <v>-3987</v>
          </cell>
          <cell r="N236">
            <v>0</v>
          </cell>
          <cell r="O236">
            <v>0</v>
          </cell>
          <cell r="P236">
            <v>0</v>
          </cell>
          <cell r="Q236">
            <v>0</v>
          </cell>
          <cell r="R236">
            <v>0</v>
          </cell>
          <cell r="S236">
            <v>0</v>
          </cell>
          <cell r="T236">
            <v>0</v>
          </cell>
          <cell r="U236">
            <v>-248</v>
          </cell>
          <cell r="V236">
            <v>-4235</v>
          </cell>
        </row>
        <row r="237">
          <cell r="A237"/>
          <cell r="B237"/>
          <cell r="C237"/>
          <cell r="D237">
            <v>415128</v>
          </cell>
          <cell r="E237" t="str">
            <v>Исправка на вредноста на сопственичките инструменти во денари расположливи за продажба</v>
          </cell>
          <cell r="F237">
            <v>0</v>
          </cell>
          <cell r="G237">
            <v>0</v>
          </cell>
          <cell r="H237">
            <v>0</v>
          </cell>
          <cell r="I237">
            <v>0</v>
          </cell>
          <cell r="J237">
            <v>0</v>
          </cell>
          <cell r="K237">
            <v>0</v>
          </cell>
          <cell r="L237">
            <v>0</v>
          </cell>
          <cell r="M237">
            <v>-3987</v>
          </cell>
          <cell r="N237">
            <v>0</v>
          </cell>
          <cell r="O237">
            <v>0</v>
          </cell>
          <cell r="P237">
            <v>0</v>
          </cell>
          <cell r="Q237">
            <v>0</v>
          </cell>
          <cell r="R237">
            <v>0</v>
          </cell>
          <cell r="S237">
            <v>0</v>
          </cell>
          <cell r="T237">
            <v>0</v>
          </cell>
          <cell r="U237">
            <v>-248</v>
          </cell>
          <cell r="V237">
            <v>-4235</v>
          </cell>
        </row>
        <row r="238">
          <cell r="A238"/>
          <cell r="B238" t="str">
            <v>A07-15</v>
          </cell>
          <cell r="C238"/>
          <cell r="D238"/>
          <cell r="E238" t="str">
            <v>Сопственички инструменти расположливи за продажба издадени од останати финансиски друштва</v>
          </cell>
          <cell r="F238">
            <v>60775</v>
          </cell>
          <cell r="G238">
            <v>53726</v>
          </cell>
          <cell r="H238">
            <v>9730</v>
          </cell>
          <cell r="I238">
            <v>36522</v>
          </cell>
          <cell r="J238">
            <v>34032</v>
          </cell>
          <cell r="K238">
            <v>4390</v>
          </cell>
          <cell r="L238">
            <v>16273</v>
          </cell>
          <cell r="M238">
            <v>11182</v>
          </cell>
          <cell r="N238">
            <v>27143</v>
          </cell>
          <cell r="O238">
            <v>23848</v>
          </cell>
          <cell r="P238">
            <v>20781</v>
          </cell>
          <cell r="Q238">
            <v>0</v>
          </cell>
          <cell r="R238">
            <v>0</v>
          </cell>
          <cell r="S238">
            <v>54568</v>
          </cell>
          <cell r="T238">
            <v>0</v>
          </cell>
          <cell r="U238">
            <v>40224</v>
          </cell>
          <cell r="V238">
            <v>393194</v>
          </cell>
        </row>
        <row r="239">
          <cell r="A239"/>
          <cell r="B239"/>
          <cell r="C239" t="str">
            <v>A07-15-01</v>
          </cell>
          <cell r="D239"/>
          <cell r="E239" t="str">
            <v>Сопственички инструменти во денари расположливи за продажба издадени од осигурителни друштва</v>
          </cell>
          <cell r="F239">
            <v>0</v>
          </cell>
          <cell r="G239">
            <v>0</v>
          </cell>
          <cell r="H239">
            <v>3036</v>
          </cell>
          <cell r="I239">
            <v>0</v>
          </cell>
          <cell r="J239">
            <v>0</v>
          </cell>
          <cell r="K239">
            <v>0</v>
          </cell>
          <cell r="L239">
            <v>0</v>
          </cell>
          <cell r="M239">
            <v>0</v>
          </cell>
          <cell r="N239">
            <v>0</v>
          </cell>
          <cell r="O239">
            <v>0</v>
          </cell>
          <cell r="P239">
            <v>0</v>
          </cell>
          <cell r="Q239">
            <v>0</v>
          </cell>
          <cell r="R239">
            <v>0</v>
          </cell>
          <cell r="S239">
            <v>0</v>
          </cell>
          <cell r="T239">
            <v>0</v>
          </cell>
          <cell r="U239">
            <v>0</v>
          </cell>
          <cell r="V239">
            <v>3036</v>
          </cell>
        </row>
        <row r="240">
          <cell r="A240"/>
          <cell r="B240"/>
          <cell r="C240"/>
          <cell r="D240">
            <v>415321</v>
          </cell>
          <cell r="E240" t="str">
            <v>Набавна вредност</v>
          </cell>
          <cell r="F240">
            <v>0</v>
          </cell>
          <cell r="G240">
            <v>0</v>
          </cell>
          <cell r="H240">
            <v>3036</v>
          </cell>
          <cell r="I240">
            <v>0</v>
          </cell>
          <cell r="J240">
            <v>0</v>
          </cell>
          <cell r="K240">
            <v>0</v>
          </cell>
          <cell r="L240">
            <v>0</v>
          </cell>
          <cell r="M240">
            <v>0</v>
          </cell>
          <cell r="N240">
            <v>0</v>
          </cell>
          <cell r="O240">
            <v>0</v>
          </cell>
          <cell r="P240">
            <v>0</v>
          </cell>
          <cell r="Q240">
            <v>0</v>
          </cell>
          <cell r="R240">
            <v>0</v>
          </cell>
          <cell r="S240">
            <v>0</v>
          </cell>
          <cell r="T240">
            <v>0</v>
          </cell>
          <cell r="U240">
            <v>0</v>
          </cell>
          <cell r="V240">
            <v>3036</v>
          </cell>
        </row>
        <row r="241">
          <cell r="A241"/>
          <cell r="B241"/>
          <cell r="C241" t="str">
            <v>A07-15-07</v>
          </cell>
          <cell r="D241"/>
          <cell r="E241" t="str">
            <v>Сопственички инструменти во денари расположливи за продажба издадени од други финансиски друштва</v>
          </cell>
          <cell r="F241">
            <v>65034</v>
          </cell>
          <cell r="G241">
            <v>55456</v>
          </cell>
          <cell r="H241">
            <v>6793</v>
          </cell>
          <cell r="I241">
            <v>37491</v>
          </cell>
          <cell r="J241">
            <v>30035</v>
          </cell>
          <cell r="K241">
            <v>4390</v>
          </cell>
          <cell r="L241">
            <v>16273</v>
          </cell>
          <cell r="M241">
            <v>11182</v>
          </cell>
          <cell r="N241">
            <v>27143</v>
          </cell>
          <cell r="O241">
            <v>23872</v>
          </cell>
          <cell r="P241">
            <v>20991</v>
          </cell>
          <cell r="Q241">
            <v>0</v>
          </cell>
          <cell r="R241">
            <v>0</v>
          </cell>
          <cell r="S241">
            <v>54568</v>
          </cell>
          <cell r="T241">
            <v>0</v>
          </cell>
          <cell r="U241">
            <v>40630</v>
          </cell>
          <cell r="V241">
            <v>393858</v>
          </cell>
        </row>
        <row r="242">
          <cell r="A242"/>
          <cell r="B242"/>
          <cell r="C242"/>
          <cell r="D242">
            <v>415521</v>
          </cell>
          <cell r="E242" t="str">
            <v>Набавна вредност</v>
          </cell>
          <cell r="F242">
            <v>68733</v>
          </cell>
          <cell r="G242">
            <v>55456</v>
          </cell>
          <cell r="H242">
            <v>6793</v>
          </cell>
          <cell r="I242">
            <v>37491</v>
          </cell>
          <cell r="J242">
            <v>30035</v>
          </cell>
          <cell r="K242">
            <v>4390</v>
          </cell>
          <cell r="L242">
            <v>16273</v>
          </cell>
          <cell r="M242">
            <v>11182</v>
          </cell>
          <cell r="N242">
            <v>27786</v>
          </cell>
          <cell r="O242">
            <v>23872</v>
          </cell>
          <cell r="P242">
            <v>20991</v>
          </cell>
          <cell r="Q242">
            <v>0</v>
          </cell>
          <cell r="R242">
            <v>0</v>
          </cell>
          <cell r="S242">
            <v>54568</v>
          </cell>
          <cell r="T242">
            <v>0</v>
          </cell>
          <cell r="U242">
            <v>40630</v>
          </cell>
          <cell r="V242">
            <v>398200</v>
          </cell>
        </row>
        <row r="243">
          <cell r="A243"/>
          <cell r="B243"/>
          <cell r="C243"/>
          <cell r="D243">
            <v>415525</v>
          </cell>
          <cell r="E243" t="str">
            <v>Промени во објективната вредност</v>
          </cell>
          <cell r="F243">
            <v>-3699</v>
          </cell>
          <cell r="G243">
            <v>0</v>
          </cell>
          <cell r="H243">
            <v>0</v>
          </cell>
          <cell r="I243">
            <v>0</v>
          </cell>
          <cell r="J243">
            <v>0</v>
          </cell>
          <cell r="K243">
            <v>0</v>
          </cell>
          <cell r="L243">
            <v>0</v>
          </cell>
          <cell r="M243">
            <v>0</v>
          </cell>
          <cell r="N243">
            <v>-643</v>
          </cell>
          <cell r="O243">
            <v>0</v>
          </cell>
          <cell r="P243">
            <v>0</v>
          </cell>
          <cell r="Q243">
            <v>0</v>
          </cell>
          <cell r="R243">
            <v>0</v>
          </cell>
          <cell r="S243">
            <v>0</v>
          </cell>
          <cell r="T243">
            <v>0</v>
          </cell>
          <cell r="U243">
            <v>0</v>
          </cell>
          <cell r="V243">
            <v>-4342</v>
          </cell>
        </row>
        <row r="244">
          <cell r="A244"/>
          <cell r="B244"/>
          <cell r="C244" t="str">
            <v>A07-15-08</v>
          </cell>
          <cell r="D244"/>
          <cell r="E244" t="str">
            <v>Сопственички инструменти во девизи расположливи за продажба издадени од други финансиски друштва</v>
          </cell>
          <cell r="F244">
            <v>0</v>
          </cell>
          <cell r="G244">
            <v>0</v>
          </cell>
          <cell r="H244">
            <v>0</v>
          </cell>
          <cell r="I244">
            <v>0</v>
          </cell>
          <cell r="J244">
            <v>4297</v>
          </cell>
          <cell r="K244">
            <v>0</v>
          </cell>
          <cell r="L244">
            <v>0</v>
          </cell>
          <cell r="M244">
            <v>0</v>
          </cell>
          <cell r="N244">
            <v>0</v>
          </cell>
          <cell r="O244">
            <v>0</v>
          </cell>
          <cell r="P244">
            <v>0</v>
          </cell>
          <cell r="Q244">
            <v>0</v>
          </cell>
          <cell r="R244">
            <v>0</v>
          </cell>
          <cell r="S244">
            <v>0</v>
          </cell>
          <cell r="T244">
            <v>0</v>
          </cell>
          <cell r="U244">
            <v>0</v>
          </cell>
          <cell r="V244">
            <v>4297</v>
          </cell>
        </row>
        <row r="245">
          <cell r="A245"/>
          <cell r="B245"/>
          <cell r="C245"/>
          <cell r="D245">
            <v>375521</v>
          </cell>
          <cell r="E245" t="str">
            <v>Набавна вредност</v>
          </cell>
          <cell r="F245">
            <v>0</v>
          </cell>
          <cell r="G245">
            <v>0</v>
          </cell>
          <cell r="H245">
            <v>0</v>
          </cell>
          <cell r="I245">
            <v>0</v>
          </cell>
          <cell r="J245">
            <v>4297</v>
          </cell>
          <cell r="K245">
            <v>0</v>
          </cell>
          <cell r="L245">
            <v>0</v>
          </cell>
          <cell r="M245">
            <v>0</v>
          </cell>
          <cell r="N245">
            <v>0</v>
          </cell>
          <cell r="O245">
            <v>0</v>
          </cell>
          <cell r="P245">
            <v>0</v>
          </cell>
          <cell r="Q245">
            <v>0</v>
          </cell>
          <cell r="R245">
            <v>0</v>
          </cell>
          <cell r="S245">
            <v>0</v>
          </cell>
          <cell r="T245">
            <v>0</v>
          </cell>
          <cell r="U245">
            <v>0</v>
          </cell>
          <cell r="V245">
            <v>4297</v>
          </cell>
        </row>
        <row r="246">
          <cell r="A246"/>
          <cell r="B246"/>
          <cell r="C246" t="str">
            <v>A07-15-10</v>
          </cell>
          <cell r="D246"/>
          <cell r="E246" t="str">
            <v>Исправка на вредноста на сопственичките инструменти расположливи за продажба издадени од осигурителни друштва</v>
          </cell>
          <cell r="F246">
            <v>0</v>
          </cell>
          <cell r="G246">
            <v>0</v>
          </cell>
          <cell r="H246">
            <v>-31</v>
          </cell>
          <cell r="I246">
            <v>0</v>
          </cell>
          <cell r="J246">
            <v>0</v>
          </cell>
          <cell r="K246">
            <v>0</v>
          </cell>
          <cell r="L246">
            <v>0</v>
          </cell>
          <cell r="M246">
            <v>0</v>
          </cell>
          <cell r="N246">
            <v>0</v>
          </cell>
          <cell r="O246">
            <v>0</v>
          </cell>
          <cell r="P246">
            <v>0</v>
          </cell>
          <cell r="Q246">
            <v>0</v>
          </cell>
          <cell r="R246">
            <v>0</v>
          </cell>
          <cell r="S246">
            <v>0</v>
          </cell>
          <cell r="T246">
            <v>0</v>
          </cell>
          <cell r="U246">
            <v>0</v>
          </cell>
          <cell r="V246">
            <v>-31</v>
          </cell>
        </row>
        <row r="247">
          <cell r="A247"/>
          <cell r="B247"/>
          <cell r="C247"/>
          <cell r="D247">
            <v>415328</v>
          </cell>
          <cell r="E247" t="str">
            <v>Исправка на вредноста на сопственичките инструменти во денари расположливи за продажба</v>
          </cell>
          <cell r="F247">
            <v>0</v>
          </cell>
          <cell r="G247">
            <v>0</v>
          </cell>
          <cell r="H247">
            <v>-31</v>
          </cell>
          <cell r="I247">
            <v>0</v>
          </cell>
          <cell r="J247">
            <v>0</v>
          </cell>
          <cell r="K247">
            <v>0</v>
          </cell>
          <cell r="L247">
            <v>0</v>
          </cell>
          <cell r="M247">
            <v>0</v>
          </cell>
          <cell r="N247">
            <v>0</v>
          </cell>
          <cell r="O247">
            <v>0</v>
          </cell>
          <cell r="P247">
            <v>0</v>
          </cell>
          <cell r="Q247">
            <v>0</v>
          </cell>
          <cell r="R247">
            <v>0</v>
          </cell>
          <cell r="S247">
            <v>0</v>
          </cell>
          <cell r="T247">
            <v>0</v>
          </cell>
          <cell r="U247">
            <v>0</v>
          </cell>
          <cell r="V247">
            <v>-31</v>
          </cell>
        </row>
        <row r="248">
          <cell r="A248"/>
          <cell r="B248"/>
          <cell r="C248" t="str">
            <v>A07-15-12</v>
          </cell>
          <cell r="D248"/>
          <cell r="E248" t="str">
            <v>Исправка на вредноста на сопственичките инструменти расположливи за продажба издадени од други финансиски друштва</v>
          </cell>
          <cell r="F248">
            <v>-4259</v>
          </cell>
          <cell r="G248">
            <v>-1730</v>
          </cell>
          <cell r="H248">
            <v>-68</v>
          </cell>
          <cell r="I248">
            <v>-969</v>
          </cell>
          <cell r="J248">
            <v>-300</v>
          </cell>
          <cell r="K248">
            <v>0</v>
          </cell>
          <cell r="L248">
            <v>0</v>
          </cell>
          <cell r="M248">
            <v>0</v>
          </cell>
          <cell r="N248">
            <v>0</v>
          </cell>
          <cell r="O248">
            <v>-24</v>
          </cell>
          <cell r="P248">
            <v>-210</v>
          </cell>
          <cell r="Q248">
            <v>0</v>
          </cell>
          <cell r="R248">
            <v>0</v>
          </cell>
          <cell r="S248">
            <v>0</v>
          </cell>
          <cell r="T248">
            <v>0</v>
          </cell>
          <cell r="U248">
            <v>-406</v>
          </cell>
          <cell r="V248">
            <v>-7966</v>
          </cell>
        </row>
        <row r="249">
          <cell r="A249"/>
          <cell r="B249"/>
          <cell r="C249"/>
          <cell r="D249">
            <v>375528</v>
          </cell>
          <cell r="E249" t="str">
            <v>Исправка на вредноста на сопственичките инструменти во девизи расположливи за продажба</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row>
        <row r="250">
          <cell r="A250"/>
          <cell r="B250"/>
          <cell r="C250"/>
          <cell r="D250">
            <v>415528</v>
          </cell>
          <cell r="E250" t="str">
            <v>Исправка на вредноста на сопственичките инструменти во денари расположливи за продажба</v>
          </cell>
          <cell r="F250">
            <v>-4259</v>
          </cell>
          <cell r="G250">
            <v>-1730</v>
          </cell>
          <cell r="H250">
            <v>-68</v>
          </cell>
          <cell r="I250">
            <v>-969</v>
          </cell>
          <cell r="J250">
            <v>-300</v>
          </cell>
          <cell r="K250">
            <v>0</v>
          </cell>
          <cell r="L250">
            <v>0</v>
          </cell>
          <cell r="M250">
            <v>0</v>
          </cell>
          <cell r="N250">
            <v>0</v>
          </cell>
          <cell r="O250">
            <v>-24</v>
          </cell>
          <cell r="P250">
            <v>-210</v>
          </cell>
          <cell r="Q250">
            <v>0</v>
          </cell>
          <cell r="R250">
            <v>0</v>
          </cell>
          <cell r="S250">
            <v>0</v>
          </cell>
          <cell r="T250">
            <v>0</v>
          </cell>
          <cell r="U250">
            <v>-406</v>
          </cell>
          <cell r="V250">
            <v>-7966</v>
          </cell>
        </row>
        <row r="251">
          <cell r="A251"/>
          <cell r="B251" t="str">
            <v>A07-16</v>
          </cell>
          <cell r="C251"/>
          <cell r="D251"/>
          <cell r="E251" t="str">
            <v>Сопственички инструменти расположливи за продажба издадени од нерезиденти</v>
          </cell>
          <cell r="F251">
            <v>32</v>
          </cell>
          <cell r="G251">
            <v>1817</v>
          </cell>
          <cell r="H251">
            <v>0</v>
          </cell>
          <cell r="I251">
            <v>0</v>
          </cell>
          <cell r="J251">
            <v>0</v>
          </cell>
          <cell r="K251">
            <v>0</v>
          </cell>
          <cell r="L251">
            <v>0</v>
          </cell>
          <cell r="M251">
            <v>0</v>
          </cell>
          <cell r="N251">
            <v>601</v>
          </cell>
          <cell r="O251">
            <v>0</v>
          </cell>
          <cell r="P251">
            <v>0</v>
          </cell>
          <cell r="Q251">
            <v>0</v>
          </cell>
          <cell r="R251">
            <v>0</v>
          </cell>
          <cell r="S251">
            <v>0</v>
          </cell>
          <cell r="T251">
            <v>13552</v>
          </cell>
          <cell r="U251">
            <v>0</v>
          </cell>
          <cell r="V251">
            <v>16002</v>
          </cell>
        </row>
        <row r="252">
          <cell r="A252"/>
          <cell r="B252"/>
          <cell r="C252" t="str">
            <v>A07-16-05</v>
          </cell>
          <cell r="D252"/>
          <cell r="E252" t="str">
            <v>Сопственички иснтрументи расположливи за продажба во девизи издадени од нерезиденти - финансиски друштва</v>
          </cell>
          <cell r="F252">
            <v>102576</v>
          </cell>
          <cell r="G252">
            <v>1817</v>
          </cell>
          <cell r="H252">
            <v>0</v>
          </cell>
          <cell r="I252">
            <v>0</v>
          </cell>
          <cell r="J252">
            <v>0</v>
          </cell>
          <cell r="K252">
            <v>0</v>
          </cell>
          <cell r="L252">
            <v>0</v>
          </cell>
          <cell r="M252">
            <v>0</v>
          </cell>
          <cell r="N252">
            <v>601</v>
          </cell>
          <cell r="O252">
            <v>0</v>
          </cell>
          <cell r="P252">
            <v>0</v>
          </cell>
          <cell r="Q252">
            <v>0</v>
          </cell>
          <cell r="R252">
            <v>0</v>
          </cell>
          <cell r="S252">
            <v>0</v>
          </cell>
          <cell r="T252">
            <v>13552</v>
          </cell>
          <cell r="U252">
            <v>0</v>
          </cell>
          <cell r="V252">
            <v>118546</v>
          </cell>
        </row>
        <row r="253">
          <cell r="A253"/>
          <cell r="B253"/>
          <cell r="C253"/>
          <cell r="D253">
            <v>378521</v>
          </cell>
          <cell r="E253" t="str">
            <v>Набавна вредност</v>
          </cell>
          <cell r="F253">
            <v>102576</v>
          </cell>
          <cell r="G253">
            <v>1817</v>
          </cell>
          <cell r="H253">
            <v>0</v>
          </cell>
          <cell r="I253">
            <v>0</v>
          </cell>
          <cell r="J253">
            <v>0</v>
          </cell>
          <cell r="K253">
            <v>0</v>
          </cell>
          <cell r="L253">
            <v>0</v>
          </cell>
          <cell r="M253">
            <v>0</v>
          </cell>
          <cell r="N253">
            <v>601</v>
          </cell>
          <cell r="O253">
            <v>0</v>
          </cell>
          <cell r="P253">
            <v>0</v>
          </cell>
          <cell r="Q253">
            <v>0</v>
          </cell>
          <cell r="R253">
            <v>0</v>
          </cell>
          <cell r="S253">
            <v>0</v>
          </cell>
          <cell r="T253">
            <v>0</v>
          </cell>
          <cell r="U253">
            <v>0</v>
          </cell>
          <cell r="V253">
            <v>104994</v>
          </cell>
        </row>
        <row r="254">
          <cell r="A254"/>
          <cell r="B254"/>
          <cell r="C254"/>
          <cell r="D254">
            <v>378525</v>
          </cell>
          <cell r="E254" t="str">
            <v>Промени во објективната вредност</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13552</v>
          </cell>
          <cell r="U254">
            <v>0</v>
          </cell>
          <cell r="V254">
            <v>13552</v>
          </cell>
        </row>
        <row r="255">
          <cell r="A255"/>
          <cell r="B255"/>
          <cell r="C255" t="str">
            <v>A07-16-08</v>
          </cell>
          <cell r="D255"/>
          <cell r="E255" t="str">
            <v>Исправка на вредноста на сопственички инструменти издадени од нерезиденти - финансиски друштва</v>
          </cell>
          <cell r="F255">
            <v>-102544</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-102544</v>
          </cell>
        </row>
        <row r="256">
          <cell r="A256"/>
          <cell r="B256"/>
          <cell r="C256"/>
          <cell r="D256">
            <v>378528</v>
          </cell>
          <cell r="E256" t="str">
            <v>Исправка на вредноста на сопственичките инструменти во странска валута расположливи за продажба</v>
          </cell>
          <cell r="F256">
            <v>-102544</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-102544</v>
          </cell>
        </row>
        <row r="257">
          <cell r="A257" t="str">
            <v>A08</v>
          </cell>
          <cell r="B257"/>
          <cell r="C257"/>
          <cell r="D257"/>
          <cell r="E257" t="str">
            <v>ПЛАСМАНИ КАЈ ЦЕНТРАЛНАТА БАНКА</v>
          </cell>
          <cell r="F257">
            <v>0</v>
          </cell>
          <cell r="G257">
            <v>0</v>
          </cell>
          <cell r="H257">
            <v>245000</v>
          </cell>
          <cell r="I257">
            <v>550000</v>
          </cell>
          <cell r="J257">
            <v>500000</v>
          </cell>
          <cell r="K257">
            <v>0</v>
          </cell>
          <cell r="L257">
            <v>0</v>
          </cell>
          <cell r="M257">
            <v>230000</v>
          </cell>
          <cell r="N257">
            <v>0</v>
          </cell>
          <cell r="O257">
            <v>1600000</v>
          </cell>
          <cell r="P257">
            <v>490000</v>
          </cell>
          <cell r="Q257">
            <v>0</v>
          </cell>
          <cell r="R257">
            <v>306000</v>
          </cell>
          <cell r="S257">
            <v>0</v>
          </cell>
          <cell r="T257">
            <v>200000</v>
          </cell>
          <cell r="U257">
            <v>0</v>
          </cell>
          <cell r="V257">
            <v>4121000</v>
          </cell>
        </row>
        <row r="258">
          <cell r="A258"/>
          <cell r="B258" t="str">
            <v>A08-01</v>
          </cell>
          <cell r="C258"/>
          <cell r="D258"/>
          <cell r="E258" t="str">
            <v>Репо трансакции со Централна банка</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row>
        <row r="259">
          <cell r="A259"/>
          <cell r="B259"/>
          <cell r="C259" t="str">
            <v>A08-01-01</v>
          </cell>
          <cell r="D259"/>
          <cell r="E259" t="str">
            <v>Репо трансакции со Централна банка</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row>
        <row r="260">
          <cell r="A260"/>
          <cell r="B260"/>
          <cell r="C260"/>
          <cell r="D260">
            <v>50507</v>
          </cell>
          <cell r="E260" t="str">
            <v>Репо со Централна банка во денари</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row>
        <row r="261">
          <cell r="A261"/>
          <cell r="B261" t="str">
            <v>A08-02</v>
          </cell>
          <cell r="C261"/>
          <cell r="D261"/>
          <cell r="E261" t="str">
            <v>Депозити кај Централна банка</v>
          </cell>
          <cell r="F261">
            <v>0</v>
          </cell>
          <cell r="G261">
            <v>0</v>
          </cell>
          <cell r="H261">
            <v>245000</v>
          </cell>
          <cell r="I261">
            <v>550000</v>
          </cell>
          <cell r="J261">
            <v>500000</v>
          </cell>
          <cell r="K261">
            <v>0</v>
          </cell>
          <cell r="L261">
            <v>0</v>
          </cell>
          <cell r="M261">
            <v>230000</v>
          </cell>
          <cell r="N261">
            <v>0</v>
          </cell>
          <cell r="O261">
            <v>1600000</v>
          </cell>
          <cell r="P261">
            <v>490000</v>
          </cell>
          <cell r="Q261">
            <v>0</v>
          </cell>
          <cell r="R261">
            <v>306000</v>
          </cell>
          <cell r="S261">
            <v>0</v>
          </cell>
          <cell r="T261">
            <v>200000</v>
          </cell>
          <cell r="U261">
            <v>0</v>
          </cell>
          <cell r="V261">
            <v>4121000</v>
          </cell>
        </row>
        <row r="262">
          <cell r="A262"/>
          <cell r="B262"/>
          <cell r="C262" t="str">
            <v>A08-02-01</v>
          </cell>
          <cell r="D262"/>
          <cell r="E262" t="str">
            <v>Краткорочни депозити во денари во Централна банка</v>
          </cell>
          <cell r="F262">
            <v>0</v>
          </cell>
          <cell r="G262">
            <v>0</v>
          </cell>
          <cell r="H262">
            <v>245000</v>
          </cell>
          <cell r="I262">
            <v>550000</v>
          </cell>
          <cell r="J262">
            <v>500000</v>
          </cell>
          <cell r="K262">
            <v>0</v>
          </cell>
          <cell r="L262">
            <v>0</v>
          </cell>
          <cell r="M262">
            <v>230000</v>
          </cell>
          <cell r="N262">
            <v>0</v>
          </cell>
          <cell r="O262">
            <v>1600000</v>
          </cell>
          <cell r="P262">
            <v>490000</v>
          </cell>
          <cell r="Q262">
            <v>0</v>
          </cell>
          <cell r="R262">
            <v>306000</v>
          </cell>
          <cell r="S262">
            <v>0</v>
          </cell>
          <cell r="T262">
            <v>200000</v>
          </cell>
          <cell r="U262">
            <v>0</v>
          </cell>
          <cell r="V262">
            <v>4121000</v>
          </cell>
        </row>
        <row r="263">
          <cell r="A263"/>
          <cell r="B263"/>
          <cell r="C263"/>
          <cell r="D263">
            <v>53500</v>
          </cell>
          <cell r="E263" t="str">
            <v>Депозити преку ноќ</v>
          </cell>
          <cell r="F263">
            <v>0</v>
          </cell>
          <cell r="G263">
            <v>0</v>
          </cell>
          <cell r="H263">
            <v>95000</v>
          </cell>
          <cell r="I263">
            <v>0</v>
          </cell>
          <cell r="J263">
            <v>0</v>
          </cell>
          <cell r="K263">
            <v>0</v>
          </cell>
          <cell r="L263">
            <v>0</v>
          </cell>
          <cell r="M263">
            <v>0</v>
          </cell>
          <cell r="N263">
            <v>0</v>
          </cell>
          <cell r="O263">
            <v>0</v>
          </cell>
          <cell r="P263">
            <v>140000</v>
          </cell>
          <cell r="Q263">
            <v>0</v>
          </cell>
          <cell r="R263">
            <v>0</v>
          </cell>
          <cell r="S263">
            <v>0</v>
          </cell>
          <cell r="T263">
            <v>0</v>
          </cell>
          <cell r="U263">
            <v>0</v>
          </cell>
          <cell r="V263">
            <v>235000</v>
          </cell>
        </row>
        <row r="264">
          <cell r="A264"/>
          <cell r="B264"/>
          <cell r="C264"/>
          <cell r="D264">
            <v>53501</v>
          </cell>
          <cell r="E264" t="str">
            <v>Депозити по видување</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200000</v>
          </cell>
          <cell r="U264">
            <v>0</v>
          </cell>
          <cell r="V264">
            <v>200000</v>
          </cell>
        </row>
        <row r="265">
          <cell r="A265"/>
          <cell r="B265"/>
          <cell r="C265"/>
          <cell r="D265">
            <v>53502</v>
          </cell>
          <cell r="E265" t="str">
            <v>До еден месец</v>
          </cell>
          <cell r="F265">
            <v>0</v>
          </cell>
          <cell r="G265">
            <v>0</v>
          </cell>
          <cell r="H265">
            <v>150000</v>
          </cell>
          <cell r="I265">
            <v>550000</v>
          </cell>
          <cell r="J265">
            <v>500000</v>
          </cell>
          <cell r="K265">
            <v>0</v>
          </cell>
          <cell r="L265">
            <v>0</v>
          </cell>
          <cell r="M265">
            <v>230000</v>
          </cell>
          <cell r="N265">
            <v>0</v>
          </cell>
          <cell r="O265">
            <v>1600000</v>
          </cell>
          <cell r="P265">
            <v>350000</v>
          </cell>
          <cell r="Q265">
            <v>0</v>
          </cell>
          <cell r="R265">
            <v>306000</v>
          </cell>
          <cell r="S265">
            <v>0</v>
          </cell>
          <cell r="T265">
            <v>0</v>
          </cell>
          <cell r="U265">
            <v>0</v>
          </cell>
          <cell r="V265">
            <v>3686000</v>
          </cell>
        </row>
        <row r="266">
          <cell r="A266">
            <v>41364</v>
          </cell>
          <cell r="B266"/>
          <cell r="C266"/>
          <cell r="D266"/>
          <cell r="E266" t="str">
            <v>До еден месец</v>
          </cell>
          <cell r="F266">
            <v>0</v>
          </cell>
          <cell r="G266">
            <v>0</v>
          </cell>
          <cell r="H266">
            <v>150000</v>
          </cell>
          <cell r="I266">
            <v>400000</v>
          </cell>
          <cell r="J266">
            <v>3000000</v>
          </cell>
          <cell r="K266">
            <v>200000</v>
          </cell>
          <cell r="L266">
            <v>280000</v>
          </cell>
          <cell r="M266">
            <v>350000</v>
          </cell>
          <cell r="N266">
            <v>0</v>
          </cell>
          <cell r="O266">
            <v>1600000</v>
          </cell>
          <cell r="P266">
            <v>500000</v>
          </cell>
          <cell r="Q266">
            <v>0</v>
          </cell>
          <cell r="R266">
            <v>15000</v>
          </cell>
          <cell r="S266">
            <v>550000</v>
          </cell>
          <cell r="T266">
            <v>0</v>
          </cell>
          <cell r="U266">
            <v>0</v>
          </cell>
          <cell r="V266">
            <v>7045000</v>
          </cell>
        </row>
        <row r="267">
          <cell r="A267" t="str">
            <v>razlika</v>
          </cell>
          <cell r="B267"/>
          <cell r="C267"/>
          <cell r="D267"/>
          <cell r="E267"/>
          <cell r="F267">
            <v>0</v>
          </cell>
          <cell r="G267">
            <v>0</v>
          </cell>
          <cell r="H267">
            <v>0</v>
          </cell>
          <cell r="I267">
            <v>150000</v>
          </cell>
          <cell r="J267">
            <v>-2500000</v>
          </cell>
          <cell r="K267">
            <v>-200000</v>
          </cell>
          <cell r="L267">
            <v>-280000</v>
          </cell>
          <cell r="M267">
            <v>-120000</v>
          </cell>
          <cell r="N267">
            <v>0</v>
          </cell>
          <cell r="O267">
            <v>0</v>
          </cell>
          <cell r="P267">
            <v>-150000</v>
          </cell>
          <cell r="Q267">
            <v>0</v>
          </cell>
          <cell r="R267">
            <v>291000</v>
          </cell>
          <cell r="S267">
            <v>-550000</v>
          </cell>
          <cell r="T267">
            <v>0</v>
          </cell>
          <cell r="U267">
            <v>0</v>
          </cell>
          <cell r="V267">
            <v>-3359000</v>
          </cell>
        </row>
        <row r="268">
          <cell r="A268"/>
          <cell r="B268"/>
          <cell r="C268"/>
          <cell r="D268">
            <v>53503</v>
          </cell>
          <cell r="E268" t="str">
            <v>Од еден до три месеци</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row>
        <row r="269">
          <cell r="A269"/>
          <cell r="B269"/>
          <cell r="C269"/>
          <cell r="D269">
            <v>53504</v>
          </cell>
          <cell r="E269" t="str">
            <v>Од три месеци до една година</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row>
        <row r="270">
          <cell r="A270"/>
          <cell r="B270"/>
          <cell r="C270" t="str">
            <v>A08-02-07</v>
          </cell>
          <cell r="D270"/>
          <cell r="E270" t="str">
            <v>Достасани депозити во Централна банка</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row>
        <row r="271">
          <cell r="A271"/>
          <cell r="B271"/>
          <cell r="C271"/>
          <cell r="D271">
            <v>53507</v>
          </cell>
          <cell r="E271" t="str">
            <v>Достасани депозити во денари</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row>
        <row r="272">
          <cell r="A272" t="str">
            <v>A09</v>
          </cell>
          <cell r="B272"/>
          <cell r="C272"/>
          <cell r="D272"/>
          <cell r="E272" t="str">
            <v>ПЛАСМАНИ ВО ФИНАНСИСКИ ДРУШТВА</v>
          </cell>
          <cell r="F272">
            <v>2340326</v>
          </cell>
          <cell r="G272">
            <v>16916120</v>
          </cell>
          <cell r="H272">
            <v>49950</v>
          </cell>
          <cell r="I272">
            <v>638806</v>
          </cell>
          <cell r="J272">
            <v>350663</v>
          </cell>
          <cell r="K272">
            <v>398805</v>
          </cell>
          <cell r="L272">
            <v>309294</v>
          </cell>
          <cell r="M272">
            <v>831336</v>
          </cell>
          <cell r="N272">
            <v>4130869</v>
          </cell>
          <cell r="O272">
            <v>1677457</v>
          </cell>
          <cell r="P272">
            <v>857276</v>
          </cell>
          <cell r="Q272">
            <v>68764</v>
          </cell>
          <cell r="R272">
            <v>13116451</v>
          </cell>
          <cell r="S272">
            <v>358188</v>
          </cell>
          <cell r="T272">
            <v>1139137</v>
          </cell>
          <cell r="U272">
            <v>316730</v>
          </cell>
          <cell r="V272">
            <v>43500172</v>
          </cell>
        </row>
        <row r="273">
          <cell r="A273"/>
          <cell r="B273" t="str">
            <v>A09-01</v>
          </cell>
          <cell r="C273"/>
          <cell r="D273"/>
          <cell r="E273" t="str">
            <v>Сметки и депозити кај домашни банки</v>
          </cell>
          <cell r="F273">
            <v>11137</v>
          </cell>
          <cell r="G273">
            <v>79333</v>
          </cell>
          <cell r="H273">
            <v>0</v>
          </cell>
          <cell r="I273">
            <v>1734</v>
          </cell>
          <cell r="J273">
            <v>383</v>
          </cell>
          <cell r="K273">
            <v>3359</v>
          </cell>
          <cell r="L273">
            <v>29775</v>
          </cell>
          <cell r="M273">
            <v>70758</v>
          </cell>
          <cell r="N273">
            <v>8747</v>
          </cell>
          <cell r="O273">
            <v>84550</v>
          </cell>
          <cell r="P273">
            <v>844</v>
          </cell>
          <cell r="Q273">
            <v>13586</v>
          </cell>
          <cell r="R273">
            <v>0</v>
          </cell>
          <cell r="S273">
            <v>3148</v>
          </cell>
          <cell r="T273">
            <v>142255</v>
          </cell>
          <cell r="U273">
            <v>16176</v>
          </cell>
          <cell r="V273">
            <v>465785</v>
          </cell>
        </row>
        <row r="274">
          <cell r="A274"/>
          <cell r="B274"/>
          <cell r="C274" t="str">
            <v>A09-01-01</v>
          </cell>
          <cell r="D274"/>
          <cell r="E274" t="str">
            <v>Тековни сметки во денари и во денари со валутна клаузула во домашни банки</v>
          </cell>
          <cell r="F274">
            <v>0</v>
          </cell>
          <cell r="G274">
            <v>0</v>
          </cell>
          <cell r="H274">
            <v>0</v>
          </cell>
          <cell r="I274">
            <v>0</v>
          </cell>
          <cell r="J274">
            <v>0</v>
          </cell>
          <cell r="K274">
            <v>0</v>
          </cell>
          <cell r="L274">
            <v>0</v>
          </cell>
          <cell r="M274">
            <v>0</v>
          </cell>
          <cell r="N274">
            <v>0</v>
          </cell>
          <cell r="O274">
            <v>0</v>
          </cell>
          <cell r="P274">
            <v>0</v>
          </cell>
          <cell r="Q274">
            <v>0</v>
          </cell>
          <cell r="R274">
            <v>0</v>
          </cell>
          <cell r="S274">
            <v>2367</v>
          </cell>
          <cell r="T274">
            <v>0</v>
          </cell>
          <cell r="U274">
            <v>0</v>
          </cell>
          <cell r="V274">
            <v>2367</v>
          </cell>
        </row>
        <row r="275">
          <cell r="A275"/>
          <cell r="B275"/>
          <cell r="C275"/>
          <cell r="D275">
            <v>1310</v>
          </cell>
          <cell r="E275" t="str">
            <v>Тековни сметки во други банки во денари</v>
          </cell>
          <cell r="F275">
            <v>0</v>
          </cell>
          <cell r="G275">
            <v>0</v>
          </cell>
          <cell r="H275">
            <v>0</v>
          </cell>
          <cell r="I275">
            <v>0</v>
          </cell>
          <cell r="J275">
            <v>0</v>
          </cell>
          <cell r="K275">
            <v>0</v>
          </cell>
          <cell r="L275">
            <v>0</v>
          </cell>
          <cell r="M275">
            <v>0</v>
          </cell>
          <cell r="N275">
            <v>0</v>
          </cell>
          <cell r="O275">
            <v>0</v>
          </cell>
          <cell r="P275">
            <v>0</v>
          </cell>
          <cell r="Q275">
            <v>0</v>
          </cell>
          <cell r="R275">
            <v>0</v>
          </cell>
          <cell r="S275">
            <v>2367</v>
          </cell>
          <cell r="T275">
            <v>0</v>
          </cell>
          <cell r="U275">
            <v>0</v>
          </cell>
          <cell r="V275">
            <v>2367</v>
          </cell>
        </row>
        <row r="276">
          <cell r="A276"/>
          <cell r="B276"/>
          <cell r="C276" t="str">
            <v>A09-01-02</v>
          </cell>
          <cell r="D276"/>
          <cell r="E276" t="str">
            <v>Тековни сметки во странска валута во домашни банки</v>
          </cell>
          <cell r="F276">
            <v>10894</v>
          </cell>
          <cell r="G276">
            <v>11219</v>
          </cell>
          <cell r="H276">
            <v>0</v>
          </cell>
          <cell r="I276">
            <v>1734</v>
          </cell>
          <cell r="J276">
            <v>387</v>
          </cell>
          <cell r="K276">
            <v>3359</v>
          </cell>
          <cell r="L276">
            <v>28245</v>
          </cell>
          <cell r="M276">
            <v>6165</v>
          </cell>
          <cell r="N276">
            <v>8643</v>
          </cell>
          <cell r="O276">
            <v>84634</v>
          </cell>
          <cell r="P276">
            <v>853</v>
          </cell>
          <cell r="Q276">
            <v>13586</v>
          </cell>
          <cell r="R276">
            <v>0</v>
          </cell>
          <cell r="S276">
            <v>781</v>
          </cell>
          <cell r="T276">
            <v>20124</v>
          </cell>
          <cell r="U276">
            <v>16080</v>
          </cell>
          <cell r="V276">
            <v>206704</v>
          </cell>
        </row>
        <row r="277">
          <cell r="A277"/>
          <cell r="B277"/>
          <cell r="C277"/>
          <cell r="D277">
            <v>3110</v>
          </cell>
          <cell r="E277" t="str">
            <v>Тековни сметки во странска валута кај овластени домашни банки</v>
          </cell>
          <cell r="F277">
            <v>10894</v>
          </cell>
          <cell r="G277">
            <v>11219</v>
          </cell>
          <cell r="H277">
            <v>0</v>
          </cell>
          <cell r="I277">
            <v>1734</v>
          </cell>
          <cell r="J277">
            <v>387</v>
          </cell>
          <cell r="K277">
            <v>3359</v>
          </cell>
          <cell r="L277">
            <v>28245</v>
          </cell>
          <cell r="M277">
            <v>6165</v>
          </cell>
          <cell r="N277">
            <v>8643</v>
          </cell>
          <cell r="O277">
            <v>84634</v>
          </cell>
          <cell r="P277">
            <v>853</v>
          </cell>
          <cell r="Q277">
            <v>1164</v>
          </cell>
          <cell r="R277">
            <v>0</v>
          </cell>
          <cell r="S277">
            <v>781</v>
          </cell>
          <cell r="T277">
            <v>20124</v>
          </cell>
          <cell r="U277">
            <v>6825</v>
          </cell>
          <cell r="V277">
            <v>185027</v>
          </cell>
        </row>
        <row r="278">
          <cell r="A278"/>
          <cell r="B278"/>
          <cell r="C278"/>
          <cell r="D278">
            <v>3111</v>
          </cell>
          <cell r="E278" t="str">
            <v>Преодна сметка во странска валута кај овластени домашни банки</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row>
        <row r="279">
          <cell r="A279"/>
          <cell r="B279"/>
          <cell r="C279"/>
          <cell r="D279">
            <v>3116</v>
          </cell>
          <cell r="E279" t="str">
            <v>Специјални депозити во странска валута кај овластени домашни банки</v>
          </cell>
          <cell r="F279">
            <v>0</v>
          </cell>
          <cell r="G279">
            <v>0</v>
          </cell>
          <cell r="H279">
            <v>0</v>
          </cell>
          <cell r="I279">
            <v>0</v>
          </cell>
          <cell r="J279">
            <v>0</v>
          </cell>
          <cell r="K279">
            <v>0</v>
          </cell>
          <cell r="L279">
            <v>0</v>
          </cell>
          <cell r="M279">
            <v>0</v>
          </cell>
          <cell r="N279">
            <v>0</v>
          </cell>
          <cell r="O279">
            <v>0</v>
          </cell>
          <cell r="P279">
            <v>0</v>
          </cell>
          <cell r="Q279">
            <v>12422</v>
          </cell>
          <cell r="R279">
            <v>0</v>
          </cell>
          <cell r="S279">
            <v>0</v>
          </cell>
          <cell r="T279">
            <v>0</v>
          </cell>
          <cell r="U279">
            <v>9255</v>
          </cell>
          <cell r="V279">
            <v>21677</v>
          </cell>
        </row>
        <row r="280">
          <cell r="A280"/>
          <cell r="B280"/>
          <cell r="C280" t="str">
            <v>A09-01-03</v>
          </cell>
          <cell r="D280"/>
          <cell r="E280" t="str">
            <v>Исправка на вредноста (оштетување на средствата) на тековните сметки во странска валута кај домашните банки</v>
          </cell>
          <cell r="F280">
            <v>0</v>
          </cell>
          <cell r="G280">
            <v>0</v>
          </cell>
          <cell r="H280">
            <v>0</v>
          </cell>
          <cell r="I280">
            <v>0</v>
          </cell>
          <cell r="J280">
            <v>-4</v>
          </cell>
          <cell r="K280">
            <v>0</v>
          </cell>
          <cell r="L280">
            <v>-28</v>
          </cell>
          <cell r="M280">
            <v>0</v>
          </cell>
          <cell r="N280">
            <v>-143</v>
          </cell>
          <cell r="O280">
            <v>-84</v>
          </cell>
          <cell r="P280">
            <v>-9</v>
          </cell>
          <cell r="Q280">
            <v>0</v>
          </cell>
          <cell r="R280">
            <v>0</v>
          </cell>
          <cell r="S280">
            <v>0</v>
          </cell>
          <cell r="T280">
            <v>-37</v>
          </cell>
          <cell r="U280">
            <v>-161</v>
          </cell>
          <cell r="V280">
            <v>-466</v>
          </cell>
        </row>
        <row r="281">
          <cell r="A281"/>
          <cell r="B281"/>
          <cell r="C281"/>
          <cell r="D281">
            <v>31179</v>
          </cell>
          <cell r="E281" t="str">
            <v>Исправка на вредноста (оштетување на средствата) на ограничени тековни сметки во странска валута кај домашните банки</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row>
        <row r="282">
          <cell r="A282"/>
          <cell r="B282"/>
          <cell r="C282"/>
          <cell r="D282">
            <v>3119</v>
          </cell>
          <cell r="E282" t="str">
            <v>Исправка на вредноста (оштетување на средствата) на тековните сметки во странска валута кај домашните банки, освен за ограничени тековни сметки во странска валута кај домашните банки</v>
          </cell>
          <cell r="F282">
            <v>0</v>
          </cell>
          <cell r="G282">
            <v>0</v>
          </cell>
          <cell r="H282">
            <v>0</v>
          </cell>
          <cell r="I282">
            <v>0</v>
          </cell>
          <cell r="J282">
            <v>-4</v>
          </cell>
          <cell r="K282">
            <v>0</v>
          </cell>
          <cell r="L282">
            <v>-28</v>
          </cell>
          <cell r="M282">
            <v>0</v>
          </cell>
          <cell r="N282">
            <v>-143</v>
          </cell>
          <cell r="O282">
            <v>-84</v>
          </cell>
          <cell r="P282">
            <v>-9</v>
          </cell>
          <cell r="Q282">
            <v>0</v>
          </cell>
          <cell r="R282">
            <v>0</v>
          </cell>
          <cell r="S282">
            <v>0</v>
          </cell>
          <cell r="T282">
            <v>-37</v>
          </cell>
          <cell r="U282">
            <v>-161</v>
          </cell>
          <cell r="V282">
            <v>-466</v>
          </cell>
        </row>
        <row r="283">
          <cell r="A283"/>
          <cell r="B283"/>
          <cell r="C283" t="str">
            <v>A09-01-04</v>
          </cell>
          <cell r="D283"/>
          <cell r="E283" t="str">
            <v>Орочени депозити во други банки</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row>
        <row r="284">
          <cell r="A284"/>
          <cell r="B284"/>
          <cell r="C284"/>
          <cell r="D284">
            <v>1320</v>
          </cell>
          <cell r="E284" t="str">
            <v>Орочени депозити во други банки во денари преку ноќ</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row>
        <row r="285">
          <cell r="A285"/>
          <cell r="B285"/>
          <cell r="C285"/>
          <cell r="D285">
            <v>1321</v>
          </cell>
          <cell r="E285" t="str">
            <v>Орочени депозити во други банки во денари до еден месец</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row>
        <row r="286">
          <cell r="A286"/>
          <cell r="B286"/>
          <cell r="C286"/>
          <cell r="D286">
            <v>1322</v>
          </cell>
          <cell r="E286" t="str">
            <v>Орочени депозити во други банки во денари од еден до три месеци</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row>
        <row r="287">
          <cell r="A287"/>
          <cell r="B287"/>
          <cell r="C287"/>
          <cell r="D287">
            <v>1323</v>
          </cell>
          <cell r="E287" t="str">
            <v>Орочени депозити во други банки во денари од три месеци до една година</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row>
        <row r="288">
          <cell r="A288"/>
          <cell r="B288"/>
          <cell r="C288"/>
          <cell r="D288">
            <v>1327</v>
          </cell>
          <cell r="E288" t="str">
            <v>Достасани орочени депозити во други банки во денари</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row>
        <row r="289">
          <cell r="A289"/>
          <cell r="B289"/>
          <cell r="C289"/>
          <cell r="D289">
            <v>1335</v>
          </cell>
          <cell r="E289" t="str">
            <v>Орочени депозити во други банки во денари со валутна клаузула од две до пет години</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row>
        <row r="290">
          <cell r="A290"/>
          <cell r="B290"/>
          <cell r="C290"/>
          <cell r="D290">
            <v>1337</v>
          </cell>
          <cell r="E290" t="str">
            <v>Достасани орочени депозити во други банки во денари со валутна клаузула</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row>
        <row r="291">
          <cell r="A291"/>
          <cell r="B291"/>
          <cell r="C291" t="str">
            <v>A09-01-06</v>
          </cell>
          <cell r="D291"/>
          <cell r="E291" t="str">
            <v>Исправка на вредноста на орочени депозити во други банки</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row>
        <row r="292">
          <cell r="A292"/>
          <cell r="B292"/>
          <cell r="C292"/>
          <cell r="D292">
            <v>13280</v>
          </cell>
          <cell r="E292" t="str">
            <v>Исправка на вредноста(оштетување на средствата) на орочените краткорочни депозити во други банки во денари (до една година)</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row>
        <row r="293">
          <cell r="A293"/>
          <cell r="B293"/>
          <cell r="C293"/>
          <cell r="D293">
            <v>13380</v>
          </cell>
          <cell r="E293" t="str">
            <v>Исправка на вредноста(оштетување на средствата) на орочените краткорочни депозити во други банки во денари со валутна клаузула (до една година)</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row>
        <row r="294">
          <cell r="A294"/>
          <cell r="B294"/>
          <cell r="C294" t="str">
            <v>A09-01-07</v>
          </cell>
          <cell r="D294"/>
          <cell r="E294" t="str">
            <v>Ограничени депозити во други банки (користењето е предмет на услови)</v>
          </cell>
          <cell r="F294">
            <v>243</v>
          </cell>
          <cell r="G294">
            <v>243</v>
          </cell>
          <cell r="H294">
            <v>0</v>
          </cell>
          <cell r="I294">
            <v>0</v>
          </cell>
          <cell r="J294">
            <v>0</v>
          </cell>
          <cell r="K294">
            <v>0</v>
          </cell>
          <cell r="L294">
            <v>1560</v>
          </cell>
          <cell r="M294">
            <v>4920</v>
          </cell>
          <cell r="N294">
            <v>260</v>
          </cell>
          <cell r="O294">
            <v>0</v>
          </cell>
          <cell r="P294">
            <v>0</v>
          </cell>
          <cell r="Q294">
            <v>0</v>
          </cell>
          <cell r="R294">
            <v>0</v>
          </cell>
          <cell r="S294">
            <v>0</v>
          </cell>
          <cell r="T294">
            <v>0</v>
          </cell>
          <cell r="U294">
            <v>260</v>
          </cell>
          <cell r="V294">
            <v>7486</v>
          </cell>
        </row>
        <row r="295">
          <cell r="A295"/>
          <cell r="B295"/>
          <cell r="C295"/>
          <cell r="D295">
            <v>1340</v>
          </cell>
          <cell r="E295" t="str">
            <v>Ограничени депозити во други банки во денари (користењето е предмет на услови)</v>
          </cell>
          <cell r="F295">
            <v>243</v>
          </cell>
          <cell r="G295">
            <v>243</v>
          </cell>
          <cell r="H295">
            <v>0</v>
          </cell>
          <cell r="I295">
            <v>0</v>
          </cell>
          <cell r="J295">
            <v>0</v>
          </cell>
          <cell r="K295">
            <v>0</v>
          </cell>
          <cell r="L295">
            <v>1560</v>
          </cell>
          <cell r="M295">
            <v>4920</v>
          </cell>
          <cell r="N295">
            <v>260</v>
          </cell>
          <cell r="O295">
            <v>0</v>
          </cell>
          <cell r="P295">
            <v>0</v>
          </cell>
          <cell r="Q295">
            <v>0</v>
          </cell>
          <cell r="R295">
            <v>0</v>
          </cell>
          <cell r="S295">
            <v>0</v>
          </cell>
          <cell r="T295">
            <v>0</v>
          </cell>
          <cell r="U295">
            <v>260</v>
          </cell>
          <cell r="V295">
            <v>7486</v>
          </cell>
        </row>
        <row r="296">
          <cell r="A296"/>
          <cell r="B296"/>
          <cell r="C296" t="str">
            <v>A09-01-09</v>
          </cell>
          <cell r="D296"/>
          <cell r="E296" t="str">
            <v>Исправка на вредноста на ограничените депозити во други банки во денари и во денари со валутна клаузула</v>
          </cell>
          <cell r="F296">
            <v>0</v>
          </cell>
          <cell r="G296">
            <v>0</v>
          </cell>
          <cell r="H296">
            <v>0</v>
          </cell>
          <cell r="I296">
            <v>0</v>
          </cell>
          <cell r="J296">
            <v>0</v>
          </cell>
          <cell r="K296">
            <v>0</v>
          </cell>
          <cell r="L296">
            <v>-2</v>
          </cell>
          <cell r="M296">
            <v>0</v>
          </cell>
          <cell r="N296">
            <v>-13</v>
          </cell>
          <cell r="O296">
            <v>0</v>
          </cell>
          <cell r="P296">
            <v>0</v>
          </cell>
          <cell r="Q296">
            <v>0</v>
          </cell>
          <cell r="R296">
            <v>0</v>
          </cell>
          <cell r="S296">
            <v>0</v>
          </cell>
          <cell r="T296">
            <v>0</v>
          </cell>
          <cell r="U296">
            <v>-3</v>
          </cell>
          <cell r="V296">
            <v>-18</v>
          </cell>
        </row>
        <row r="297">
          <cell r="A297"/>
          <cell r="B297"/>
          <cell r="C297"/>
          <cell r="D297">
            <v>1348</v>
          </cell>
          <cell r="E297" t="str">
            <v>Исправка на вредноста(оштетување на средствата) на ограничените депозити во други банки во денари</v>
          </cell>
          <cell r="F297">
            <v>0</v>
          </cell>
          <cell r="G297">
            <v>0</v>
          </cell>
          <cell r="H297">
            <v>0</v>
          </cell>
          <cell r="I297">
            <v>0</v>
          </cell>
          <cell r="J297">
            <v>0</v>
          </cell>
          <cell r="K297">
            <v>0</v>
          </cell>
          <cell r="L297">
            <v>-2</v>
          </cell>
          <cell r="M297">
            <v>0</v>
          </cell>
          <cell r="N297">
            <v>-13</v>
          </cell>
          <cell r="O297">
            <v>0</v>
          </cell>
          <cell r="P297">
            <v>0</v>
          </cell>
          <cell r="Q297">
            <v>0</v>
          </cell>
          <cell r="R297">
            <v>0</v>
          </cell>
          <cell r="S297">
            <v>0</v>
          </cell>
          <cell r="T297">
            <v>0</v>
          </cell>
          <cell r="U297">
            <v>-3</v>
          </cell>
          <cell r="V297">
            <v>-18</v>
          </cell>
        </row>
        <row r="298">
          <cell r="A298"/>
          <cell r="B298"/>
          <cell r="C298" t="str">
            <v>A09-01-10</v>
          </cell>
          <cell r="D298"/>
          <cell r="E298" t="str">
            <v>Орочени депозити во странска валута во домашните банки</v>
          </cell>
          <cell r="F298">
            <v>0</v>
          </cell>
          <cell r="G298">
            <v>67871</v>
          </cell>
          <cell r="H298">
            <v>0</v>
          </cell>
          <cell r="I298">
            <v>0</v>
          </cell>
          <cell r="J298">
            <v>0</v>
          </cell>
          <cell r="K298">
            <v>0</v>
          </cell>
          <cell r="L298">
            <v>0</v>
          </cell>
          <cell r="M298">
            <v>59673</v>
          </cell>
          <cell r="N298">
            <v>0</v>
          </cell>
          <cell r="O298">
            <v>0</v>
          </cell>
          <cell r="P298">
            <v>0</v>
          </cell>
          <cell r="Q298">
            <v>0</v>
          </cell>
          <cell r="R298">
            <v>0</v>
          </cell>
          <cell r="S298">
            <v>0</v>
          </cell>
          <cell r="T298">
            <v>123402</v>
          </cell>
          <cell r="U298">
            <v>0</v>
          </cell>
          <cell r="V298">
            <v>250946</v>
          </cell>
        </row>
        <row r="299">
          <cell r="A299"/>
          <cell r="B299"/>
          <cell r="C299"/>
          <cell r="D299">
            <v>3350</v>
          </cell>
          <cell r="E299" t="str">
            <v>Орочени депозити во домашните банки во странска валута преку ноќ</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row>
        <row r="300">
          <cell r="A300"/>
          <cell r="B300"/>
          <cell r="C300"/>
          <cell r="D300">
            <v>3351</v>
          </cell>
          <cell r="E300" t="str">
            <v>Орочени депозити во домашните банки во странска валута до еден месец</v>
          </cell>
          <cell r="F300">
            <v>0</v>
          </cell>
          <cell r="G300">
            <v>67871</v>
          </cell>
          <cell r="H300">
            <v>0</v>
          </cell>
          <cell r="I300">
            <v>0</v>
          </cell>
          <cell r="J300">
            <v>0</v>
          </cell>
          <cell r="K300">
            <v>0</v>
          </cell>
          <cell r="L300">
            <v>0</v>
          </cell>
          <cell r="M300">
            <v>59673</v>
          </cell>
          <cell r="N300">
            <v>0</v>
          </cell>
          <cell r="O300">
            <v>0</v>
          </cell>
          <cell r="P300">
            <v>0</v>
          </cell>
          <cell r="Q300">
            <v>0</v>
          </cell>
          <cell r="R300">
            <v>0</v>
          </cell>
          <cell r="S300">
            <v>0</v>
          </cell>
          <cell r="T300">
            <v>123402</v>
          </cell>
          <cell r="U300">
            <v>0</v>
          </cell>
          <cell r="V300">
            <v>250946</v>
          </cell>
        </row>
        <row r="301">
          <cell r="A301"/>
          <cell r="B301"/>
          <cell r="C301"/>
          <cell r="D301">
            <v>3352</v>
          </cell>
          <cell r="E301" t="str">
            <v>Орочени депозити во домашните банки во странска валута од еден до три месеци</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row>
        <row r="302">
          <cell r="A302"/>
          <cell r="B302"/>
          <cell r="C302"/>
          <cell r="D302">
            <v>3356</v>
          </cell>
          <cell r="E302" t="str">
            <v>Достасани орочени депозити во странска валута во домашните банки</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row>
        <row r="303">
          <cell r="A303"/>
          <cell r="B303"/>
          <cell r="C303" t="str">
            <v>A09-01-11</v>
          </cell>
          <cell r="D303"/>
          <cell r="E303" t="str">
            <v>Исправка на вредноста и акумулирана амортизација на орочени депозити во домашните банки во странска валута</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-1234</v>
          </cell>
          <cell r="U303">
            <v>0</v>
          </cell>
          <cell r="V303">
            <v>-1234</v>
          </cell>
        </row>
        <row r="304">
          <cell r="A304"/>
          <cell r="B304"/>
          <cell r="C304"/>
          <cell r="D304">
            <v>33580</v>
          </cell>
          <cell r="E304" t="str">
            <v>Исправка на вредноста (оштетување на средствата) на краткорочно орочените депозити во домашните банки во странска валута (до една година)</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-1234</v>
          </cell>
          <cell r="U304">
            <v>0</v>
          </cell>
          <cell r="V304">
            <v>-1234</v>
          </cell>
        </row>
        <row r="305">
          <cell r="A305"/>
          <cell r="B305"/>
          <cell r="C305"/>
          <cell r="D305">
            <v>3359</v>
          </cell>
          <cell r="E305" t="str">
            <v>АА на орочени депозити во домашните банки во странска валута</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row>
        <row r="306">
          <cell r="A306"/>
          <cell r="B306" t="str">
            <v>A09-02</v>
          </cell>
          <cell r="C306"/>
          <cell r="D306"/>
          <cell r="E306" t="str">
            <v>Сметки и депозити кај странски банки</v>
          </cell>
          <cell r="F306">
            <v>2059649</v>
          </cell>
          <cell r="G306">
            <v>16284366</v>
          </cell>
          <cell r="H306">
            <v>0</v>
          </cell>
          <cell r="I306">
            <v>315470</v>
          </cell>
          <cell r="J306">
            <v>350253</v>
          </cell>
          <cell r="K306">
            <v>395446</v>
          </cell>
          <cell r="L306">
            <v>279520</v>
          </cell>
          <cell r="M306">
            <v>507100</v>
          </cell>
          <cell r="N306">
            <v>3953234</v>
          </cell>
          <cell r="O306">
            <v>1592886</v>
          </cell>
          <cell r="P306">
            <v>851786</v>
          </cell>
          <cell r="Q306">
            <v>30558</v>
          </cell>
          <cell r="R306">
            <v>1293780</v>
          </cell>
          <cell r="S306">
            <v>295908</v>
          </cell>
          <cell r="T306">
            <v>976320</v>
          </cell>
          <cell r="U306">
            <v>300507</v>
          </cell>
          <cell r="V306">
            <v>29486783</v>
          </cell>
        </row>
        <row r="307">
          <cell r="A307"/>
          <cell r="B307"/>
          <cell r="C307" t="str">
            <v>A09-02-01</v>
          </cell>
          <cell r="D307"/>
          <cell r="E307" t="str">
            <v>Тековни сметки во странска валута во странски банки</v>
          </cell>
          <cell r="F307">
            <v>1299999</v>
          </cell>
          <cell r="G307">
            <v>4049359</v>
          </cell>
          <cell r="H307">
            <v>0</v>
          </cell>
          <cell r="I307">
            <v>224282</v>
          </cell>
          <cell r="J307">
            <v>350261</v>
          </cell>
          <cell r="K307">
            <v>395446</v>
          </cell>
          <cell r="L307">
            <v>276762</v>
          </cell>
          <cell r="M307">
            <v>507100</v>
          </cell>
          <cell r="N307">
            <v>1766905</v>
          </cell>
          <cell r="O307">
            <v>696377</v>
          </cell>
          <cell r="P307">
            <v>603092</v>
          </cell>
          <cell r="Q307">
            <v>30558</v>
          </cell>
          <cell r="R307">
            <v>1293780</v>
          </cell>
          <cell r="S307">
            <v>178775</v>
          </cell>
          <cell r="T307">
            <v>380662</v>
          </cell>
          <cell r="U307">
            <v>282995</v>
          </cell>
          <cell r="V307">
            <v>12336353</v>
          </cell>
        </row>
        <row r="308">
          <cell r="A308"/>
          <cell r="B308"/>
          <cell r="C308"/>
          <cell r="D308">
            <v>3100</v>
          </cell>
          <cell r="E308" t="str">
            <v>Редовни сметки во странска валута во странство</v>
          </cell>
          <cell r="F308">
            <v>1269144</v>
          </cell>
          <cell r="G308">
            <v>3865588</v>
          </cell>
          <cell r="H308">
            <v>0</v>
          </cell>
          <cell r="I308">
            <v>209746</v>
          </cell>
          <cell r="J308">
            <v>342542</v>
          </cell>
          <cell r="K308">
            <v>395446</v>
          </cell>
          <cell r="L308">
            <v>273847</v>
          </cell>
          <cell r="M308">
            <v>507057</v>
          </cell>
          <cell r="N308">
            <v>1727388</v>
          </cell>
          <cell r="O308">
            <v>685166</v>
          </cell>
          <cell r="P308">
            <v>603092</v>
          </cell>
          <cell r="Q308">
            <v>30558</v>
          </cell>
          <cell r="R308">
            <v>1293780</v>
          </cell>
          <cell r="S308">
            <v>178775</v>
          </cell>
          <cell r="T308">
            <v>371192</v>
          </cell>
          <cell r="U308">
            <v>282995</v>
          </cell>
          <cell r="V308">
            <v>12036316</v>
          </cell>
        </row>
        <row r="309">
          <cell r="A309"/>
          <cell r="B309"/>
          <cell r="C309"/>
          <cell r="D309">
            <v>3101</v>
          </cell>
          <cell r="E309" t="str">
            <v>Специјални сметки во странска валута во странство</v>
          </cell>
          <cell r="F309">
            <v>0</v>
          </cell>
          <cell r="G309">
            <v>17680</v>
          </cell>
          <cell r="H309">
            <v>0</v>
          </cell>
          <cell r="I309">
            <v>14536</v>
          </cell>
          <cell r="J309">
            <v>0</v>
          </cell>
          <cell r="K309">
            <v>0</v>
          </cell>
          <cell r="L309">
            <v>0</v>
          </cell>
          <cell r="M309">
            <v>43</v>
          </cell>
          <cell r="N309">
            <v>8666</v>
          </cell>
          <cell r="O309">
            <v>0</v>
          </cell>
          <cell r="P309">
            <v>0</v>
          </cell>
          <cell r="Q309">
            <v>0</v>
          </cell>
          <cell r="R309">
            <v>0</v>
          </cell>
          <cell r="S309">
            <v>0</v>
          </cell>
          <cell r="T309">
            <v>9470</v>
          </cell>
          <cell r="U309">
            <v>0</v>
          </cell>
          <cell r="V309">
            <v>50395</v>
          </cell>
        </row>
        <row r="310">
          <cell r="A310"/>
          <cell r="B310"/>
          <cell r="C310"/>
          <cell r="D310">
            <v>31070</v>
          </cell>
          <cell r="E310" t="str">
            <v>Други сметки во странска валута од поранешна Југославија</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row>
        <row r="311">
          <cell r="A311"/>
          <cell r="B311"/>
          <cell r="C311"/>
          <cell r="D311">
            <v>31071</v>
          </cell>
          <cell r="E311" t="str">
            <v>Ограничени тековни сметки во странска валута во други странски банки</v>
          </cell>
          <cell r="F311">
            <v>30855</v>
          </cell>
          <cell r="G311">
            <v>166091</v>
          </cell>
          <cell r="H311">
            <v>0</v>
          </cell>
          <cell r="I311">
            <v>0</v>
          </cell>
          <cell r="J311">
            <v>7719</v>
          </cell>
          <cell r="K311">
            <v>0</v>
          </cell>
          <cell r="L311">
            <v>2915</v>
          </cell>
          <cell r="M311">
            <v>0</v>
          </cell>
          <cell r="N311">
            <v>0</v>
          </cell>
          <cell r="O311">
            <v>11211</v>
          </cell>
          <cell r="P311">
            <v>0</v>
          </cell>
          <cell r="Q311">
            <v>0</v>
          </cell>
          <cell r="R311">
            <v>0</v>
          </cell>
          <cell r="S311">
            <v>0</v>
          </cell>
          <cell r="T311">
            <v>0</v>
          </cell>
          <cell r="U311">
            <v>0</v>
          </cell>
          <cell r="V311">
            <v>218791</v>
          </cell>
        </row>
        <row r="312">
          <cell r="A312"/>
          <cell r="B312"/>
          <cell r="C312"/>
          <cell r="D312">
            <v>3108</v>
          </cell>
          <cell r="E312" t="str">
            <v>Други сметки во странска валута во странство</v>
          </cell>
          <cell r="F312">
            <v>0</v>
          </cell>
          <cell r="G312">
            <v>0</v>
          </cell>
          <cell r="H312">
            <v>0</v>
          </cell>
          <cell r="I312">
            <v>0</v>
          </cell>
          <cell r="J312">
            <v>0</v>
          </cell>
          <cell r="K312">
            <v>0</v>
          </cell>
          <cell r="L312">
            <v>0</v>
          </cell>
          <cell r="M312">
            <v>0</v>
          </cell>
          <cell r="N312">
            <v>30851</v>
          </cell>
          <cell r="O312">
            <v>0</v>
          </cell>
          <cell r="P312">
            <v>0</v>
          </cell>
          <cell r="Q312">
            <v>0</v>
          </cell>
          <cell r="R312">
            <v>0</v>
          </cell>
          <cell r="S312">
            <v>0</v>
          </cell>
          <cell r="T312">
            <v>0</v>
          </cell>
          <cell r="U312">
            <v>0</v>
          </cell>
          <cell r="V312">
            <v>30851</v>
          </cell>
        </row>
        <row r="313">
          <cell r="A313"/>
          <cell r="B313"/>
          <cell r="C313" t="str">
            <v>A09-02-02</v>
          </cell>
          <cell r="D313"/>
          <cell r="E313" t="str">
            <v>Исправка на вредноста (оштетување на средствата) на тековните сметки во странска валута во странските банки</v>
          </cell>
          <cell r="F313">
            <v>0</v>
          </cell>
          <cell r="G313">
            <v>-235</v>
          </cell>
          <cell r="H313">
            <v>0</v>
          </cell>
          <cell r="I313">
            <v>0</v>
          </cell>
          <cell r="J313">
            <v>-8</v>
          </cell>
          <cell r="K313">
            <v>0</v>
          </cell>
          <cell r="L313">
            <v>-277</v>
          </cell>
          <cell r="M313">
            <v>0</v>
          </cell>
          <cell r="N313">
            <v>-164</v>
          </cell>
          <cell r="O313">
            <v>-2</v>
          </cell>
          <cell r="P313">
            <v>0</v>
          </cell>
          <cell r="Q313">
            <v>0</v>
          </cell>
          <cell r="R313">
            <v>0</v>
          </cell>
          <cell r="S313">
            <v>0</v>
          </cell>
          <cell r="T313">
            <v>-1536</v>
          </cell>
          <cell r="U313">
            <v>-321</v>
          </cell>
          <cell r="V313">
            <v>-2543</v>
          </cell>
        </row>
        <row r="314">
          <cell r="A314"/>
          <cell r="B314"/>
          <cell r="C314"/>
          <cell r="D314">
            <v>31079</v>
          </cell>
          <cell r="E314" t="str">
            <v>Исправка на вредноста на ограничените тековни сметки во странска валута во странските банки</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row>
        <row r="315">
          <cell r="A315"/>
          <cell r="B315"/>
          <cell r="C315"/>
          <cell r="D315">
            <v>3109</v>
          </cell>
          <cell r="E315" t="str">
            <v>Исправка на вредноста (оштетување на средствата) на тековните сметки во странска валута во странските банки, освен за ограничените тековни сметки во странска валута во странските банки</v>
          </cell>
          <cell r="F315">
            <v>0</v>
          </cell>
          <cell r="G315">
            <v>-235</v>
          </cell>
          <cell r="H315">
            <v>0</v>
          </cell>
          <cell r="I315">
            <v>0</v>
          </cell>
          <cell r="J315">
            <v>-8</v>
          </cell>
          <cell r="K315">
            <v>0</v>
          </cell>
          <cell r="L315">
            <v>-277</v>
          </cell>
          <cell r="M315">
            <v>0</v>
          </cell>
          <cell r="N315">
            <v>-164</v>
          </cell>
          <cell r="O315">
            <v>-2</v>
          </cell>
          <cell r="P315">
            <v>0</v>
          </cell>
          <cell r="Q315">
            <v>0</v>
          </cell>
          <cell r="R315">
            <v>0</v>
          </cell>
          <cell r="S315">
            <v>0</v>
          </cell>
          <cell r="T315">
            <v>-1536</v>
          </cell>
          <cell r="U315">
            <v>-321</v>
          </cell>
          <cell r="V315">
            <v>-2543</v>
          </cell>
        </row>
        <row r="316">
          <cell r="A316"/>
          <cell r="B316"/>
          <cell r="C316" t="str">
            <v>A09-02-03</v>
          </cell>
          <cell r="D316"/>
          <cell r="E316" t="str">
            <v>Ностро покриени акредитиви и гаранции во странска валута</v>
          </cell>
          <cell r="F316">
            <v>0</v>
          </cell>
          <cell r="G316">
            <v>8426</v>
          </cell>
          <cell r="H316">
            <v>0</v>
          </cell>
          <cell r="I316">
            <v>0</v>
          </cell>
          <cell r="J316">
            <v>0</v>
          </cell>
          <cell r="K316">
            <v>0</v>
          </cell>
          <cell r="L316">
            <v>3035</v>
          </cell>
          <cell r="M316">
            <v>0</v>
          </cell>
          <cell r="N316">
            <v>0</v>
          </cell>
          <cell r="O316">
            <v>0</v>
          </cell>
          <cell r="P316">
            <v>0</v>
          </cell>
          <cell r="Q316">
            <v>0</v>
          </cell>
          <cell r="R316">
            <v>0</v>
          </cell>
          <cell r="S316">
            <v>117133</v>
          </cell>
          <cell r="T316">
            <v>15190</v>
          </cell>
          <cell r="U316">
            <v>3341</v>
          </cell>
          <cell r="V316">
            <v>147125</v>
          </cell>
        </row>
        <row r="317">
          <cell r="A317"/>
          <cell r="B317"/>
          <cell r="C317"/>
          <cell r="D317">
            <v>3150</v>
          </cell>
          <cell r="E317" t="str">
            <v>Ностро покриени акредитиви во странска валута</v>
          </cell>
          <cell r="F317">
            <v>0</v>
          </cell>
          <cell r="G317">
            <v>8426</v>
          </cell>
          <cell r="H317">
            <v>0</v>
          </cell>
          <cell r="I317">
            <v>0</v>
          </cell>
          <cell r="J317">
            <v>0</v>
          </cell>
          <cell r="K317">
            <v>0</v>
          </cell>
          <cell r="L317">
            <v>0</v>
          </cell>
          <cell r="M317">
            <v>0</v>
          </cell>
          <cell r="N317">
            <v>0</v>
          </cell>
          <cell r="O317">
            <v>0</v>
          </cell>
          <cell r="P317">
            <v>0</v>
          </cell>
          <cell r="Q317">
            <v>0</v>
          </cell>
          <cell r="R317">
            <v>0</v>
          </cell>
          <cell r="S317">
            <v>0</v>
          </cell>
          <cell r="T317">
            <v>6675</v>
          </cell>
          <cell r="U317">
            <v>3341</v>
          </cell>
          <cell r="V317">
            <v>18442</v>
          </cell>
        </row>
        <row r="318">
          <cell r="A318"/>
          <cell r="B318"/>
          <cell r="C318"/>
          <cell r="D318">
            <v>3154</v>
          </cell>
          <cell r="E318" t="str">
            <v>Ностро покриени гаранции во странска валута</v>
          </cell>
          <cell r="F318">
            <v>0</v>
          </cell>
          <cell r="G318">
            <v>0</v>
          </cell>
          <cell r="H318">
            <v>0</v>
          </cell>
          <cell r="I318">
            <v>0</v>
          </cell>
          <cell r="J318">
            <v>0</v>
          </cell>
          <cell r="K318">
            <v>0</v>
          </cell>
          <cell r="L318">
            <v>3035</v>
          </cell>
          <cell r="M318">
            <v>0</v>
          </cell>
          <cell r="N318">
            <v>0</v>
          </cell>
          <cell r="O318">
            <v>0</v>
          </cell>
          <cell r="P318">
            <v>0</v>
          </cell>
          <cell r="Q318">
            <v>0</v>
          </cell>
          <cell r="R318">
            <v>0</v>
          </cell>
          <cell r="S318">
            <v>117133</v>
          </cell>
          <cell r="T318">
            <v>8515</v>
          </cell>
          <cell r="U318">
            <v>0</v>
          </cell>
          <cell r="V318">
            <v>128683</v>
          </cell>
        </row>
        <row r="319">
          <cell r="A319"/>
          <cell r="B319"/>
          <cell r="C319" t="str">
            <v>A09-02-04</v>
          </cell>
          <cell r="D319"/>
          <cell r="E319" t="str">
            <v>Времени сметки во странска валута</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-29280</v>
          </cell>
          <cell r="U319">
            <v>0</v>
          </cell>
          <cell r="V319">
            <v>-29280</v>
          </cell>
        </row>
        <row r="320">
          <cell r="A320"/>
          <cell r="B320"/>
          <cell r="C320"/>
          <cell r="D320">
            <v>3190</v>
          </cell>
          <cell r="E320" t="str">
            <v>Времени сметки во странска валута на банката</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-29280</v>
          </cell>
          <cell r="U320">
            <v>0</v>
          </cell>
          <cell r="V320">
            <v>-29280</v>
          </cell>
        </row>
        <row r="321">
          <cell r="A321"/>
          <cell r="B321"/>
          <cell r="C321" t="str">
            <v>A09-02-05</v>
          </cell>
          <cell r="D321"/>
          <cell r="E321" t="str">
            <v>Депозити во странство во странска валута</v>
          </cell>
          <cell r="F321">
            <v>759650</v>
          </cell>
          <cell r="G321">
            <v>12226816</v>
          </cell>
          <cell r="H321">
            <v>0</v>
          </cell>
          <cell r="I321">
            <v>91188</v>
          </cell>
          <cell r="J321">
            <v>0</v>
          </cell>
          <cell r="K321">
            <v>0</v>
          </cell>
          <cell r="L321">
            <v>0</v>
          </cell>
          <cell r="M321">
            <v>0</v>
          </cell>
          <cell r="N321">
            <v>2186493</v>
          </cell>
          <cell r="O321">
            <v>896511</v>
          </cell>
          <cell r="P321">
            <v>248694</v>
          </cell>
          <cell r="Q321">
            <v>0</v>
          </cell>
          <cell r="R321">
            <v>0</v>
          </cell>
          <cell r="S321">
            <v>0</v>
          </cell>
          <cell r="T321">
            <v>611284</v>
          </cell>
          <cell r="U321">
            <v>14507</v>
          </cell>
          <cell r="V321">
            <v>17035143</v>
          </cell>
        </row>
        <row r="322">
          <cell r="A322"/>
          <cell r="B322"/>
          <cell r="C322"/>
          <cell r="D322">
            <v>3320</v>
          </cell>
          <cell r="E322" t="str">
            <v>Орочени депозити во странство во странска валута преку ноќ</v>
          </cell>
          <cell r="F322">
            <v>0</v>
          </cell>
          <cell r="G322">
            <v>448441</v>
          </cell>
          <cell r="H322">
            <v>0</v>
          </cell>
          <cell r="I322">
            <v>0</v>
          </cell>
          <cell r="J322">
            <v>0</v>
          </cell>
          <cell r="K322">
            <v>0</v>
          </cell>
          <cell r="L322">
            <v>0</v>
          </cell>
          <cell r="M322">
            <v>0</v>
          </cell>
          <cell r="N322">
            <v>0</v>
          </cell>
          <cell r="O322">
            <v>668541</v>
          </cell>
          <cell r="P322">
            <v>0</v>
          </cell>
          <cell r="Q322">
            <v>0</v>
          </cell>
          <cell r="R322">
            <v>0</v>
          </cell>
          <cell r="S322">
            <v>0</v>
          </cell>
          <cell r="T322">
            <v>0</v>
          </cell>
          <cell r="U322">
            <v>0</v>
          </cell>
          <cell r="V322">
            <v>1116982</v>
          </cell>
        </row>
        <row r="323">
          <cell r="A323"/>
          <cell r="B323"/>
          <cell r="C323"/>
          <cell r="D323">
            <v>3321</v>
          </cell>
          <cell r="E323" t="str">
            <v>Орочени депозити во странство во странска валута до еден месец</v>
          </cell>
          <cell r="F323">
            <v>759650</v>
          </cell>
          <cell r="G323">
            <v>10239734</v>
          </cell>
          <cell r="H323">
            <v>0</v>
          </cell>
          <cell r="I323">
            <v>91188</v>
          </cell>
          <cell r="J323">
            <v>0</v>
          </cell>
          <cell r="K323">
            <v>0</v>
          </cell>
          <cell r="L323">
            <v>0</v>
          </cell>
          <cell r="M323">
            <v>0</v>
          </cell>
          <cell r="N323">
            <v>1528268</v>
          </cell>
          <cell r="O323">
            <v>227970</v>
          </cell>
          <cell r="P323">
            <v>0</v>
          </cell>
          <cell r="Q323">
            <v>0</v>
          </cell>
          <cell r="R323">
            <v>0</v>
          </cell>
          <cell r="S323">
            <v>0</v>
          </cell>
          <cell r="T323">
            <v>611284</v>
          </cell>
          <cell r="U323">
            <v>14507</v>
          </cell>
          <cell r="V323">
            <v>13472601</v>
          </cell>
        </row>
        <row r="324">
          <cell r="A324"/>
          <cell r="B324"/>
          <cell r="C324"/>
          <cell r="D324">
            <v>3322</v>
          </cell>
          <cell r="E324" t="str">
            <v>Орочени депозити во странство во странска валута од еден до три месеци</v>
          </cell>
          <cell r="F324">
            <v>0</v>
          </cell>
          <cell r="G324">
            <v>582276</v>
          </cell>
          <cell r="H324">
            <v>0</v>
          </cell>
          <cell r="I324">
            <v>0</v>
          </cell>
          <cell r="J324">
            <v>0</v>
          </cell>
          <cell r="K324">
            <v>0</v>
          </cell>
          <cell r="L324">
            <v>0</v>
          </cell>
          <cell r="M324">
            <v>0</v>
          </cell>
          <cell r="N324">
            <v>658225</v>
          </cell>
          <cell r="O324">
            <v>0</v>
          </cell>
          <cell r="P324">
            <v>248694</v>
          </cell>
          <cell r="Q324">
            <v>0</v>
          </cell>
          <cell r="R324">
            <v>0</v>
          </cell>
          <cell r="S324">
            <v>0</v>
          </cell>
          <cell r="T324">
            <v>0</v>
          </cell>
          <cell r="U324">
            <v>0</v>
          </cell>
          <cell r="V324">
            <v>1489195</v>
          </cell>
        </row>
        <row r="325">
          <cell r="A325"/>
          <cell r="B325"/>
          <cell r="C325"/>
          <cell r="D325">
            <v>3323</v>
          </cell>
          <cell r="E325" t="str">
            <v>Орочени депозити во странство во странска валута од три месеци до една година</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row>
        <row r="326">
          <cell r="A326"/>
          <cell r="B326"/>
          <cell r="C326"/>
          <cell r="D326">
            <v>3324</v>
          </cell>
          <cell r="E326" t="str">
            <v>Орочени депозити во странство во странска валута од една до две години</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row>
        <row r="327">
          <cell r="A327"/>
          <cell r="B327"/>
          <cell r="C327"/>
          <cell r="D327">
            <v>3325</v>
          </cell>
          <cell r="E327" t="str">
            <v>Орочени депозити во странство во странска валута над две години</v>
          </cell>
          <cell r="F327">
            <v>0</v>
          </cell>
          <cell r="G327">
            <v>956365</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956365</v>
          </cell>
        </row>
        <row r="328">
          <cell r="A328"/>
          <cell r="B328"/>
          <cell r="C328"/>
          <cell r="D328">
            <v>3326</v>
          </cell>
          <cell r="E328" t="str">
            <v>Достасани орочени депозити во странска валута во странство</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row>
        <row r="329">
          <cell r="A329"/>
          <cell r="B329"/>
          <cell r="C329" t="str">
            <v>A09-02-06</v>
          </cell>
          <cell r="D329"/>
          <cell r="E329" t="str">
            <v>Исправка на вредноста и акумулирана амортизација на орочени депозити во странство во странска валута</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-15</v>
          </cell>
          <cell r="V329">
            <v>-15</v>
          </cell>
        </row>
        <row r="330">
          <cell r="A330"/>
          <cell r="B330"/>
          <cell r="C330"/>
          <cell r="D330">
            <v>33280</v>
          </cell>
          <cell r="E330" t="str">
            <v>Исправка на вредноста (оштетување на средствата) на краткорочно орочените депозити во странство во странска валута (до една година)</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-15</v>
          </cell>
          <cell r="V330">
            <v>-15</v>
          </cell>
        </row>
        <row r="331">
          <cell r="A331"/>
          <cell r="B331" t="str">
            <v>A09-04</v>
          </cell>
          <cell r="C331"/>
          <cell r="D331"/>
          <cell r="E331" t="str">
            <v>Депозити во нерезиденти-финансиски друштва</v>
          </cell>
          <cell r="F331">
            <v>113386</v>
          </cell>
          <cell r="G331">
            <v>0</v>
          </cell>
          <cell r="H331">
            <v>0</v>
          </cell>
          <cell r="I331">
            <v>0</v>
          </cell>
          <cell r="J331">
            <v>0</v>
          </cell>
          <cell r="K331">
            <v>0</v>
          </cell>
          <cell r="L331">
            <v>0</v>
          </cell>
          <cell r="M331">
            <v>84228</v>
          </cell>
          <cell r="N331">
            <v>68412</v>
          </cell>
          <cell r="O331">
            <v>0</v>
          </cell>
          <cell r="P331">
            <v>4646</v>
          </cell>
          <cell r="Q331">
            <v>0</v>
          </cell>
          <cell r="R331">
            <v>0</v>
          </cell>
          <cell r="S331">
            <v>2286</v>
          </cell>
          <cell r="T331">
            <v>0</v>
          </cell>
          <cell r="U331">
            <v>0</v>
          </cell>
          <cell r="V331">
            <v>272958</v>
          </cell>
        </row>
        <row r="332">
          <cell r="A332"/>
          <cell r="B332"/>
          <cell r="C332" t="str">
            <v>A09-04-02</v>
          </cell>
          <cell r="D332"/>
          <cell r="E332" t="str">
            <v>Краткорочни депозити во нерезиденти-финансиски друштва во странска валута</v>
          </cell>
          <cell r="F332">
            <v>0</v>
          </cell>
          <cell r="G332">
            <v>0</v>
          </cell>
          <cell r="H332">
            <v>0</v>
          </cell>
          <cell r="I332">
            <v>0</v>
          </cell>
          <cell r="J332">
            <v>0</v>
          </cell>
          <cell r="K332">
            <v>0</v>
          </cell>
          <cell r="L332">
            <v>0</v>
          </cell>
          <cell r="M332">
            <v>84228</v>
          </cell>
          <cell r="N332">
            <v>69103</v>
          </cell>
          <cell r="O332">
            <v>0</v>
          </cell>
          <cell r="P332">
            <v>4646</v>
          </cell>
          <cell r="Q332">
            <v>0</v>
          </cell>
          <cell r="R332">
            <v>0</v>
          </cell>
          <cell r="S332">
            <v>0</v>
          </cell>
          <cell r="T332">
            <v>0</v>
          </cell>
          <cell r="U332">
            <v>0</v>
          </cell>
          <cell r="V332">
            <v>157977</v>
          </cell>
        </row>
        <row r="333">
          <cell r="A333"/>
          <cell r="B333"/>
          <cell r="C333"/>
          <cell r="D333">
            <v>54850</v>
          </cell>
          <cell r="E333" t="str">
            <v>Депозити по видување</v>
          </cell>
          <cell r="F333">
            <v>0</v>
          </cell>
          <cell r="G333">
            <v>0</v>
          </cell>
          <cell r="H333">
            <v>0</v>
          </cell>
          <cell r="I333">
            <v>0</v>
          </cell>
          <cell r="J333">
            <v>0</v>
          </cell>
          <cell r="K333">
            <v>0</v>
          </cell>
          <cell r="L333">
            <v>0</v>
          </cell>
          <cell r="M333">
            <v>84228</v>
          </cell>
          <cell r="N333">
            <v>69103</v>
          </cell>
          <cell r="O333">
            <v>0</v>
          </cell>
          <cell r="P333">
            <v>4646</v>
          </cell>
          <cell r="Q333">
            <v>0</v>
          </cell>
          <cell r="R333">
            <v>0</v>
          </cell>
          <cell r="S333">
            <v>0</v>
          </cell>
          <cell r="T333">
            <v>0</v>
          </cell>
          <cell r="U333">
            <v>0</v>
          </cell>
          <cell r="V333">
            <v>157977</v>
          </cell>
        </row>
        <row r="334">
          <cell r="A334"/>
          <cell r="B334"/>
          <cell r="C334" t="str">
            <v>A09-04-05</v>
          </cell>
          <cell r="D334"/>
          <cell r="E334" t="str">
            <v>Долгорочни депозити во нерезиденти-финансиски друштва во странска валута</v>
          </cell>
          <cell r="F334">
            <v>113386</v>
          </cell>
          <cell r="G334">
            <v>0</v>
          </cell>
          <cell r="H334">
            <v>0</v>
          </cell>
          <cell r="I334">
            <v>0</v>
          </cell>
          <cell r="J334">
            <v>0</v>
          </cell>
          <cell r="K334">
            <v>0</v>
          </cell>
          <cell r="L334">
            <v>0</v>
          </cell>
          <cell r="M334">
            <v>0</v>
          </cell>
          <cell r="N334">
            <v>0</v>
          </cell>
          <cell r="O334">
            <v>0</v>
          </cell>
          <cell r="P334">
            <v>0</v>
          </cell>
          <cell r="Q334">
            <v>0</v>
          </cell>
          <cell r="R334">
            <v>0</v>
          </cell>
          <cell r="S334">
            <v>2286</v>
          </cell>
          <cell r="T334">
            <v>0</v>
          </cell>
          <cell r="U334">
            <v>0</v>
          </cell>
          <cell r="V334">
            <v>115672</v>
          </cell>
        </row>
        <row r="335">
          <cell r="A335"/>
          <cell r="B335"/>
          <cell r="C335"/>
          <cell r="D335">
            <v>54855</v>
          </cell>
          <cell r="E335" t="str">
            <v>Над две години</v>
          </cell>
          <cell r="F335">
            <v>113386</v>
          </cell>
          <cell r="G335">
            <v>0</v>
          </cell>
          <cell r="H335">
            <v>0</v>
          </cell>
          <cell r="I335">
            <v>0</v>
          </cell>
          <cell r="J335">
            <v>0</v>
          </cell>
          <cell r="K335">
            <v>0</v>
          </cell>
          <cell r="L335">
            <v>0</v>
          </cell>
          <cell r="M335">
            <v>0</v>
          </cell>
          <cell r="N335">
            <v>0</v>
          </cell>
          <cell r="O335">
            <v>0</v>
          </cell>
          <cell r="P335">
            <v>0</v>
          </cell>
          <cell r="Q335">
            <v>0</v>
          </cell>
          <cell r="R335">
            <v>0</v>
          </cell>
          <cell r="S335">
            <v>2286</v>
          </cell>
          <cell r="T335">
            <v>0</v>
          </cell>
          <cell r="U335">
            <v>0</v>
          </cell>
          <cell r="V335">
            <v>115672</v>
          </cell>
        </row>
        <row r="336">
          <cell r="A336"/>
          <cell r="B336"/>
          <cell r="C336" t="str">
            <v>A09-04-09</v>
          </cell>
          <cell r="D336"/>
          <cell r="E336" t="str">
            <v>Исправка на вредноста на депозитите во нерезиденти-финансиски друштва</v>
          </cell>
          <cell r="F336">
            <v>0</v>
          </cell>
          <cell r="G336">
            <v>0</v>
          </cell>
          <cell r="H336">
            <v>0</v>
          </cell>
          <cell r="I336">
            <v>0</v>
          </cell>
          <cell r="J336">
            <v>0</v>
          </cell>
          <cell r="K336">
            <v>0</v>
          </cell>
          <cell r="L336">
            <v>0</v>
          </cell>
          <cell r="M336">
            <v>0</v>
          </cell>
          <cell r="N336">
            <v>-691</v>
          </cell>
          <cell r="O336">
            <v>0</v>
          </cell>
          <cell r="P336">
            <v>0</v>
          </cell>
          <cell r="Q336">
            <v>0</v>
          </cell>
          <cell r="R336">
            <v>0</v>
          </cell>
          <cell r="S336">
            <v>0</v>
          </cell>
          <cell r="T336">
            <v>0</v>
          </cell>
          <cell r="U336">
            <v>0</v>
          </cell>
          <cell r="V336">
            <v>-691</v>
          </cell>
        </row>
        <row r="337">
          <cell r="A337"/>
          <cell r="B337"/>
          <cell r="C337"/>
          <cell r="D337">
            <v>54858</v>
          </cell>
          <cell r="E337" t="str">
            <v>Исправка на вредноста (Оштетување на средствата) на депозитите во странска валута</v>
          </cell>
          <cell r="F337">
            <v>0</v>
          </cell>
          <cell r="G337">
            <v>0</v>
          </cell>
          <cell r="H337">
            <v>0</v>
          </cell>
          <cell r="I337">
            <v>0</v>
          </cell>
          <cell r="J337">
            <v>0</v>
          </cell>
          <cell r="K337">
            <v>0</v>
          </cell>
          <cell r="L337">
            <v>0</v>
          </cell>
          <cell r="M337">
            <v>0</v>
          </cell>
          <cell r="N337">
            <v>-691</v>
          </cell>
          <cell r="O337">
            <v>0</v>
          </cell>
          <cell r="P337">
            <v>0</v>
          </cell>
          <cell r="Q337">
            <v>0</v>
          </cell>
          <cell r="R337">
            <v>0</v>
          </cell>
          <cell r="S337">
            <v>0</v>
          </cell>
          <cell r="T337">
            <v>0</v>
          </cell>
          <cell r="U337">
            <v>0</v>
          </cell>
          <cell r="V337">
            <v>-691</v>
          </cell>
        </row>
        <row r="338">
          <cell r="A338"/>
          <cell r="B338" t="str">
            <v>A09-05</v>
          </cell>
          <cell r="C338"/>
          <cell r="D338"/>
          <cell r="E338" t="str">
            <v>Кредити на домашни банки</v>
          </cell>
          <cell r="F338">
            <v>0</v>
          </cell>
          <cell r="G338">
            <v>550647</v>
          </cell>
          <cell r="H338">
            <v>49950</v>
          </cell>
          <cell r="I338">
            <v>279000</v>
          </cell>
          <cell r="J338">
            <v>0</v>
          </cell>
          <cell r="K338">
            <v>0</v>
          </cell>
          <cell r="L338">
            <v>0</v>
          </cell>
          <cell r="M338">
            <v>50000</v>
          </cell>
          <cell r="N338">
            <v>219</v>
          </cell>
          <cell r="O338">
            <v>21</v>
          </cell>
          <cell r="P338">
            <v>0</v>
          </cell>
          <cell r="Q338">
            <v>0</v>
          </cell>
          <cell r="R338">
            <v>11822671</v>
          </cell>
          <cell r="S338">
            <v>0</v>
          </cell>
          <cell r="T338">
            <v>0</v>
          </cell>
          <cell r="U338">
            <v>0</v>
          </cell>
          <cell r="V338">
            <v>12752508</v>
          </cell>
        </row>
        <row r="339">
          <cell r="A339"/>
          <cell r="B339"/>
          <cell r="C339" t="str">
            <v>A09-05-01</v>
          </cell>
          <cell r="D339"/>
          <cell r="E339" t="str">
            <v>Краткорочни кредити на банки во денари</v>
          </cell>
          <cell r="F339">
            <v>0</v>
          </cell>
          <cell r="G339">
            <v>550000</v>
          </cell>
          <cell r="H339">
            <v>50000</v>
          </cell>
          <cell r="I339">
            <v>279000</v>
          </cell>
          <cell r="J339">
            <v>0</v>
          </cell>
          <cell r="K339">
            <v>0</v>
          </cell>
          <cell r="L339">
            <v>0</v>
          </cell>
          <cell r="M339">
            <v>50000</v>
          </cell>
          <cell r="N339">
            <v>0</v>
          </cell>
          <cell r="O339">
            <v>0</v>
          </cell>
          <cell r="P339">
            <v>0</v>
          </cell>
          <cell r="Q339">
            <v>0</v>
          </cell>
          <cell r="R339">
            <v>95000</v>
          </cell>
          <cell r="S339">
            <v>0</v>
          </cell>
          <cell r="T339">
            <v>0</v>
          </cell>
          <cell r="U339">
            <v>0</v>
          </cell>
          <cell r="V339">
            <v>1024000</v>
          </cell>
        </row>
        <row r="340">
          <cell r="A340"/>
          <cell r="B340"/>
          <cell r="C340"/>
          <cell r="D340">
            <v>50510</v>
          </cell>
          <cell r="E340" t="str">
            <v>Денарски кредити преку ноќ</v>
          </cell>
          <cell r="F340">
            <v>0</v>
          </cell>
          <cell r="G340">
            <v>550000</v>
          </cell>
          <cell r="H340">
            <v>20000</v>
          </cell>
          <cell r="I340">
            <v>114000</v>
          </cell>
          <cell r="J340">
            <v>0</v>
          </cell>
          <cell r="K340">
            <v>0</v>
          </cell>
          <cell r="L340">
            <v>0</v>
          </cell>
          <cell r="M340">
            <v>50000</v>
          </cell>
          <cell r="N340">
            <v>0</v>
          </cell>
          <cell r="O340">
            <v>0</v>
          </cell>
          <cell r="P340">
            <v>0</v>
          </cell>
          <cell r="Q340">
            <v>0</v>
          </cell>
          <cell r="R340">
            <v>95000</v>
          </cell>
          <cell r="S340">
            <v>0</v>
          </cell>
          <cell r="T340">
            <v>0</v>
          </cell>
          <cell r="U340">
            <v>0</v>
          </cell>
          <cell r="V340">
            <v>829000</v>
          </cell>
        </row>
        <row r="341">
          <cell r="A341"/>
          <cell r="B341"/>
          <cell r="C341"/>
          <cell r="D341">
            <v>50511</v>
          </cell>
          <cell r="E341" t="str">
            <v>Денарски кредити до еден месец</v>
          </cell>
          <cell r="F341">
            <v>0</v>
          </cell>
          <cell r="G341">
            <v>0</v>
          </cell>
          <cell r="H341">
            <v>30000</v>
          </cell>
          <cell r="I341">
            <v>165000</v>
          </cell>
          <cell r="J341">
            <v>0</v>
          </cell>
          <cell r="K341">
            <v>0</v>
          </cell>
          <cell r="L341">
            <v>0</v>
          </cell>
          <cell r="M341">
            <v>0</v>
          </cell>
          <cell r="N341">
            <v>0</v>
          </cell>
          <cell r="O341">
            <v>0</v>
          </cell>
          <cell r="P341">
            <v>0</v>
          </cell>
          <cell r="Q341">
            <v>0</v>
          </cell>
          <cell r="R341">
            <v>0</v>
          </cell>
          <cell r="S341">
            <v>0</v>
          </cell>
          <cell r="T341">
            <v>0</v>
          </cell>
          <cell r="U341">
            <v>0</v>
          </cell>
          <cell r="V341">
            <v>195000</v>
          </cell>
        </row>
        <row r="342">
          <cell r="A342"/>
          <cell r="B342"/>
          <cell r="C342"/>
          <cell r="D342">
            <v>50512</v>
          </cell>
          <cell r="E342" t="str">
            <v>Денарски кредити од еден до три месеци</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row>
        <row r="343">
          <cell r="A343"/>
          <cell r="B343"/>
          <cell r="C343"/>
          <cell r="D343">
            <v>50513</v>
          </cell>
          <cell r="E343" t="str">
            <v>Денарски кредити од три месеци до една година</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row>
        <row r="344">
          <cell r="A344"/>
          <cell r="B344"/>
          <cell r="C344" t="str">
            <v>A09-05-02</v>
          </cell>
          <cell r="D344"/>
          <cell r="E344" t="str">
            <v>Краткорочни кредити на банки во странска валута</v>
          </cell>
          <cell r="F344">
            <v>0</v>
          </cell>
          <cell r="G344">
            <v>0</v>
          </cell>
          <cell r="H344">
            <v>0</v>
          </cell>
          <cell r="I344">
            <v>0</v>
          </cell>
          <cell r="J344">
            <v>0</v>
          </cell>
          <cell r="K344">
            <v>0</v>
          </cell>
          <cell r="L344">
            <v>0</v>
          </cell>
          <cell r="M344">
            <v>0</v>
          </cell>
          <cell r="N344">
            <v>0</v>
          </cell>
          <cell r="O344">
            <v>0</v>
          </cell>
          <cell r="P344">
            <v>0</v>
          </cell>
          <cell r="Q344">
            <v>0</v>
          </cell>
          <cell r="R344">
            <v>835</v>
          </cell>
          <cell r="S344">
            <v>0</v>
          </cell>
          <cell r="T344">
            <v>0</v>
          </cell>
          <cell r="U344">
            <v>0</v>
          </cell>
          <cell r="V344">
            <v>835</v>
          </cell>
        </row>
        <row r="345">
          <cell r="A345"/>
          <cell r="B345"/>
          <cell r="C345"/>
          <cell r="D345">
            <v>51513</v>
          </cell>
          <cell r="E345" t="str">
            <v>Кредити во странска валута од три месеци до една година</v>
          </cell>
          <cell r="F345">
            <v>0</v>
          </cell>
          <cell r="G345">
            <v>0</v>
          </cell>
          <cell r="H345">
            <v>0</v>
          </cell>
          <cell r="I345">
            <v>0</v>
          </cell>
          <cell r="J345">
            <v>0</v>
          </cell>
          <cell r="K345">
            <v>0</v>
          </cell>
          <cell r="L345">
            <v>0</v>
          </cell>
          <cell r="M345">
            <v>0</v>
          </cell>
          <cell r="N345">
            <v>0</v>
          </cell>
          <cell r="O345">
            <v>0</v>
          </cell>
          <cell r="P345">
            <v>0</v>
          </cell>
          <cell r="Q345">
            <v>0</v>
          </cell>
          <cell r="R345">
            <v>835</v>
          </cell>
          <cell r="S345">
            <v>0</v>
          </cell>
          <cell r="T345">
            <v>0</v>
          </cell>
          <cell r="U345">
            <v>0</v>
          </cell>
          <cell r="V345">
            <v>835</v>
          </cell>
        </row>
        <row r="346">
          <cell r="A346"/>
          <cell r="B346"/>
          <cell r="C346" t="str">
            <v>A09-05-03</v>
          </cell>
          <cell r="D346"/>
          <cell r="E346" t="str">
            <v>Краткорочни кредити на банки во денари со валутна клаузула</v>
          </cell>
          <cell r="F346">
            <v>0</v>
          </cell>
          <cell r="G346">
            <v>0</v>
          </cell>
          <cell r="H346">
            <v>0</v>
          </cell>
          <cell r="I346">
            <v>0</v>
          </cell>
          <cell r="J346">
            <v>0</v>
          </cell>
          <cell r="K346">
            <v>0</v>
          </cell>
          <cell r="L346">
            <v>0</v>
          </cell>
          <cell r="M346">
            <v>0</v>
          </cell>
          <cell r="N346">
            <v>0</v>
          </cell>
          <cell r="O346">
            <v>0</v>
          </cell>
          <cell r="P346">
            <v>0</v>
          </cell>
          <cell r="Q346">
            <v>0</v>
          </cell>
          <cell r="R346">
            <v>18510</v>
          </cell>
          <cell r="S346">
            <v>0</v>
          </cell>
          <cell r="T346">
            <v>0</v>
          </cell>
          <cell r="U346">
            <v>0</v>
          </cell>
          <cell r="V346">
            <v>18510</v>
          </cell>
        </row>
        <row r="347">
          <cell r="A347"/>
          <cell r="B347"/>
          <cell r="C347"/>
          <cell r="D347">
            <v>52511</v>
          </cell>
          <cell r="E347" t="str">
            <v>Денарски кредити со валутна клаузула до еден месец</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row>
        <row r="348">
          <cell r="A348"/>
          <cell r="B348"/>
          <cell r="C348"/>
          <cell r="D348">
            <v>52513</v>
          </cell>
          <cell r="E348" t="str">
            <v>Денарски кредити со валутна клаузула од три месеци до една година</v>
          </cell>
          <cell r="F348">
            <v>0</v>
          </cell>
          <cell r="G348">
            <v>0</v>
          </cell>
          <cell r="H348">
            <v>0</v>
          </cell>
          <cell r="I348">
            <v>0</v>
          </cell>
          <cell r="J348">
            <v>0</v>
          </cell>
          <cell r="K348">
            <v>0</v>
          </cell>
          <cell r="L348">
            <v>0</v>
          </cell>
          <cell r="M348">
            <v>0</v>
          </cell>
          <cell r="N348">
            <v>0</v>
          </cell>
          <cell r="O348">
            <v>0</v>
          </cell>
          <cell r="P348">
            <v>0</v>
          </cell>
          <cell r="Q348">
            <v>0</v>
          </cell>
          <cell r="R348">
            <v>18510</v>
          </cell>
          <cell r="S348">
            <v>0</v>
          </cell>
          <cell r="T348">
            <v>0</v>
          </cell>
          <cell r="U348">
            <v>0</v>
          </cell>
          <cell r="V348">
            <v>18510</v>
          </cell>
        </row>
        <row r="349">
          <cell r="A349"/>
          <cell r="B349"/>
          <cell r="C349" t="str">
            <v>A09-05-04</v>
          </cell>
          <cell r="D349"/>
          <cell r="E349" t="str">
            <v>Долгорочни кредити на банки во денари</v>
          </cell>
          <cell r="F349">
            <v>0</v>
          </cell>
          <cell r="G349">
            <v>476</v>
          </cell>
          <cell r="H349">
            <v>0</v>
          </cell>
          <cell r="I349">
            <v>0</v>
          </cell>
          <cell r="J349">
            <v>0</v>
          </cell>
          <cell r="K349">
            <v>0</v>
          </cell>
          <cell r="L349">
            <v>0</v>
          </cell>
          <cell r="M349">
            <v>0</v>
          </cell>
          <cell r="N349">
            <v>9</v>
          </cell>
          <cell r="O349">
            <v>0</v>
          </cell>
          <cell r="P349">
            <v>0</v>
          </cell>
          <cell r="Q349">
            <v>0</v>
          </cell>
          <cell r="R349">
            <v>0</v>
          </cell>
          <cell r="S349">
            <v>0</v>
          </cell>
          <cell r="T349">
            <v>0</v>
          </cell>
          <cell r="U349">
            <v>0</v>
          </cell>
          <cell r="V349">
            <v>485</v>
          </cell>
        </row>
        <row r="350">
          <cell r="A350"/>
          <cell r="B350"/>
          <cell r="C350"/>
          <cell r="D350">
            <v>50514</v>
          </cell>
          <cell r="E350" t="str">
            <v>Долгорочни кредити во денари со рок од една до две години</v>
          </cell>
          <cell r="F350">
            <v>0</v>
          </cell>
          <cell r="G350">
            <v>476</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476</v>
          </cell>
        </row>
        <row r="351">
          <cell r="A351"/>
          <cell r="B351"/>
          <cell r="C351"/>
          <cell r="D351">
            <v>50515</v>
          </cell>
          <cell r="E351" t="str">
            <v>Долгорочни кредити во денари со рок над две години</v>
          </cell>
          <cell r="F351">
            <v>0</v>
          </cell>
          <cell r="G351">
            <v>0</v>
          </cell>
          <cell r="H351">
            <v>0</v>
          </cell>
          <cell r="I351">
            <v>0</v>
          </cell>
          <cell r="J351">
            <v>0</v>
          </cell>
          <cell r="K351">
            <v>0</v>
          </cell>
          <cell r="L351">
            <v>0</v>
          </cell>
          <cell r="M351">
            <v>0</v>
          </cell>
          <cell r="N351">
            <v>9</v>
          </cell>
          <cell r="O351">
            <v>0</v>
          </cell>
          <cell r="P351">
            <v>0</v>
          </cell>
          <cell r="Q351">
            <v>0</v>
          </cell>
          <cell r="R351">
            <v>0</v>
          </cell>
          <cell r="S351">
            <v>0</v>
          </cell>
          <cell r="T351">
            <v>0</v>
          </cell>
          <cell r="U351">
            <v>0</v>
          </cell>
          <cell r="V351">
            <v>9</v>
          </cell>
        </row>
        <row r="352">
          <cell r="A352"/>
          <cell r="B352"/>
          <cell r="C352" t="str">
            <v>A09-05-05</v>
          </cell>
          <cell r="D352"/>
          <cell r="E352" t="str">
            <v>Долгорочни кредити на банки во странска валута</v>
          </cell>
          <cell r="F352">
            <v>0</v>
          </cell>
          <cell r="G352">
            <v>42</v>
          </cell>
          <cell r="H352">
            <v>0</v>
          </cell>
          <cell r="I352">
            <v>0</v>
          </cell>
          <cell r="J352">
            <v>0</v>
          </cell>
          <cell r="K352">
            <v>0</v>
          </cell>
          <cell r="L352">
            <v>0</v>
          </cell>
          <cell r="M352">
            <v>0</v>
          </cell>
          <cell r="N352">
            <v>0</v>
          </cell>
          <cell r="O352">
            <v>0</v>
          </cell>
          <cell r="P352">
            <v>0</v>
          </cell>
          <cell r="Q352">
            <v>0</v>
          </cell>
          <cell r="R352">
            <v>11011224</v>
          </cell>
          <cell r="S352">
            <v>0</v>
          </cell>
          <cell r="T352">
            <v>0</v>
          </cell>
          <cell r="U352">
            <v>0</v>
          </cell>
          <cell r="V352">
            <v>11011266</v>
          </cell>
        </row>
        <row r="353">
          <cell r="A353"/>
          <cell r="B353"/>
          <cell r="C353"/>
          <cell r="D353">
            <v>51514</v>
          </cell>
          <cell r="E353" t="str">
            <v>Долгорочни кредити во странска валута со рок од една до две години</v>
          </cell>
          <cell r="F353">
            <v>0</v>
          </cell>
          <cell r="G353">
            <v>42</v>
          </cell>
          <cell r="H353">
            <v>0</v>
          </cell>
          <cell r="I353">
            <v>0</v>
          </cell>
          <cell r="J353">
            <v>0</v>
          </cell>
          <cell r="K353">
            <v>0</v>
          </cell>
          <cell r="L353">
            <v>0</v>
          </cell>
          <cell r="M353">
            <v>0</v>
          </cell>
          <cell r="N353">
            <v>0</v>
          </cell>
          <cell r="O353">
            <v>0</v>
          </cell>
          <cell r="P353">
            <v>0</v>
          </cell>
          <cell r="Q353">
            <v>0</v>
          </cell>
          <cell r="R353">
            <v>123291</v>
          </cell>
          <cell r="S353">
            <v>0</v>
          </cell>
          <cell r="T353">
            <v>0</v>
          </cell>
          <cell r="U353">
            <v>0</v>
          </cell>
          <cell r="V353">
            <v>123333</v>
          </cell>
        </row>
        <row r="354">
          <cell r="A354"/>
          <cell r="B354"/>
          <cell r="C354"/>
          <cell r="D354">
            <v>51515</v>
          </cell>
          <cell r="E354" t="str">
            <v>Долгорочни кредити во странска валута со рок над две години</v>
          </cell>
          <cell r="F354">
            <v>0</v>
          </cell>
          <cell r="G354">
            <v>0</v>
          </cell>
          <cell r="H354">
            <v>0</v>
          </cell>
          <cell r="I354">
            <v>0</v>
          </cell>
          <cell r="J354">
            <v>0</v>
          </cell>
          <cell r="K354">
            <v>0</v>
          </cell>
          <cell r="L354">
            <v>0</v>
          </cell>
          <cell r="M354">
            <v>0</v>
          </cell>
          <cell r="N354">
            <v>0</v>
          </cell>
          <cell r="O354">
            <v>0</v>
          </cell>
          <cell r="P354">
            <v>0</v>
          </cell>
          <cell r="Q354">
            <v>0</v>
          </cell>
          <cell r="R354">
            <v>10887933</v>
          </cell>
          <cell r="S354">
            <v>0</v>
          </cell>
          <cell r="T354">
            <v>0</v>
          </cell>
          <cell r="U354">
            <v>0</v>
          </cell>
          <cell r="V354">
            <v>10887933</v>
          </cell>
        </row>
        <row r="355">
          <cell r="A355"/>
          <cell r="B355"/>
          <cell r="C355" t="str">
            <v>A09-05-06</v>
          </cell>
          <cell r="D355"/>
          <cell r="E355" t="str">
            <v>Долгорочни кредити на банки во денари со валутна клаузула</v>
          </cell>
          <cell r="F355">
            <v>0</v>
          </cell>
          <cell r="G355">
            <v>0</v>
          </cell>
          <cell r="H355">
            <v>0</v>
          </cell>
          <cell r="I355">
            <v>0</v>
          </cell>
          <cell r="J355">
            <v>0</v>
          </cell>
          <cell r="K355">
            <v>0</v>
          </cell>
          <cell r="L355">
            <v>0</v>
          </cell>
          <cell r="M355">
            <v>0</v>
          </cell>
          <cell r="N355">
            <v>0</v>
          </cell>
          <cell r="O355">
            <v>0</v>
          </cell>
          <cell r="P355">
            <v>0</v>
          </cell>
          <cell r="Q355">
            <v>0</v>
          </cell>
          <cell r="R355">
            <v>697102</v>
          </cell>
          <cell r="S355">
            <v>0</v>
          </cell>
          <cell r="T355">
            <v>0</v>
          </cell>
          <cell r="U355">
            <v>0</v>
          </cell>
          <cell r="V355">
            <v>697102</v>
          </cell>
        </row>
        <row r="356">
          <cell r="A356"/>
          <cell r="B356"/>
          <cell r="C356"/>
          <cell r="D356">
            <v>52514</v>
          </cell>
          <cell r="E356" t="str">
            <v>Долгорочни кредити во денари со валутна клаузула со рок од една до две години</v>
          </cell>
          <cell r="F356">
            <v>0</v>
          </cell>
          <cell r="G356">
            <v>0</v>
          </cell>
          <cell r="H356">
            <v>0</v>
          </cell>
          <cell r="I356">
            <v>0</v>
          </cell>
          <cell r="J356">
            <v>0</v>
          </cell>
          <cell r="K356">
            <v>0</v>
          </cell>
          <cell r="L356">
            <v>0</v>
          </cell>
          <cell r="M356">
            <v>0</v>
          </cell>
          <cell r="N356">
            <v>0</v>
          </cell>
          <cell r="O356">
            <v>0</v>
          </cell>
          <cell r="P356">
            <v>0</v>
          </cell>
          <cell r="Q356">
            <v>0</v>
          </cell>
          <cell r="R356">
            <v>11806</v>
          </cell>
          <cell r="S356">
            <v>0</v>
          </cell>
          <cell r="T356">
            <v>0</v>
          </cell>
          <cell r="U356">
            <v>0</v>
          </cell>
          <cell r="V356">
            <v>11806</v>
          </cell>
        </row>
        <row r="357">
          <cell r="A357"/>
          <cell r="B357"/>
          <cell r="C357"/>
          <cell r="D357">
            <v>52515</v>
          </cell>
          <cell r="E357" t="str">
            <v>Долгорочни кредити во денари со валутна клаузула со рок над две години</v>
          </cell>
          <cell r="F357">
            <v>0</v>
          </cell>
          <cell r="G357">
            <v>0</v>
          </cell>
          <cell r="H357">
            <v>0</v>
          </cell>
          <cell r="I357">
            <v>0</v>
          </cell>
          <cell r="J357">
            <v>0</v>
          </cell>
          <cell r="K357">
            <v>0</v>
          </cell>
          <cell r="L357">
            <v>0</v>
          </cell>
          <cell r="M357">
            <v>0</v>
          </cell>
          <cell r="N357">
            <v>0</v>
          </cell>
          <cell r="O357">
            <v>0</v>
          </cell>
          <cell r="P357">
            <v>0</v>
          </cell>
          <cell r="Q357">
            <v>0</v>
          </cell>
          <cell r="R357">
            <v>685296</v>
          </cell>
          <cell r="S357">
            <v>0</v>
          </cell>
          <cell r="T357">
            <v>0</v>
          </cell>
          <cell r="U357">
            <v>0</v>
          </cell>
          <cell r="V357">
            <v>685296</v>
          </cell>
        </row>
        <row r="358">
          <cell r="A358"/>
          <cell r="B358"/>
          <cell r="C358" t="str">
            <v>A09-05-07</v>
          </cell>
          <cell r="D358"/>
          <cell r="E358" t="str">
            <v>Достасани кредити на банки</v>
          </cell>
          <cell r="F358">
            <v>0</v>
          </cell>
          <cell r="G358">
            <v>129</v>
          </cell>
          <cell r="H358">
            <v>0</v>
          </cell>
          <cell r="I358">
            <v>0</v>
          </cell>
          <cell r="J358">
            <v>0</v>
          </cell>
          <cell r="K358">
            <v>0</v>
          </cell>
          <cell r="L358">
            <v>0</v>
          </cell>
          <cell r="M358">
            <v>0</v>
          </cell>
          <cell r="N358">
            <v>210</v>
          </cell>
          <cell r="O358">
            <v>18</v>
          </cell>
          <cell r="P358">
            <v>0</v>
          </cell>
          <cell r="Q358">
            <v>0</v>
          </cell>
          <cell r="R358">
            <v>0</v>
          </cell>
          <cell r="S358">
            <v>0</v>
          </cell>
          <cell r="T358">
            <v>0</v>
          </cell>
          <cell r="U358">
            <v>0</v>
          </cell>
          <cell r="V358">
            <v>357</v>
          </cell>
        </row>
        <row r="359">
          <cell r="A359"/>
          <cell r="B359"/>
          <cell r="C359"/>
          <cell r="D359">
            <v>50516</v>
          </cell>
          <cell r="E359" t="str">
            <v>Достасани денарски кредити на банки</v>
          </cell>
          <cell r="F359">
            <v>0</v>
          </cell>
          <cell r="G359">
            <v>129</v>
          </cell>
          <cell r="H359">
            <v>0</v>
          </cell>
          <cell r="I359">
            <v>0</v>
          </cell>
          <cell r="J359">
            <v>0</v>
          </cell>
          <cell r="K359">
            <v>0</v>
          </cell>
          <cell r="L359">
            <v>0</v>
          </cell>
          <cell r="M359">
            <v>0</v>
          </cell>
          <cell r="N359">
            <v>210</v>
          </cell>
          <cell r="O359">
            <v>18</v>
          </cell>
          <cell r="P359">
            <v>0</v>
          </cell>
          <cell r="Q359">
            <v>0</v>
          </cell>
          <cell r="R359">
            <v>0</v>
          </cell>
          <cell r="S359">
            <v>0</v>
          </cell>
          <cell r="T359">
            <v>0</v>
          </cell>
          <cell r="U359">
            <v>0</v>
          </cell>
          <cell r="V359">
            <v>357</v>
          </cell>
        </row>
        <row r="360">
          <cell r="A360"/>
          <cell r="B360"/>
          <cell r="C360"/>
          <cell r="D360">
            <v>51516</v>
          </cell>
          <cell r="E360" t="str">
            <v>Достасани кредити на банки во странска валута</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row>
        <row r="361">
          <cell r="A361"/>
          <cell r="B361"/>
          <cell r="C361"/>
          <cell r="D361">
            <v>52516</v>
          </cell>
          <cell r="E361" t="str">
            <v>Достасани денарски кредити со валутна клаузула на банки</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row>
        <row r="362">
          <cell r="A362"/>
          <cell r="B362"/>
          <cell r="C362" t="str">
            <v>A09-05-08</v>
          </cell>
          <cell r="D362"/>
          <cell r="E362" t="str">
            <v>Репо со банки</v>
          </cell>
          <cell r="F362">
            <v>0</v>
          </cell>
          <cell r="G362">
            <v>0</v>
          </cell>
          <cell r="H362">
            <v>0</v>
          </cell>
          <cell r="I362">
            <v>0</v>
          </cell>
          <cell r="J362">
            <v>0</v>
          </cell>
          <cell r="K362">
            <v>0</v>
          </cell>
          <cell r="L362">
            <v>0</v>
          </cell>
          <cell r="M362">
            <v>0</v>
          </cell>
          <cell r="N362">
            <v>0</v>
          </cell>
          <cell r="O362">
            <v>3</v>
          </cell>
          <cell r="P362">
            <v>0</v>
          </cell>
          <cell r="Q362">
            <v>0</v>
          </cell>
          <cell r="R362">
            <v>0</v>
          </cell>
          <cell r="S362">
            <v>0</v>
          </cell>
          <cell r="T362">
            <v>0</v>
          </cell>
          <cell r="U362">
            <v>0</v>
          </cell>
          <cell r="V362">
            <v>3</v>
          </cell>
        </row>
        <row r="363">
          <cell r="A363"/>
          <cell r="B363"/>
          <cell r="C363"/>
          <cell r="D363">
            <v>50517</v>
          </cell>
          <cell r="E363" t="str">
            <v>Репо со банки во денари</v>
          </cell>
          <cell r="F363">
            <v>0</v>
          </cell>
          <cell r="G363">
            <v>0</v>
          </cell>
          <cell r="H363">
            <v>0</v>
          </cell>
          <cell r="I363">
            <v>0</v>
          </cell>
          <cell r="J363">
            <v>0</v>
          </cell>
          <cell r="K363">
            <v>0</v>
          </cell>
          <cell r="L363">
            <v>0</v>
          </cell>
          <cell r="M363">
            <v>0</v>
          </cell>
          <cell r="N363">
            <v>0</v>
          </cell>
          <cell r="O363">
            <v>3</v>
          </cell>
          <cell r="P363">
            <v>0</v>
          </cell>
          <cell r="Q363">
            <v>0</v>
          </cell>
          <cell r="R363">
            <v>0</v>
          </cell>
          <cell r="S363">
            <v>0</v>
          </cell>
          <cell r="T363">
            <v>0</v>
          </cell>
          <cell r="U363">
            <v>0</v>
          </cell>
          <cell r="V363">
            <v>3</v>
          </cell>
        </row>
        <row r="364">
          <cell r="A364"/>
          <cell r="B364"/>
          <cell r="C364" t="str">
            <v>A09-05-09</v>
          </cell>
          <cell r="D364"/>
          <cell r="E364" t="str">
            <v>Акумулирана амортизација на кредити на банки</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row>
        <row r="365">
          <cell r="A365"/>
          <cell r="B365"/>
          <cell r="C365"/>
          <cell r="D365">
            <v>50519</v>
          </cell>
          <cell r="E365" t="str">
            <v>Акумулирана амортизација на кредити во денари</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row>
        <row r="366">
          <cell r="A366"/>
          <cell r="B366"/>
          <cell r="C366" t="str">
            <v>A09-05-10</v>
          </cell>
          <cell r="D366"/>
          <cell r="E366" t="str">
            <v>Исправка (оштетување на средствата) на вредност на кредити на банки</v>
          </cell>
          <cell r="F366">
            <v>0</v>
          </cell>
          <cell r="G366">
            <v>0</v>
          </cell>
          <cell r="H366">
            <v>-50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-50</v>
          </cell>
        </row>
        <row r="367">
          <cell r="A367"/>
          <cell r="B367"/>
          <cell r="C367"/>
          <cell r="D367">
            <v>505180</v>
          </cell>
          <cell r="E367" t="str">
            <v>Исправка на кредити во денари на банки на краткорочни кредити (до една година)</v>
          </cell>
          <cell r="F367">
            <v>0</v>
          </cell>
          <cell r="G367">
            <v>0</v>
          </cell>
          <cell r="H367">
            <v>-50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-50</v>
          </cell>
        </row>
        <row r="368">
          <cell r="A368"/>
          <cell r="B368"/>
          <cell r="C368"/>
          <cell r="D368">
            <v>515181</v>
          </cell>
          <cell r="E368" t="str">
            <v>Исправка на кредити во странска валута на банки на долгорочни кредити (над една година)</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row>
        <row r="369">
          <cell r="A369"/>
          <cell r="B369" t="str">
            <v>A09-06</v>
          </cell>
          <cell r="C369"/>
          <cell r="D369"/>
          <cell r="E369" t="str">
            <v>Кредити на штедилници</v>
          </cell>
          <cell r="F369">
            <v>0</v>
          </cell>
          <cell r="G369">
            <v>13</v>
          </cell>
          <cell r="H369">
            <v>0</v>
          </cell>
          <cell r="I369">
            <v>0</v>
          </cell>
          <cell r="J369">
            <v>0</v>
          </cell>
          <cell r="K369">
            <v>0</v>
          </cell>
          <cell r="L369">
            <v>0</v>
          </cell>
          <cell r="M369">
            <v>0</v>
          </cell>
          <cell r="N369">
            <v>99085</v>
          </cell>
          <cell r="O369">
            <v>0</v>
          </cell>
          <cell r="P369">
            <v>0</v>
          </cell>
          <cell r="Q369">
            <v>0</v>
          </cell>
          <cell r="R369">
            <v>0</v>
          </cell>
          <cell r="S369">
            <v>0</v>
          </cell>
          <cell r="T369">
            <v>0</v>
          </cell>
          <cell r="U369">
            <v>0</v>
          </cell>
          <cell r="V369">
            <v>99098</v>
          </cell>
        </row>
        <row r="370">
          <cell r="A370"/>
          <cell r="B370"/>
          <cell r="C370" t="str">
            <v>A09-06-01</v>
          </cell>
          <cell r="D370"/>
          <cell r="E370" t="str">
            <v>Краткорочни кредити на штедилници во денари</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row>
        <row r="371">
          <cell r="A371"/>
          <cell r="B371"/>
          <cell r="C371"/>
          <cell r="D371">
            <v>50521</v>
          </cell>
          <cell r="E371" t="str">
            <v>Денарски кредити до еден месец</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row>
        <row r="372">
          <cell r="A372"/>
          <cell r="B372"/>
          <cell r="C372" t="str">
            <v>A09-06-02</v>
          </cell>
          <cell r="D372"/>
          <cell r="E372" t="str">
            <v>Краткорочни кредити на штедилници во денари со валутна клаузула</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row>
        <row r="373">
          <cell r="A373"/>
          <cell r="B373"/>
          <cell r="C373"/>
          <cell r="D373">
            <v>52521</v>
          </cell>
          <cell r="E373" t="str">
            <v>Денарски кредити со валутна клаузула до еден месец</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row>
        <row r="374">
          <cell r="A374"/>
          <cell r="B374"/>
          <cell r="C374"/>
          <cell r="D374">
            <v>52523</v>
          </cell>
          <cell r="E374" t="str">
            <v>Денарски кредити со валутна клаузула од три месеци до една година</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row>
        <row r="375">
          <cell r="A375"/>
          <cell r="B375"/>
          <cell r="C375" t="str">
            <v>A09-06-03</v>
          </cell>
          <cell r="D375"/>
          <cell r="E375" t="str">
            <v>Долгорочни кредити на штедилници во денари</v>
          </cell>
          <cell r="F375">
            <v>0</v>
          </cell>
          <cell r="G375">
            <v>13</v>
          </cell>
          <cell r="H375">
            <v>0</v>
          </cell>
          <cell r="I375">
            <v>0</v>
          </cell>
          <cell r="J375">
            <v>0</v>
          </cell>
          <cell r="K375">
            <v>0</v>
          </cell>
          <cell r="L375">
            <v>0</v>
          </cell>
          <cell r="M375">
            <v>0</v>
          </cell>
          <cell r="N375">
            <v>82704</v>
          </cell>
          <cell r="O375">
            <v>0</v>
          </cell>
          <cell r="P375">
            <v>0</v>
          </cell>
          <cell r="Q375">
            <v>0</v>
          </cell>
          <cell r="R375">
            <v>0</v>
          </cell>
          <cell r="S375">
            <v>0</v>
          </cell>
          <cell r="T375">
            <v>0</v>
          </cell>
          <cell r="U375">
            <v>0</v>
          </cell>
          <cell r="V375">
            <v>82717</v>
          </cell>
        </row>
        <row r="376">
          <cell r="A376"/>
          <cell r="B376"/>
          <cell r="C376"/>
          <cell r="D376">
            <v>50524</v>
          </cell>
          <cell r="E376" t="str">
            <v>Долгорочни кредити во денари со рок од една до две години</v>
          </cell>
          <cell r="F376">
            <v>0</v>
          </cell>
          <cell r="G376">
            <v>13</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13</v>
          </cell>
        </row>
        <row r="377">
          <cell r="A377"/>
          <cell r="B377"/>
          <cell r="C377"/>
          <cell r="D377">
            <v>50525</v>
          </cell>
          <cell r="E377" t="str">
            <v>Долгорочни кредити во денари со рок над две години</v>
          </cell>
          <cell r="F377">
            <v>0</v>
          </cell>
          <cell r="G377">
            <v>0</v>
          </cell>
          <cell r="H377">
            <v>0</v>
          </cell>
          <cell r="I377">
            <v>0</v>
          </cell>
          <cell r="J377">
            <v>0</v>
          </cell>
          <cell r="K377">
            <v>0</v>
          </cell>
          <cell r="L377">
            <v>0</v>
          </cell>
          <cell r="M377">
            <v>0</v>
          </cell>
          <cell r="N377">
            <v>82704</v>
          </cell>
          <cell r="O377">
            <v>0</v>
          </cell>
          <cell r="P377">
            <v>0</v>
          </cell>
          <cell r="Q377">
            <v>0</v>
          </cell>
          <cell r="R377">
            <v>0</v>
          </cell>
          <cell r="S377">
            <v>0</v>
          </cell>
          <cell r="T377">
            <v>0</v>
          </cell>
          <cell r="U377">
            <v>0</v>
          </cell>
          <cell r="V377">
            <v>82704</v>
          </cell>
        </row>
        <row r="378">
          <cell r="A378"/>
          <cell r="B378"/>
          <cell r="C378" t="str">
            <v>A09-06-04</v>
          </cell>
          <cell r="D378"/>
          <cell r="E378" t="str">
            <v>Долгорочни кредити на штедилници во денари со валутна клаузула</v>
          </cell>
          <cell r="F378">
            <v>0</v>
          </cell>
          <cell r="G378">
            <v>0</v>
          </cell>
          <cell r="H378">
            <v>0</v>
          </cell>
          <cell r="I378">
            <v>0</v>
          </cell>
          <cell r="J378">
            <v>0</v>
          </cell>
          <cell r="K378">
            <v>0</v>
          </cell>
          <cell r="L378">
            <v>0</v>
          </cell>
          <cell r="M378">
            <v>0</v>
          </cell>
          <cell r="N378">
            <v>19745</v>
          </cell>
          <cell r="O378">
            <v>0</v>
          </cell>
          <cell r="P378">
            <v>0</v>
          </cell>
          <cell r="Q378">
            <v>0</v>
          </cell>
          <cell r="R378">
            <v>0</v>
          </cell>
          <cell r="S378">
            <v>0</v>
          </cell>
          <cell r="T378">
            <v>0</v>
          </cell>
          <cell r="U378">
            <v>0</v>
          </cell>
          <cell r="V378">
            <v>19745</v>
          </cell>
        </row>
        <row r="379">
          <cell r="A379"/>
          <cell r="B379"/>
          <cell r="C379"/>
          <cell r="D379">
            <v>52525</v>
          </cell>
          <cell r="E379" t="str">
            <v>Долгорочни кредити во денари со валутна клаузула со рок над две години</v>
          </cell>
          <cell r="F379">
            <v>0</v>
          </cell>
          <cell r="G379">
            <v>0</v>
          </cell>
          <cell r="H379">
            <v>0</v>
          </cell>
          <cell r="I379">
            <v>0</v>
          </cell>
          <cell r="J379">
            <v>0</v>
          </cell>
          <cell r="K379">
            <v>0</v>
          </cell>
          <cell r="L379">
            <v>0</v>
          </cell>
          <cell r="M379">
            <v>0</v>
          </cell>
          <cell r="N379">
            <v>19745</v>
          </cell>
          <cell r="O379">
            <v>0</v>
          </cell>
          <cell r="P379">
            <v>0</v>
          </cell>
          <cell r="Q379">
            <v>0</v>
          </cell>
          <cell r="R379">
            <v>0</v>
          </cell>
          <cell r="S379">
            <v>0</v>
          </cell>
          <cell r="T379">
            <v>0</v>
          </cell>
          <cell r="U379">
            <v>0</v>
          </cell>
          <cell r="V379">
            <v>19745</v>
          </cell>
        </row>
        <row r="380">
          <cell r="A380"/>
          <cell r="B380"/>
          <cell r="C380" t="str">
            <v>A09-06-05</v>
          </cell>
          <cell r="D380"/>
          <cell r="E380" t="str">
            <v>Достасани денарски кредити на штедилници</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row>
        <row r="381">
          <cell r="A381"/>
          <cell r="B381"/>
          <cell r="C381"/>
          <cell r="D381">
            <v>50526</v>
          </cell>
          <cell r="E381" t="str">
            <v>Достасани денарски кредити на штедилници</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row>
        <row r="382">
          <cell r="A382"/>
          <cell r="B382"/>
          <cell r="C382"/>
          <cell r="D382">
            <v>52526</v>
          </cell>
          <cell r="E382" t="str">
            <v>Достасани денарски кредити со валутна клаузула на штедилници</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row>
        <row r="383">
          <cell r="A383"/>
          <cell r="B383"/>
          <cell r="C383" t="str">
            <v>A09-06-07</v>
          </cell>
          <cell r="D383"/>
          <cell r="E383" t="str">
            <v>Акумулирана амортизација на кредити на штедилници</v>
          </cell>
          <cell r="F383">
            <v>0</v>
          </cell>
          <cell r="G383">
            <v>0</v>
          </cell>
          <cell r="H383">
            <v>0</v>
          </cell>
          <cell r="I383">
            <v>0</v>
          </cell>
          <cell r="J383">
            <v>0</v>
          </cell>
          <cell r="K383">
            <v>0</v>
          </cell>
          <cell r="L383">
            <v>0</v>
          </cell>
          <cell r="M383">
            <v>0</v>
          </cell>
          <cell r="N383">
            <v>-291</v>
          </cell>
          <cell r="O383">
            <v>0</v>
          </cell>
          <cell r="P383">
            <v>0</v>
          </cell>
          <cell r="Q383">
            <v>0</v>
          </cell>
          <cell r="R383">
            <v>0</v>
          </cell>
          <cell r="S383">
            <v>0</v>
          </cell>
          <cell r="T383">
            <v>0</v>
          </cell>
          <cell r="U383">
            <v>0</v>
          </cell>
          <cell r="V383">
            <v>-291</v>
          </cell>
        </row>
        <row r="384">
          <cell r="A384"/>
          <cell r="B384"/>
          <cell r="C384"/>
          <cell r="D384">
            <v>50529</v>
          </cell>
          <cell r="E384" t="str">
            <v>Акумулирана амортизација на кредити во денари на штедилници</v>
          </cell>
          <cell r="F384">
            <v>0</v>
          </cell>
          <cell r="G384">
            <v>0</v>
          </cell>
          <cell r="H384">
            <v>0</v>
          </cell>
          <cell r="I384">
            <v>0</v>
          </cell>
          <cell r="J384">
            <v>0</v>
          </cell>
          <cell r="K384">
            <v>0</v>
          </cell>
          <cell r="L384">
            <v>0</v>
          </cell>
          <cell r="M384">
            <v>0</v>
          </cell>
          <cell r="N384">
            <v>-288</v>
          </cell>
          <cell r="O384">
            <v>0</v>
          </cell>
          <cell r="P384">
            <v>0</v>
          </cell>
          <cell r="Q384">
            <v>0</v>
          </cell>
          <cell r="R384">
            <v>0</v>
          </cell>
          <cell r="S384">
            <v>0</v>
          </cell>
          <cell r="T384">
            <v>0</v>
          </cell>
          <cell r="U384">
            <v>0</v>
          </cell>
          <cell r="V384">
            <v>-288</v>
          </cell>
        </row>
        <row r="385">
          <cell r="A385"/>
          <cell r="B385"/>
          <cell r="C385"/>
          <cell r="D385">
            <v>52529</v>
          </cell>
          <cell r="E385" t="str">
            <v>Акумулирана амортизација на кредити во денари со девизна клаузула на штедилници</v>
          </cell>
          <cell r="F385">
            <v>0</v>
          </cell>
          <cell r="G385">
            <v>0</v>
          </cell>
          <cell r="H385">
            <v>0</v>
          </cell>
          <cell r="I385">
            <v>0</v>
          </cell>
          <cell r="J385">
            <v>0</v>
          </cell>
          <cell r="K385">
            <v>0</v>
          </cell>
          <cell r="L385">
            <v>0</v>
          </cell>
          <cell r="M385">
            <v>0</v>
          </cell>
          <cell r="N385">
            <v>-3</v>
          </cell>
          <cell r="O385">
            <v>0</v>
          </cell>
          <cell r="P385">
            <v>0</v>
          </cell>
          <cell r="Q385">
            <v>0</v>
          </cell>
          <cell r="R385">
            <v>0</v>
          </cell>
          <cell r="S385">
            <v>0</v>
          </cell>
          <cell r="T385">
            <v>0</v>
          </cell>
          <cell r="U385">
            <v>0</v>
          </cell>
          <cell r="V385">
            <v>-3</v>
          </cell>
        </row>
        <row r="386">
          <cell r="A386"/>
          <cell r="B386"/>
          <cell r="C386" t="str">
            <v>A09-06-08</v>
          </cell>
          <cell r="D386"/>
          <cell r="E386" t="str">
            <v>Исправка (оштетување на средствата) на вредност на кредити на штедилници</v>
          </cell>
          <cell r="F386">
            <v>0</v>
          </cell>
          <cell r="G386">
            <v>0</v>
          </cell>
          <cell r="H386">
            <v>0</v>
          </cell>
          <cell r="I386">
            <v>0</v>
          </cell>
          <cell r="J386">
            <v>0</v>
          </cell>
          <cell r="K386">
            <v>0</v>
          </cell>
          <cell r="L386">
            <v>0</v>
          </cell>
          <cell r="M386">
            <v>0</v>
          </cell>
          <cell r="N386">
            <v>-3073</v>
          </cell>
          <cell r="O386">
            <v>0</v>
          </cell>
          <cell r="P386">
            <v>0</v>
          </cell>
          <cell r="Q386">
            <v>0</v>
          </cell>
          <cell r="R386">
            <v>0</v>
          </cell>
          <cell r="S386">
            <v>0</v>
          </cell>
          <cell r="T386">
            <v>0</v>
          </cell>
          <cell r="U386">
            <v>0</v>
          </cell>
          <cell r="V386">
            <v>-3073</v>
          </cell>
        </row>
        <row r="387">
          <cell r="A387"/>
          <cell r="B387"/>
          <cell r="C387"/>
          <cell r="D387">
            <v>50528</v>
          </cell>
          <cell r="E387" t="str">
            <v>Исправка на кредити во денари на штедилници</v>
          </cell>
          <cell r="F387">
            <v>0</v>
          </cell>
          <cell r="G387">
            <v>0</v>
          </cell>
          <cell r="H387">
            <v>0</v>
          </cell>
          <cell r="I387">
            <v>0</v>
          </cell>
          <cell r="J387">
            <v>0</v>
          </cell>
          <cell r="K387">
            <v>0</v>
          </cell>
          <cell r="L387">
            <v>0</v>
          </cell>
          <cell r="M387">
            <v>0</v>
          </cell>
          <cell r="N387">
            <v>-2479</v>
          </cell>
          <cell r="O387">
            <v>0</v>
          </cell>
          <cell r="P387">
            <v>0</v>
          </cell>
          <cell r="Q387">
            <v>0</v>
          </cell>
          <cell r="R387">
            <v>0</v>
          </cell>
          <cell r="S387">
            <v>0</v>
          </cell>
          <cell r="T387">
            <v>0</v>
          </cell>
          <cell r="U387">
            <v>0</v>
          </cell>
          <cell r="V387">
            <v>-2479</v>
          </cell>
        </row>
        <row r="388">
          <cell r="A388"/>
          <cell r="B388"/>
          <cell r="C388"/>
          <cell r="D388">
            <v>52528</v>
          </cell>
          <cell r="E388" t="str">
            <v>Исправка на кредити во денари со девизна клаузула на штедилници</v>
          </cell>
          <cell r="F388">
            <v>0</v>
          </cell>
          <cell r="G388">
            <v>0</v>
          </cell>
          <cell r="H388">
            <v>0</v>
          </cell>
          <cell r="I388">
            <v>0</v>
          </cell>
          <cell r="J388">
            <v>0</v>
          </cell>
          <cell r="K388">
            <v>0</v>
          </cell>
          <cell r="L388">
            <v>0</v>
          </cell>
          <cell r="M388">
            <v>0</v>
          </cell>
          <cell r="N388">
            <v>-594</v>
          </cell>
          <cell r="O388">
            <v>0</v>
          </cell>
          <cell r="P388">
            <v>0</v>
          </cell>
          <cell r="Q388">
            <v>0</v>
          </cell>
          <cell r="R388">
            <v>0</v>
          </cell>
          <cell r="S388">
            <v>0</v>
          </cell>
          <cell r="T388">
            <v>0</v>
          </cell>
          <cell r="U388">
            <v>0</v>
          </cell>
          <cell r="V388">
            <v>-594</v>
          </cell>
        </row>
        <row r="389">
          <cell r="A389"/>
          <cell r="B389" t="str">
            <v>A09-07</v>
          </cell>
          <cell r="C389"/>
          <cell r="D389"/>
          <cell r="E389" t="str">
            <v>Кредити на друштва за осигурување</v>
          </cell>
          <cell r="F389">
            <v>0</v>
          </cell>
          <cell r="G389">
            <v>68</v>
          </cell>
          <cell r="H389">
            <v>0</v>
          </cell>
          <cell r="I389">
            <v>0</v>
          </cell>
          <cell r="J389">
            <v>0</v>
          </cell>
          <cell r="K389">
            <v>0</v>
          </cell>
          <cell r="L389">
            <v>0</v>
          </cell>
          <cell r="M389">
            <v>0</v>
          </cell>
          <cell r="N389">
            <v>12</v>
          </cell>
          <cell r="O389">
            <v>0</v>
          </cell>
          <cell r="P389">
            <v>0</v>
          </cell>
          <cell r="Q389">
            <v>0</v>
          </cell>
          <cell r="R389">
            <v>0</v>
          </cell>
          <cell r="S389">
            <v>0</v>
          </cell>
          <cell r="T389">
            <v>-2</v>
          </cell>
          <cell r="U389">
            <v>0</v>
          </cell>
          <cell r="V389">
            <v>78</v>
          </cell>
        </row>
        <row r="390">
          <cell r="A390"/>
          <cell r="B390"/>
          <cell r="C390" t="str">
            <v>A09-07-01</v>
          </cell>
          <cell r="D390"/>
          <cell r="E390" t="str">
            <v>Краткорочни денарски кредити на друштва за осигурување</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row>
        <row r="391">
          <cell r="A391"/>
          <cell r="B391"/>
          <cell r="C391"/>
          <cell r="D391">
            <v>50530</v>
          </cell>
          <cell r="E391" t="str">
            <v>Денарски кредити преку ноќ</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row>
        <row r="392">
          <cell r="A392"/>
          <cell r="B392"/>
          <cell r="C392"/>
          <cell r="D392">
            <v>50531</v>
          </cell>
          <cell r="E392" t="str">
            <v>Денарски кредити до еден месец</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row>
        <row r="393">
          <cell r="A393"/>
          <cell r="B393"/>
          <cell r="C393" t="str">
            <v>A09-07-02</v>
          </cell>
          <cell r="D393"/>
          <cell r="E393" t="str">
            <v>Краткорочни девизни кредити на осигурителни друштва</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row>
        <row r="394">
          <cell r="A394"/>
          <cell r="B394"/>
          <cell r="C394"/>
          <cell r="D394">
            <v>51531</v>
          </cell>
          <cell r="E394" t="str">
            <v>Девизни кредити до еден месец</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row>
        <row r="395">
          <cell r="A395"/>
          <cell r="B395"/>
          <cell r="C395" t="str">
            <v>A09-07-04</v>
          </cell>
          <cell r="D395"/>
          <cell r="E395" t="str">
            <v>Долгорочни денарски кредити на осигурителни друштва</v>
          </cell>
          <cell r="F395">
            <v>0</v>
          </cell>
          <cell r="G395">
            <v>15</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15</v>
          </cell>
        </row>
        <row r="396">
          <cell r="A396"/>
          <cell r="B396"/>
          <cell r="C396"/>
          <cell r="D396">
            <v>50534</v>
          </cell>
          <cell r="E396" t="str">
            <v>Денарски кредити од една до две години</v>
          </cell>
          <cell r="F396">
            <v>0</v>
          </cell>
          <cell r="G396">
            <v>15</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15</v>
          </cell>
        </row>
        <row r="397">
          <cell r="A397"/>
          <cell r="B397"/>
          <cell r="C397"/>
          <cell r="D397">
            <v>50535</v>
          </cell>
          <cell r="E397" t="str">
            <v>Денарски кредити над две години</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row>
        <row r="398">
          <cell r="A398"/>
          <cell r="B398"/>
          <cell r="C398" t="str">
            <v>A09-07-05</v>
          </cell>
          <cell r="D398"/>
          <cell r="E398" t="str">
            <v>Долгорочни девизни кредити на осигурителни друштва</v>
          </cell>
          <cell r="F398">
            <v>0</v>
          </cell>
          <cell r="G398">
            <v>36</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36</v>
          </cell>
        </row>
        <row r="399">
          <cell r="A399"/>
          <cell r="B399"/>
          <cell r="C399"/>
          <cell r="D399">
            <v>51534</v>
          </cell>
          <cell r="E399" t="str">
            <v>Девизни кредити од една до две години</v>
          </cell>
          <cell r="F399">
            <v>0</v>
          </cell>
          <cell r="G399">
            <v>36</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36</v>
          </cell>
        </row>
        <row r="400">
          <cell r="A400"/>
          <cell r="B400"/>
          <cell r="C400" t="str">
            <v>A09-07-07</v>
          </cell>
          <cell r="D400"/>
          <cell r="E400" t="str">
            <v>Достасани кредити на осигурителни друштва</v>
          </cell>
          <cell r="F400">
            <v>0</v>
          </cell>
          <cell r="G400">
            <v>19</v>
          </cell>
          <cell r="H400">
            <v>0</v>
          </cell>
          <cell r="I400">
            <v>0</v>
          </cell>
          <cell r="J400">
            <v>0</v>
          </cell>
          <cell r="K400">
            <v>0</v>
          </cell>
          <cell r="L400">
            <v>0</v>
          </cell>
          <cell r="M400">
            <v>0</v>
          </cell>
          <cell r="N400">
            <v>21</v>
          </cell>
          <cell r="O400">
            <v>0</v>
          </cell>
          <cell r="P400">
            <v>0</v>
          </cell>
          <cell r="Q400">
            <v>0</v>
          </cell>
          <cell r="R400">
            <v>0</v>
          </cell>
          <cell r="S400">
            <v>0</v>
          </cell>
          <cell r="T400">
            <v>0</v>
          </cell>
          <cell r="U400">
            <v>0</v>
          </cell>
          <cell r="V400">
            <v>40</v>
          </cell>
        </row>
        <row r="401">
          <cell r="A401"/>
          <cell r="B401"/>
          <cell r="C401"/>
          <cell r="D401">
            <v>50536</v>
          </cell>
          <cell r="E401" t="str">
            <v>Достасани денарски кредити на осигурителни друштва</v>
          </cell>
          <cell r="F401">
            <v>0</v>
          </cell>
          <cell r="G401">
            <v>0</v>
          </cell>
          <cell r="H401">
            <v>0</v>
          </cell>
          <cell r="I401">
            <v>0</v>
          </cell>
          <cell r="J401">
            <v>0</v>
          </cell>
          <cell r="K401">
            <v>0</v>
          </cell>
          <cell r="L401">
            <v>0</v>
          </cell>
          <cell r="M401">
            <v>0</v>
          </cell>
          <cell r="N401">
            <v>21</v>
          </cell>
          <cell r="O401">
            <v>0</v>
          </cell>
          <cell r="P401">
            <v>0</v>
          </cell>
          <cell r="Q401">
            <v>0</v>
          </cell>
          <cell r="R401">
            <v>0</v>
          </cell>
          <cell r="S401">
            <v>0</v>
          </cell>
          <cell r="T401">
            <v>0</v>
          </cell>
          <cell r="U401">
            <v>0</v>
          </cell>
          <cell r="V401">
            <v>21</v>
          </cell>
        </row>
        <row r="402">
          <cell r="A402"/>
          <cell r="B402"/>
          <cell r="C402"/>
          <cell r="D402">
            <v>51536</v>
          </cell>
          <cell r="E402" t="str">
            <v>Достасани девизни кредити на осигурителни друштва</v>
          </cell>
          <cell r="F402">
            <v>0</v>
          </cell>
          <cell r="G402">
            <v>19</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19</v>
          </cell>
        </row>
        <row r="403">
          <cell r="A403"/>
          <cell r="B403"/>
          <cell r="C403" t="str">
            <v>A09-07-09</v>
          </cell>
          <cell r="D403"/>
          <cell r="E403" t="str">
            <v>АА на кредити на осигурителни друштва</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-2</v>
          </cell>
          <cell r="U403">
            <v>0</v>
          </cell>
          <cell r="V403">
            <v>-2</v>
          </cell>
        </row>
        <row r="404">
          <cell r="A404"/>
          <cell r="B404"/>
          <cell r="C404"/>
          <cell r="D404">
            <v>50539</v>
          </cell>
          <cell r="E404" t="str">
            <v>АА на денарските кредити на осигурителните друштва</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row>
        <row r="405">
          <cell r="A405"/>
          <cell r="B405"/>
          <cell r="C405"/>
          <cell r="D405">
            <v>52539</v>
          </cell>
          <cell r="E405" t="str">
            <v>АА на денарските кредити со валутна клаузула на осигурителните друштва</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-2</v>
          </cell>
          <cell r="U405">
            <v>0</v>
          </cell>
          <cell r="V405">
            <v>-2</v>
          </cell>
        </row>
        <row r="406">
          <cell r="A406"/>
          <cell r="B406"/>
          <cell r="C406" t="str">
            <v>A09-07-10</v>
          </cell>
          <cell r="D406"/>
          <cell r="E406" t="str">
            <v>Исправка на вредност на друштва за осигурување</v>
          </cell>
          <cell r="F406">
            <v>0</v>
          </cell>
          <cell r="G406">
            <v>-2</v>
          </cell>
          <cell r="H406">
            <v>0</v>
          </cell>
          <cell r="I406">
            <v>0</v>
          </cell>
          <cell r="J406">
            <v>0</v>
          </cell>
          <cell r="K406">
            <v>0</v>
          </cell>
          <cell r="L406">
            <v>0</v>
          </cell>
          <cell r="M406">
            <v>0</v>
          </cell>
          <cell r="N406">
            <v>-9</v>
          </cell>
          <cell r="O406">
            <v>0</v>
          </cell>
          <cell r="P406">
            <v>0</v>
          </cell>
          <cell r="Q406">
            <v>0</v>
          </cell>
          <cell r="R406">
            <v>0</v>
          </cell>
          <cell r="S406">
            <v>0</v>
          </cell>
          <cell r="T406">
            <v>0</v>
          </cell>
          <cell r="U406">
            <v>0</v>
          </cell>
          <cell r="V406">
            <v>-11</v>
          </cell>
        </row>
        <row r="407">
          <cell r="A407"/>
          <cell r="B407"/>
          <cell r="C407"/>
          <cell r="D407">
            <v>50538</v>
          </cell>
          <cell r="E407" t="str">
            <v>Исправка на вредноста на денарските кредити на осигурителните друштва</v>
          </cell>
          <cell r="F407">
            <v>0</v>
          </cell>
          <cell r="G407">
            <v>-1</v>
          </cell>
          <cell r="H407">
            <v>0</v>
          </cell>
          <cell r="I407">
            <v>0</v>
          </cell>
          <cell r="J407">
            <v>0</v>
          </cell>
          <cell r="K407">
            <v>0</v>
          </cell>
          <cell r="L407">
            <v>0</v>
          </cell>
          <cell r="M407">
            <v>0</v>
          </cell>
          <cell r="N407">
            <v>-9</v>
          </cell>
          <cell r="O407">
            <v>0</v>
          </cell>
          <cell r="P407">
            <v>0</v>
          </cell>
          <cell r="Q407">
            <v>0</v>
          </cell>
          <cell r="R407">
            <v>0</v>
          </cell>
          <cell r="S407">
            <v>0</v>
          </cell>
          <cell r="T407">
            <v>0</v>
          </cell>
          <cell r="U407">
            <v>0</v>
          </cell>
          <cell r="V407">
            <v>-10</v>
          </cell>
        </row>
        <row r="408">
          <cell r="A408"/>
          <cell r="B408"/>
          <cell r="C408"/>
          <cell r="D408">
            <v>51538</v>
          </cell>
          <cell r="E408" t="str">
            <v>Исправка на вредноста на девизните кредити на осигурителните друштва</v>
          </cell>
          <cell r="F408">
            <v>0</v>
          </cell>
          <cell r="G408">
            <v>-1</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-1</v>
          </cell>
        </row>
        <row r="409">
          <cell r="A409"/>
          <cell r="B409" t="str">
            <v>A09-08</v>
          </cell>
          <cell r="C409"/>
          <cell r="D409"/>
          <cell r="E409" t="str">
            <v>Кредити на пензиски фондови</v>
          </cell>
          <cell r="F409">
            <v>0</v>
          </cell>
          <cell r="G409">
            <v>10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10</v>
          </cell>
        </row>
        <row r="410">
          <cell r="A410"/>
          <cell r="B410"/>
          <cell r="C410" t="str">
            <v>A09-08-01</v>
          </cell>
          <cell r="D410"/>
          <cell r="E410" t="str">
            <v>Краткорочни денарски кредити на пензиски фондови</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row>
        <row r="411">
          <cell r="A411"/>
          <cell r="B411"/>
          <cell r="C411"/>
          <cell r="D411">
            <v>50541</v>
          </cell>
          <cell r="E411" t="str">
            <v>Денарски кредити до еден месец</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row>
        <row r="412">
          <cell r="A412"/>
          <cell r="B412"/>
          <cell r="C412" t="str">
            <v>A09-08-04</v>
          </cell>
          <cell r="D412"/>
          <cell r="E412" t="str">
            <v>Долгорочни денарски кредити на пензиски фондови</v>
          </cell>
          <cell r="F412">
            <v>0</v>
          </cell>
          <cell r="G412">
            <v>10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10</v>
          </cell>
        </row>
        <row r="413">
          <cell r="A413"/>
          <cell r="B413"/>
          <cell r="C413"/>
          <cell r="D413">
            <v>50544</v>
          </cell>
          <cell r="E413" t="str">
            <v>Денарски кредити од една до две години</v>
          </cell>
          <cell r="F413">
            <v>0</v>
          </cell>
          <cell r="G413">
            <v>10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10</v>
          </cell>
        </row>
        <row r="414">
          <cell r="A414"/>
          <cell r="B414"/>
          <cell r="C414" t="str">
            <v>A09-08-07</v>
          </cell>
          <cell r="D414"/>
          <cell r="E414" t="str">
            <v>Достасани денарски кредити на пензиски фондови</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row>
        <row r="415">
          <cell r="A415"/>
          <cell r="B415"/>
          <cell r="C415"/>
          <cell r="D415">
            <v>50546</v>
          </cell>
          <cell r="E415" t="str">
            <v>Достасани денарски кредити на пензиски фондови</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row>
        <row r="416">
          <cell r="A416"/>
          <cell r="B416"/>
          <cell r="C416" t="str">
            <v>A09-08-10</v>
          </cell>
          <cell r="D416"/>
          <cell r="E416" t="str">
            <v>Исправка на вредноста на кредитите на пензиски фондови</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row>
        <row r="417">
          <cell r="A417"/>
          <cell r="B417"/>
          <cell r="C417"/>
          <cell r="D417">
            <v>50548</v>
          </cell>
          <cell r="E417" t="str">
            <v>Исправка на вредноста на денарски кредити на пензиски фондови</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row>
        <row r="418">
          <cell r="A418"/>
          <cell r="B418"/>
          <cell r="C418"/>
          <cell r="D418">
            <v>51548</v>
          </cell>
          <cell r="E418" t="str">
            <v>Исправка на вредноста на девизни кредити на пензиски фоднови</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row>
        <row r="419">
          <cell r="A419"/>
          <cell r="B419" t="str">
            <v>A09-09</v>
          </cell>
          <cell r="C419"/>
          <cell r="D419"/>
          <cell r="E419" t="str">
            <v>Кредити на други финансиски друштва</v>
          </cell>
          <cell r="F419">
            <v>0</v>
          </cell>
          <cell r="G419">
            <v>94</v>
          </cell>
          <cell r="H419">
            <v>0</v>
          </cell>
          <cell r="I419">
            <v>42603</v>
          </cell>
          <cell r="J419">
            <v>0</v>
          </cell>
          <cell r="K419">
            <v>0</v>
          </cell>
          <cell r="L419">
            <v>0</v>
          </cell>
          <cell r="M419">
            <v>119250</v>
          </cell>
          <cell r="N419">
            <v>924</v>
          </cell>
          <cell r="O419">
            <v>0</v>
          </cell>
          <cell r="P419">
            <v>0</v>
          </cell>
          <cell r="Q419">
            <v>24621</v>
          </cell>
          <cell r="R419">
            <v>0</v>
          </cell>
          <cell r="S419">
            <v>51558</v>
          </cell>
          <cell r="T419">
            <v>0</v>
          </cell>
          <cell r="U419">
            <v>0</v>
          </cell>
          <cell r="V419">
            <v>239050</v>
          </cell>
        </row>
        <row r="420">
          <cell r="A420"/>
          <cell r="B420"/>
          <cell r="C420" t="str">
            <v>A09-09-01</v>
          </cell>
          <cell r="D420"/>
          <cell r="E420" t="str">
            <v>Краткорочни денарски кредити на други финансиски друштва</v>
          </cell>
          <cell r="F420">
            <v>0</v>
          </cell>
          <cell r="G420">
            <v>0</v>
          </cell>
          <cell r="H420">
            <v>0</v>
          </cell>
          <cell r="I420">
            <v>0</v>
          </cell>
          <cell r="J420">
            <v>0</v>
          </cell>
          <cell r="K420">
            <v>0</v>
          </cell>
          <cell r="L420">
            <v>0</v>
          </cell>
          <cell r="M420">
            <v>0</v>
          </cell>
          <cell r="N420">
            <v>900</v>
          </cell>
          <cell r="O420">
            <v>0</v>
          </cell>
          <cell r="P420">
            <v>0</v>
          </cell>
          <cell r="Q420">
            <v>0</v>
          </cell>
          <cell r="R420">
            <v>0</v>
          </cell>
          <cell r="S420">
            <v>51948</v>
          </cell>
          <cell r="T420">
            <v>0</v>
          </cell>
          <cell r="U420">
            <v>0</v>
          </cell>
          <cell r="V420">
            <v>52848</v>
          </cell>
        </row>
        <row r="421">
          <cell r="A421"/>
          <cell r="B421"/>
          <cell r="C421"/>
          <cell r="D421">
            <v>50550</v>
          </cell>
          <cell r="E421" t="str">
            <v>Денарски кредити преку ноќ</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row>
        <row r="422">
          <cell r="A422"/>
          <cell r="B422"/>
          <cell r="C422"/>
          <cell r="D422">
            <v>50551</v>
          </cell>
          <cell r="E422" t="str">
            <v>Денарски кредити до еден месец</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row>
        <row r="423">
          <cell r="A423"/>
          <cell r="B423"/>
          <cell r="C423"/>
          <cell r="D423">
            <v>50553</v>
          </cell>
          <cell r="E423" t="str">
            <v>Денарски кредити од три месеци до една година</v>
          </cell>
          <cell r="F423">
            <v>0</v>
          </cell>
          <cell r="G423">
            <v>0</v>
          </cell>
          <cell r="H423">
            <v>0</v>
          </cell>
          <cell r="I423">
            <v>0</v>
          </cell>
          <cell r="J423">
            <v>0</v>
          </cell>
          <cell r="K423">
            <v>0</v>
          </cell>
          <cell r="L423">
            <v>0</v>
          </cell>
          <cell r="M423">
            <v>0</v>
          </cell>
          <cell r="N423">
            <v>900</v>
          </cell>
          <cell r="O423">
            <v>0</v>
          </cell>
          <cell r="P423">
            <v>0</v>
          </cell>
          <cell r="Q423">
            <v>0</v>
          </cell>
          <cell r="R423">
            <v>0</v>
          </cell>
          <cell r="S423">
            <v>51948</v>
          </cell>
          <cell r="T423">
            <v>0</v>
          </cell>
          <cell r="U423">
            <v>0</v>
          </cell>
          <cell r="V423">
            <v>52848</v>
          </cell>
        </row>
        <row r="424">
          <cell r="A424"/>
          <cell r="B424"/>
          <cell r="C424" t="str">
            <v>A09-09-02</v>
          </cell>
          <cell r="D424"/>
          <cell r="E424" t="str">
            <v>Долгорочни денарски кредити на други финансиски друштва</v>
          </cell>
          <cell r="F424">
            <v>0</v>
          </cell>
          <cell r="G424">
            <v>26</v>
          </cell>
          <cell r="H424">
            <v>0</v>
          </cell>
          <cell r="I424">
            <v>0</v>
          </cell>
          <cell r="J424">
            <v>0</v>
          </cell>
          <cell r="K424">
            <v>0</v>
          </cell>
          <cell r="L424">
            <v>0</v>
          </cell>
          <cell r="M424">
            <v>0</v>
          </cell>
          <cell r="N424">
            <v>44</v>
          </cell>
          <cell r="O424">
            <v>0</v>
          </cell>
          <cell r="P424">
            <v>0</v>
          </cell>
          <cell r="Q424">
            <v>0</v>
          </cell>
          <cell r="R424">
            <v>0</v>
          </cell>
          <cell r="S424">
            <v>0</v>
          </cell>
          <cell r="T424">
            <v>0</v>
          </cell>
          <cell r="U424">
            <v>0</v>
          </cell>
          <cell r="V424">
            <v>70</v>
          </cell>
        </row>
        <row r="425">
          <cell r="A425"/>
          <cell r="B425"/>
          <cell r="C425"/>
          <cell r="D425">
            <v>50554</v>
          </cell>
          <cell r="E425" t="str">
            <v>???????? ??????? ?? ???? ?? ??? ??????</v>
          </cell>
          <cell r="F425">
            <v>0</v>
          </cell>
          <cell r="G425">
            <v>26</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26</v>
          </cell>
        </row>
        <row r="426">
          <cell r="A426"/>
          <cell r="B426"/>
          <cell r="C426"/>
          <cell r="D426">
            <v>50555</v>
          </cell>
          <cell r="E426" t="str">
            <v>???????? ??????? ??? ??? ??????</v>
          </cell>
          <cell r="F426">
            <v>0</v>
          </cell>
          <cell r="G426">
            <v>0</v>
          </cell>
          <cell r="H426">
            <v>0</v>
          </cell>
          <cell r="I426">
            <v>0</v>
          </cell>
          <cell r="J426">
            <v>0</v>
          </cell>
          <cell r="K426">
            <v>0</v>
          </cell>
          <cell r="L426">
            <v>0</v>
          </cell>
          <cell r="M426">
            <v>0</v>
          </cell>
          <cell r="N426">
            <v>44</v>
          </cell>
          <cell r="O426">
            <v>0</v>
          </cell>
          <cell r="P426">
            <v>0</v>
          </cell>
          <cell r="Q426">
            <v>0</v>
          </cell>
          <cell r="R426">
            <v>0</v>
          </cell>
          <cell r="S426">
            <v>0</v>
          </cell>
          <cell r="T426">
            <v>0</v>
          </cell>
          <cell r="U426">
            <v>0</v>
          </cell>
          <cell r="V426">
            <v>44</v>
          </cell>
        </row>
        <row r="427">
          <cell r="A427"/>
          <cell r="B427"/>
          <cell r="C427" t="str">
            <v>A09-09-03</v>
          </cell>
          <cell r="D427"/>
          <cell r="E427" t="str">
            <v>Достасани денарски кредити на други финансиски друштва</v>
          </cell>
          <cell r="F427">
            <v>0</v>
          </cell>
          <cell r="G427">
            <v>0</v>
          </cell>
          <cell r="H427">
            <v>0</v>
          </cell>
          <cell r="I427">
            <v>0</v>
          </cell>
          <cell r="J427">
            <v>0</v>
          </cell>
          <cell r="K427">
            <v>0</v>
          </cell>
          <cell r="L427">
            <v>0</v>
          </cell>
          <cell r="M427">
            <v>0</v>
          </cell>
          <cell r="N427">
            <v>29</v>
          </cell>
          <cell r="O427">
            <v>0</v>
          </cell>
          <cell r="P427">
            <v>0</v>
          </cell>
          <cell r="Q427">
            <v>0</v>
          </cell>
          <cell r="R427">
            <v>0</v>
          </cell>
          <cell r="S427">
            <v>0</v>
          </cell>
          <cell r="T427">
            <v>0</v>
          </cell>
          <cell r="U427">
            <v>0</v>
          </cell>
          <cell r="V427">
            <v>29</v>
          </cell>
        </row>
        <row r="428">
          <cell r="A428"/>
          <cell r="B428"/>
          <cell r="C428"/>
          <cell r="D428">
            <v>50556</v>
          </cell>
          <cell r="E428" t="str">
            <v>Достасани денарски кредити на други финансиски институции</v>
          </cell>
          <cell r="F428">
            <v>0</v>
          </cell>
          <cell r="G428">
            <v>0</v>
          </cell>
          <cell r="H428">
            <v>0</v>
          </cell>
          <cell r="I428">
            <v>0</v>
          </cell>
          <cell r="J428">
            <v>0</v>
          </cell>
          <cell r="K428">
            <v>0</v>
          </cell>
          <cell r="L428">
            <v>0</v>
          </cell>
          <cell r="M428">
            <v>0</v>
          </cell>
          <cell r="N428">
            <v>29</v>
          </cell>
          <cell r="O428">
            <v>0</v>
          </cell>
          <cell r="P428">
            <v>0</v>
          </cell>
          <cell r="Q428">
            <v>0</v>
          </cell>
          <cell r="R428">
            <v>0</v>
          </cell>
          <cell r="S428">
            <v>0</v>
          </cell>
          <cell r="T428">
            <v>0</v>
          </cell>
          <cell r="U428">
            <v>0</v>
          </cell>
          <cell r="V428">
            <v>29</v>
          </cell>
        </row>
        <row r="429">
          <cell r="A429"/>
          <cell r="B429"/>
          <cell r="C429" t="str">
            <v>A09-09-04</v>
          </cell>
          <cell r="D429"/>
          <cell r="E429" t="str">
            <v>Краткорочни девизни кредити на други финанасиски институции</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row>
        <row r="430">
          <cell r="A430"/>
          <cell r="B430"/>
          <cell r="C430"/>
          <cell r="D430">
            <v>51553</v>
          </cell>
          <cell r="E430" t="str">
            <v>Девизни кредити од три месеци до една година</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row>
        <row r="431">
          <cell r="A431"/>
          <cell r="B431"/>
          <cell r="C431" t="str">
            <v>A09-09-05</v>
          </cell>
          <cell r="D431"/>
          <cell r="E431" t="str">
            <v>Долгорочни девизни кредити на други финансиски институции</v>
          </cell>
          <cell r="F431">
            <v>0</v>
          </cell>
          <cell r="G431">
            <v>70</v>
          </cell>
          <cell r="H431">
            <v>0</v>
          </cell>
          <cell r="I431">
            <v>8916</v>
          </cell>
          <cell r="J431">
            <v>0</v>
          </cell>
          <cell r="K431">
            <v>0</v>
          </cell>
          <cell r="L431">
            <v>0</v>
          </cell>
          <cell r="M431">
            <v>775</v>
          </cell>
          <cell r="N431">
            <v>0</v>
          </cell>
          <cell r="O431">
            <v>0</v>
          </cell>
          <cell r="P431">
            <v>0</v>
          </cell>
          <cell r="Q431">
            <v>0</v>
          </cell>
          <cell r="R431">
            <v>0</v>
          </cell>
          <cell r="S431">
            <v>0</v>
          </cell>
          <cell r="T431">
            <v>0</v>
          </cell>
          <cell r="U431">
            <v>0</v>
          </cell>
          <cell r="V431">
            <v>9761</v>
          </cell>
        </row>
        <row r="432">
          <cell r="A432"/>
          <cell r="B432"/>
          <cell r="C432"/>
          <cell r="D432">
            <v>51554</v>
          </cell>
          <cell r="E432" t="str">
            <v>Девизни кредити од една до две години</v>
          </cell>
          <cell r="F432">
            <v>0</v>
          </cell>
          <cell r="G432">
            <v>70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70</v>
          </cell>
        </row>
        <row r="433">
          <cell r="A433"/>
          <cell r="B433"/>
          <cell r="C433"/>
          <cell r="D433">
            <v>51555</v>
          </cell>
          <cell r="E433" t="str">
            <v>Девизни кредити над две години</v>
          </cell>
          <cell r="F433">
            <v>0</v>
          </cell>
          <cell r="G433">
            <v>0</v>
          </cell>
          <cell r="H433">
            <v>0</v>
          </cell>
          <cell r="I433">
            <v>8916</v>
          </cell>
          <cell r="J433">
            <v>0</v>
          </cell>
          <cell r="K433">
            <v>0</v>
          </cell>
          <cell r="L433">
            <v>0</v>
          </cell>
          <cell r="M433">
            <v>775</v>
          </cell>
          <cell r="N433">
            <v>0</v>
          </cell>
          <cell r="O433">
            <v>0</v>
          </cell>
          <cell r="P433">
            <v>0</v>
          </cell>
          <cell r="Q433">
            <v>0</v>
          </cell>
          <cell r="R433">
            <v>0</v>
          </cell>
          <cell r="S433">
            <v>0</v>
          </cell>
          <cell r="T433">
            <v>0</v>
          </cell>
          <cell r="U433">
            <v>0</v>
          </cell>
          <cell r="V433">
            <v>9691</v>
          </cell>
        </row>
        <row r="434">
          <cell r="A434"/>
          <cell r="B434"/>
          <cell r="C434" t="str">
            <v>A09-09-06</v>
          </cell>
          <cell r="D434"/>
          <cell r="E434" t="str">
            <v>Достасани девизни кредити на други финансиски институции</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row>
        <row r="435">
          <cell r="A435"/>
          <cell r="B435"/>
          <cell r="C435"/>
          <cell r="D435">
            <v>51556</v>
          </cell>
          <cell r="E435" t="str">
            <v>Достасани девизни кредити на други финансиски институции</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row>
        <row r="436">
          <cell r="A436"/>
          <cell r="B436"/>
          <cell r="C436" t="str">
            <v>A09-09-07</v>
          </cell>
          <cell r="D436"/>
          <cell r="E436" t="str">
            <v>Краткорочни денарски кредити со валутна клаузула на други финансиски институции</v>
          </cell>
          <cell r="F436">
            <v>0</v>
          </cell>
          <cell r="G436">
            <v>0</v>
          </cell>
          <cell r="H436">
            <v>0</v>
          </cell>
          <cell r="I436">
            <v>16000</v>
          </cell>
          <cell r="J436">
            <v>0</v>
          </cell>
          <cell r="K436">
            <v>0</v>
          </cell>
          <cell r="L436">
            <v>0</v>
          </cell>
          <cell r="M436">
            <v>0</v>
          </cell>
          <cell r="N436">
            <v>0</v>
          </cell>
          <cell r="O436">
            <v>0</v>
          </cell>
          <cell r="P436">
            <v>0</v>
          </cell>
          <cell r="Q436">
            <v>0</v>
          </cell>
          <cell r="R436">
            <v>0</v>
          </cell>
          <cell r="S436">
            <v>0</v>
          </cell>
          <cell r="T436">
            <v>0</v>
          </cell>
          <cell r="U436">
            <v>0</v>
          </cell>
          <cell r="V436">
            <v>16000</v>
          </cell>
        </row>
        <row r="437">
          <cell r="A437"/>
          <cell r="B437"/>
          <cell r="C437"/>
          <cell r="D437">
            <v>52551</v>
          </cell>
          <cell r="E437" t="str">
            <v>Денарски кредити со валутна клаузула до еден месец</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row>
        <row r="438">
          <cell r="A438"/>
          <cell r="B438"/>
          <cell r="C438"/>
          <cell r="D438">
            <v>52552</v>
          </cell>
          <cell r="E438" t="str">
            <v>Денарски кредити со валутна клаузула од еден до три месеци</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row>
        <row r="439">
          <cell r="A439"/>
          <cell r="B439"/>
          <cell r="C439"/>
          <cell r="D439">
            <v>52553</v>
          </cell>
          <cell r="E439" t="str">
            <v>Денарски кредити со валутна клаузула од три месеци до една година</v>
          </cell>
          <cell r="F439">
            <v>0</v>
          </cell>
          <cell r="G439">
            <v>0</v>
          </cell>
          <cell r="H439">
            <v>0</v>
          </cell>
          <cell r="I439">
            <v>16000</v>
          </cell>
          <cell r="J439">
            <v>0</v>
          </cell>
          <cell r="K439">
            <v>0</v>
          </cell>
          <cell r="L439">
            <v>0</v>
          </cell>
          <cell r="M439">
            <v>0</v>
          </cell>
          <cell r="N439">
            <v>0</v>
          </cell>
          <cell r="O439">
            <v>0</v>
          </cell>
          <cell r="P439">
            <v>0</v>
          </cell>
          <cell r="Q439">
            <v>0</v>
          </cell>
          <cell r="R439">
            <v>0</v>
          </cell>
          <cell r="S439">
            <v>0</v>
          </cell>
          <cell r="T439">
            <v>0</v>
          </cell>
          <cell r="U439">
            <v>0</v>
          </cell>
          <cell r="V439">
            <v>16000</v>
          </cell>
        </row>
        <row r="440">
          <cell r="A440"/>
          <cell r="B440"/>
          <cell r="C440" t="str">
            <v>A09-09-08</v>
          </cell>
          <cell r="D440"/>
          <cell r="E440" t="str">
            <v>Долгорочни денарски кредити со валутна клаузула на други финансиски иснтитуции</v>
          </cell>
          <cell r="F440">
            <v>0</v>
          </cell>
          <cell r="G440">
            <v>0</v>
          </cell>
          <cell r="H440">
            <v>0</v>
          </cell>
          <cell r="I440">
            <v>18000</v>
          </cell>
          <cell r="J440">
            <v>0</v>
          </cell>
          <cell r="K440">
            <v>0</v>
          </cell>
          <cell r="L440">
            <v>0</v>
          </cell>
          <cell r="M440">
            <v>115861</v>
          </cell>
          <cell r="N440">
            <v>0</v>
          </cell>
          <cell r="O440">
            <v>0</v>
          </cell>
          <cell r="P440">
            <v>0</v>
          </cell>
          <cell r="Q440">
            <v>23718</v>
          </cell>
          <cell r="R440">
            <v>0</v>
          </cell>
          <cell r="S440">
            <v>0</v>
          </cell>
          <cell r="T440">
            <v>0</v>
          </cell>
          <cell r="U440">
            <v>0</v>
          </cell>
          <cell r="V440">
            <v>157579</v>
          </cell>
        </row>
        <row r="441">
          <cell r="A441"/>
          <cell r="B441"/>
          <cell r="C441"/>
          <cell r="D441">
            <v>52554</v>
          </cell>
          <cell r="E441" t="str">
            <v>Денарски кредити со валутна клаузула од една над две години</v>
          </cell>
          <cell r="F441">
            <v>0</v>
          </cell>
          <cell r="G441">
            <v>0</v>
          </cell>
          <cell r="H441">
            <v>0</v>
          </cell>
          <cell r="I441">
            <v>0</v>
          </cell>
          <cell r="J441">
            <v>0</v>
          </cell>
          <cell r="K441">
            <v>0</v>
          </cell>
          <cell r="L441">
            <v>0</v>
          </cell>
          <cell r="M441">
            <v>2641</v>
          </cell>
          <cell r="N441">
            <v>0</v>
          </cell>
          <cell r="O441">
            <v>0</v>
          </cell>
          <cell r="P441">
            <v>0</v>
          </cell>
          <cell r="Q441">
            <v>1012</v>
          </cell>
          <cell r="R441">
            <v>0</v>
          </cell>
          <cell r="S441">
            <v>0</v>
          </cell>
          <cell r="T441">
            <v>0</v>
          </cell>
          <cell r="U441">
            <v>0</v>
          </cell>
          <cell r="V441">
            <v>3653</v>
          </cell>
        </row>
        <row r="442">
          <cell r="A442"/>
          <cell r="B442"/>
          <cell r="C442"/>
          <cell r="D442">
            <v>52555</v>
          </cell>
          <cell r="E442" t="str">
            <v>Денарски кредити со валутна клаузула над две години</v>
          </cell>
          <cell r="F442">
            <v>0</v>
          </cell>
          <cell r="G442">
            <v>0</v>
          </cell>
          <cell r="H442">
            <v>0</v>
          </cell>
          <cell r="I442">
            <v>18000</v>
          </cell>
          <cell r="J442">
            <v>0</v>
          </cell>
          <cell r="K442">
            <v>0</v>
          </cell>
          <cell r="L442">
            <v>0</v>
          </cell>
          <cell r="M442">
            <v>113220</v>
          </cell>
          <cell r="N442">
            <v>0</v>
          </cell>
          <cell r="O442">
            <v>0</v>
          </cell>
          <cell r="P442">
            <v>0</v>
          </cell>
          <cell r="Q442">
            <v>22706</v>
          </cell>
          <cell r="R442">
            <v>0</v>
          </cell>
          <cell r="S442">
            <v>0</v>
          </cell>
          <cell r="T442">
            <v>0</v>
          </cell>
          <cell r="U442">
            <v>0</v>
          </cell>
          <cell r="V442">
            <v>153926</v>
          </cell>
        </row>
        <row r="443">
          <cell r="A443"/>
          <cell r="B443"/>
          <cell r="C443" t="str">
            <v>A09-09-09</v>
          </cell>
          <cell r="D443"/>
          <cell r="E443" t="str">
            <v>Достасани денарски кредити со валутна клаузула на други финансиски институции</v>
          </cell>
          <cell r="F443">
            <v>0</v>
          </cell>
          <cell r="G443">
            <v>0</v>
          </cell>
          <cell r="H443">
            <v>0</v>
          </cell>
          <cell r="I443">
            <v>0</v>
          </cell>
          <cell r="J443">
            <v>0</v>
          </cell>
          <cell r="K443">
            <v>0</v>
          </cell>
          <cell r="L443">
            <v>0</v>
          </cell>
          <cell r="M443">
            <v>3987</v>
          </cell>
          <cell r="N443">
            <v>0</v>
          </cell>
          <cell r="O443">
            <v>0</v>
          </cell>
          <cell r="P443">
            <v>0</v>
          </cell>
          <cell r="Q443">
            <v>1338</v>
          </cell>
          <cell r="R443">
            <v>0</v>
          </cell>
          <cell r="S443">
            <v>0</v>
          </cell>
          <cell r="T443">
            <v>0</v>
          </cell>
          <cell r="U443">
            <v>0</v>
          </cell>
          <cell r="V443">
            <v>5325</v>
          </cell>
        </row>
        <row r="444">
          <cell r="A444"/>
          <cell r="B444"/>
          <cell r="C444"/>
          <cell r="D444">
            <v>52556</v>
          </cell>
          <cell r="E444" t="str">
            <v>Достасани денарски кредити со валутна клаузула на други финансиски институции</v>
          </cell>
          <cell r="F444">
            <v>0</v>
          </cell>
          <cell r="G444">
            <v>0</v>
          </cell>
          <cell r="H444">
            <v>0</v>
          </cell>
          <cell r="I444">
            <v>0</v>
          </cell>
          <cell r="J444">
            <v>0</v>
          </cell>
          <cell r="K444">
            <v>0</v>
          </cell>
          <cell r="L444">
            <v>0</v>
          </cell>
          <cell r="M444">
            <v>3987</v>
          </cell>
          <cell r="N444">
            <v>0</v>
          </cell>
          <cell r="O444">
            <v>0</v>
          </cell>
          <cell r="P444">
            <v>0</v>
          </cell>
          <cell r="Q444">
            <v>1338</v>
          </cell>
          <cell r="R444">
            <v>0</v>
          </cell>
          <cell r="S444">
            <v>0</v>
          </cell>
          <cell r="T444">
            <v>0</v>
          </cell>
          <cell r="U444">
            <v>0</v>
          </cell>
          <cell r="V444">
            <v>5325</v>
          </cell>
        </row>
        <row r="445">
          <cell r="A445"/>
          <cell r="B445"/>
          <cell r="C445" t="str">
            <v>A09-09-11</v>
          </cell>
          <cell r="D445"/>
          <cell r="E445" t="str">
            <v>АА на кредити на други финансиски институции</v>
          </cell>
          <cell r="F445">
            <v>0</v>
          </cell>
          <cell r="G445">
            <v>0</v>
          </cell>
          <cell r="H445">
            <v>0</v>
          </cell>
          <cell r="I445">
            <v>-258</v>
          </cell>
          <cell r="J445">
            <v>0</v>
          </cell>
          <cell r="K445">
            <v>0</v>
          </cell>
          <cell r="L445">
            <v>0</v>
          </cell>
          <cell r="M445">
            <v>-845</v>
          </cell>
          <cell r="N445">
            <v>0</v>
          </cell>
          <cell r="O445">
            <v>0</v>
          </cell>
          <cell r="P445">
            <v>0</v>
          </cell>
          <cell r="Q445">
            <v>-169</v>
          </cell>
          <cell r="R445">
            <v>0</v>
          </cell>
          <cell r="S445">
            <v>0</v>
          </cell>
          <cell r="T445">
            <v>0</v>
          </cell>
          <cell r="U445">
            <v>0</v>
          </cell>
          <cell r="V445">
            <v>-1272</v>
          </cell>
        </row>
        <row r="446">
          <cell r="A446"/>
          <cell r="B446"/>
          <cell r="C446"/>
          <cell r="D446">
            <v>50559</v>
          </cell>
          <cell r="E446" t="str">
            <v>АА на денарски кредити на други финансиски институции</v>
          </cell>
          <cell r="F446">
            <v>0</v>
          </cell>
          <cell r="G446">
            <v>0</v>
          </cell>
          <cell r="H446">
            <v>0</v>
          </cell>
          <cell r="I446">
            <v>-165</v>
          </cell>
          <cell r="J446">
            <v>0</v>
          </cell>
          <cell r="K446">
            <v>0</v>
          </cell>
          <cell r="L446">
            <v>0</v>
          </cell>
          <cell r="M446">
            <v>0</v>
          </cell>
          <cell r="N446">
            <v>0</v>
          </cell>
          <cell r="O446">
            <v>0</v>
          </cell>
          <cell r="P446">
            <v>0</v>
          </cell>
          <cell r="Q446">
            <v>0</v>
          </cell>
          <cell r="R446">
            <v>0</v>
          </cell>
          <cell r="S446">
            <v>0</v>
          </cell>
          <cell r="T446">
            <v>0</v>
          </cell>
          <cell r="U446">
            <v>0</v>
          </cell>
          <cell r="V446">
            <v>-165</v>
          </cell>
        </row>
        <row r="447">
          <cell r="A447"/>
          <cell r="B447"/>
          <cell r="C447"/>
          <cell r="D447">
            <v>51559</v>
          </cell>
          <cell r="E447" t="str">
            <v>АА на девизни кредити на други финансиски институции</v>
          </cell>
          <cell r="F447">
            <v>0</v>
          </cell>
          <cell r="G447">
            <v>0</v>
          </cell>
          <cell r="H447">
            <v>0</v>
          </cell>
          <cell r="I447">
            <v>-83</v>
          </cell>
          <cell r="J447">
            <v>0</v>
          </cell>
          <cell r="K447">
            <v>0</v>
          </cell>
          <cell r="L447">
            <v>0</v>
          </cell>
          <cell r="M447">
            <v>-5</v>
          </cell>
          <cell r="N447">
            <v>0</v>
          </cell>
          <cell r="O447">
            <v>0</v>
          </cell>
          <cell r="P447">
            <v>0</v>
          </cell>
          <cell r="Q447">
            <v>0</v>
          </cell>
          <cell r="R447">
            <v>0</v>
          </cell>
          <cell r="S447">
            <v>0</v>
          </cell>
          <cell r="T447">
            <v>0</v>
          </cell>
          <cell r="U447">
            <v>0</v>
          </cell>
          <cell r="V447">
            <v>-88</v>
          </cell>
        </row>
        <row r="448">
          <cell r="A448"/>
          <cell r="B448"/>
          <cell r="C448"/>
          <cell r="D448">
            <v>52559</v>
          </cell>
          <cell r="E448" t="str">
            <v>АА на денарски кредити со валутна клаузула на други финансиски институции</v>
          </cell>
          <cell r="F448">
            <v>0</v>
          </cell>
          <cell r="G448">
            <v>0</v>
          </cell>
          <cell r="H448">
            <v>0</v>
          </cell>
          <cell r="I448">
            <v>-10</v>
          </cell>
          <cell r="J448">
            <v>0</v>
          </cell>
          <cell r="K448">
            <v>0</v>
          </cell>
          <cell r="L448">
            <v>0</v>
          </cell>
          <cell r="M448">
            <v>-840</v>
          </cell>
          <cell r="N448">
            <v>0</v>
          </cell>
          <cell r="O448">
            <v>0</v>
          </cell>
          <cell r="P448">
            <v>0</v>
          </cell>
          <cell r="Q448">
            <v>-169</v>
          </cell>
          <cell r="R448">
            <v>0</v>
          </cell>
          <cell r="S448">
            <v>0</v>
          </cell>
          <cell r="T448">
            <v>0</v>
          </cell>
          <cell r="U448">
            <v>0</v>
          </cell>
          <cell r="V448">
            <v>-1019</v>
          </cell>
        </row>
        <row r="449">
          <cell r="A449"/>
          <cell r="B449"/>
          <cell r="C449" t="str">
            <v>A09-09-12</v>
          </cell>
          <cell r="D449"/>
          <cell r="E449" t="str">
            <v>Исправка на вредноста на кредитите на други финансиски институции</v>
          </cell>
          <cell r="F449">
            <v>0</v>
          </cell>
          <cell r="G449">
            <v>-2</v>
          </cell>
          <cell r="H449">
            <v>0</v>
          </cell>
          <cell r="I449">
            <v>-55</v>
          </cell>
          <cell r="J449">
            <v>0</v>
          </cell>
          <cell r="K449">
            <v>0</v>
          </cell>
          <cell r="L449">
            <v>0</v>
          </cell>
          <cell r="M449">
            <v>-528</v>
          </cell>
          <cell r="N449">
            <v>-49</v>
          </cell>
          <cell r="O449">
            <v>0</v>
          </cell>
          <cell r="P449">
            <v>0</v>
          </cell>
          <cell r="Q449">
            <v>-266</v>
          </cell>
          <cell r="R449">
            <v>0</v>
          </cell>
          <cell r="S449">
            <v>-390</v>
          </cell>
          <cell r="T449">
            <v>0</v>
          </cell>
          <cell r="U449">
            <v>0</v>
          </cell>
          <cell r="V449">
            <v>-1290</v>
          </cell>
        </row>
        <row r="450">
          <cell r="A450"/>
          <cell r="B450"/>
          <cell r="C450"/>
          <cell r="D450">
            <v>50558</v>
          </cell>
          <cell r="E450" t="str">
            <v>Исправка на вредноста на денарски кредити на други финансиски институции</v>
          </cell>
          <cell r="F450">
            <v>0</v>
          </cell>
          <cell r="G450">
            <v>-1</v>
          </cell>
          <cell r="H450">
            <v>0</v>
          </cell>
          <cell r="I450">
            <v>0</v>
          </cell>
          <cell r="J450">
            <v>0</v>
          </cell>
          <cell r="K450">
            <v>0</v>
          </cell>
          <cell r="L450">
            <v>0</v>
          </cell>
          <cell r="M450">
            <v>-4</v>
          </cell>
          <cell r="N450">
            <v>-49</v>
          </cell>
          <cell r="O450">
            <v>0</v>
          </cell>
          <cell r="P450">
            <v>0</v>
          </cell>
          <cell r="Q450">
            <v>0</v>
          </cell>
          <cell r="R450">
            <v>0</v>
          </cell>
          <cell r="S450">
            <v>-390</v>
          </cell>
          <cell r="T450">
            <v>0</v>
          </cell>
          <cell r="U450">
            <v>0</v>
          </cell>
          <cell r="V450">
            <v>-444</v>
          </cell>
        </row>
        <row r="451">
          <cell r="A451"/>
          <cell r="B451"/>
          <cell r="C451"/>
          <cell r="D451">
            <v>51558</v>
          </cell>
          <cell r="E451" t="str">
            <v>Исправка на вредноста на девизни кредити на други финансиски институции</v>
          </cell>
          <cell r="F451">
            <v>0</v>
          </cell>
          <cell r="G451">
            <v>-1</v>
          </cell>
          <cell r="H451">
            <v>0</v>
          </cell>
          <cell r="I451">
            <v>-55</v>
          </cell>
          <cell r="J451">
            <v>0</v>
          </cell>
          <cell r="K451">
            <v>0</v>
          </cell>
          <cell r="L451">
            <v>0</v>
          </cell>
          <cell r="M451">
            <v>-3</v>
          </cell>
          <cell r="N451">
            <v>0</v>
          </cell>
          <cell r="O451">
            <v>0</v>
          </cell>
          <cell r="P451">
            <v>0</v>
          </cell>
          <cell r="Q451">
            <v>0</v>
          </cell>
          <cell r="R451">
            <v>0</v>
          </cell>
          <cell r="S451">
            <v>0</v>
          </cell>
          <cell r="T451">
            <v>0</v>
          </cell>
          <cell r="U451">
            <v>0</v>
          </cell>
          <cell r="V451">
            <v>-59</v>
          </cell>
        </row>
        <row r="452">
          <cell r="A452"/>
          <cell r="B452"/>
          <cell r="C452"/>
          <cell r="D452">
            <v>52558</v>
          </cell>
          <cell r="E452" t="str">
            <v>Исправка на вредноста на денарските кредити со валутна клаузула на други финансиски институции</v>
          </cell>
          <cell r="F452">
            <v>0</v>
          </cell>
          <cell r="G452">
            <v>0</v>
          </cell>
          <cell r="H452">
            <v>0</v>
          </cell>
          <cell r="I452">
            <v>0</v>
          </cell>
          <cell r="J452">
            <v>0</v>
          </cell>
          <cell r="K452">
            <v>0</v>
          </cell>
          <cell r="L452">
            <v>0</v>
          </cell>
          <cell r="M452">
            <v>-521</v>
          </cell>
          <cell r="N452">
            <v>0</v>
          </cell>
          <cell r="O452">
            <v>0</v>
          </cell>
          <cell r="P452">
            <v>0</v>
          </cell>
          <cell r="Q452">
            <v>-266</v>
          </cell>
          <cell r="R452">
            <v>0</v>
          </cell>
          <cell r="S452">
            <v>0</v>
          </cell>
          <cell r="T452">
            <v>0</v>
          </cell>
          <cell r="U452">
            <v>0</v>
          </cell>
          <cell r="V452">
            <v>-787</v>
          </cell>
        </row>
        <row r="453">
          <cell r="A453"/>
          <cell r="B453" t="str">
            <v>A09-10</v>
          </cell>
          <cell r="C453"/>
          <cell r="D453"/>
          <cell r="E453" t="str">
            <v>Кредити на финансиски друштва - нерезиденти</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row>
        <row r="454">
          <cell r="A454"/>
          <cell r="B454"/>
          <cell r="C454" t="str">
            <v>A09-10-05</v>
          </cell>
          <cell r="D454"/>
          <cell r="E454" t="str">
            <v>Долгорочни кредити на финансиски друштва - нерезиденти во странска валута</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row>
        <row r="455">
          <cell r="A455"/>
          <cell r="B455"/>
          <cell r="C455"/>
          <cell r="D455">
            <v>51855</v>
          </cell>
          <cell r="E455" t="str">
            <v>Над две години</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row>
        <row r="456">
          <cell r="A456"/>
          <cell r="B456"/>
          <cell r="C456" t="str">
            <v>A09-10-10</v>
          </cell>
          <cell r="D456"/>
          <cell r="E456" t="str">
            <v>Исправка (оштетување на средствата) на вредност на кредити на финансиски друштва - нерезиденти</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row>
        <row r="457">
          <cell r="A457"/>
          <cell r="B457"/>
          <cell r="C457"/>
          <cell r="D457">
            <v>51858</v>
          </cell>
          <cell r="E457" t="str">
            <v>Исправка (оштетување на средствата) на вредност на кредити на финансиски друштва - нерезиденти во странска валута</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row>
        <row r="458">
          <cell r="A458"/>
          <cell r="B458" t="str">
            <v>A09-16</v>
          </cell>
          <cell r="C458"/>
          <cell r="D458"/>
          <cell r="E458" t="str">
            <v>Побарувања по откупени побарувања (факторинг и форфетирање) од нерезиденти финансиски друштва</v>
          </cell>
          <cell r="F458">
            <v>146183</v>
          </cell>
          <cell r="G458">
            <v>1589</v>
          </cell>
          <cell r="H458">
            <v>0</v>
          </cell>
          <cell r="I458">
            <v>0</v>
          </cell>
          <cell r="J458">
            <v>0</v>
          </cell>
          <cell r="K458">
            <v>0</v>
          </cell>
          <cell r="L458">
            <v>0</v>
          </cell>
          <cell r="M458">
            <v>0</v>
          </cell>
          <cell r="N458">
            <v>0</v>
          </cell>
          <cell r="O458">
            <v>0</v>
          </cell>
          <cell r="P458">
            <v>0</v>
          </cell>
          <cell r="Q458">
            <v>0</v>
          </cell>
          <cell r="R458">
            <v>0</v>
          </cell>
          <cell r="S458">
            <v>0</v>
          </cell>
          <cell r="T458">
            <v>2054</v>
          </cell>
          <cell r="U458">
            <v>0</v>
          </cell>
          <cell r="V458">
            <v>149826</v>
          </cell>
        </row>
        <row r="459">
          <cell r="A459"/>
          <cell r="B459"/>
          <cell r="C459" t="str">
            <v>A09-16-02</v>
          </cell>
          <cell r="D459"/>
          <cell r="E459" t="str">
            <v>Побарувања по откупени побарувања во странска валута (факторинг и форфетирање) од нерезиденти финансиски друштва</v>
          </cell>
          <cell r="F459">
            <v>147480</v>
          </cell>
          <cell r="G459">
            <v>2207</v>
          </cell>
          <cell r="H459">
            <v>0</v>
          </cell>
          <cell r="I459">
            <v>0</v>
          </cell>
          <cell r="J459">
            <v>0</v>
          </cell>
          <cell r="K459">
            <v>0</v>
          </cell>
          <cell r="L459">
            <v>0</v>
          </cell>
          <cell r="M459">
            <v>0</v>
          </cell>
          <cell r="N459">
            <v>0</v>
          </cell>
          <cell r="O459">
            <v>0</v>
          </cell>
          <cell r="P459">
            <v>0</v>
          </cell>
          <cell r="Q459">
            <v>0</v>
          </cell>
          <cell r="R459">
            <v>0</v>
          </cell>
          <cell r="S459">
            <v>0</v>
          </cell>
          <cell r="T459">
            <v>2096</v>
          </cell>
          <cell r="U459">
            <v>0</v>
          </cell>
          <cell r="V459">
            <v>151783</v>
          </cell>
        </row>
        <row r="460">
          <cell r="A460"/>
          <cell r="B460"/>
          <cell r="C460"/>
          <cell r="D460">
            <v>578511</v>
          </cell>
          <cell r="E460" t="str">
            <v>до еден месец</v>
          </cell>
          <cell r="F460">
            <v>0</v>
          </cell>
          <cell r="G460">
            <v>968</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968</v>
          </cell>
        </row>
        <row r="461">
          <cell r="A461"/>
          <cell r="B461"/>
          <cell r="C461"/>
          <cell r="D461">
            <v>578521</v>
          </cell>
          <cell r="E461" t="str">
            <v>од еден до три месеци</v>
          </cell>
          <cell r="F461">
            <v>1262</v>
          </cell>
          <cell r="G461">
            <v>1239</v>
          </cell>
          <cell r="H461">
            <v>0</v>
          </cell>
          <cell r="I461">
            <v>0</v>
          </cell>
          <cell r="J461">
            <v>0</v>
          </cell>
          <cell r="K461">
            <v>0</v>
          </cell>
          <cell r="L461">
            <v>0</v>
          </cell>
          <cell r="M461">
            <v>0</v>
          </cell>
          <cell r="N461">
            <v>0</v>
          </cell>
          <cell r="O461">
            <v>0</v>
          </cell>
          <cell r="P461">
            <v>0</v>
          </cell>
          <cell r="Q461">
            <v>0</v>
          </cell>
          <cell r="R461">
            <v>0</v>
          </cell>
          <cell r="S461">
            <v>0</v>
          </cell>
          <cell r="T461">
            <v>962</v>
          </cell>
          <cell r="U461">
            <v>0</v>
          </cell>
          <cell r="V461">
            <v>3463</v>
          </cell>
        </row>
        <row r="462">
          <cell r="A462"/>
          <cell r="B462"/>
          <cell r="C462"/>
          <cell r="D462">
            <v>578531</v>
          </cell>
          <cell r="E462" t="str">
            <v>од три месеци до една година</v>
          </cell>
          <cell r="F462">
            <v>146218</v>
          </cell>
          <cell r="G462">
            <v>0</v>
          </cell>
          <cell r="H462">
            <v>0</v>
          </cell>
          <cell r="I462">
            <v>0</v>
          </cell>
          <cell r="J462">
            <v>0</v>
          </cell>
          <cell r="K462">
            <v>0</v>
          </cell>
          <cell r="L462">
            <v>0</v>
          </cell>
          <cell r="M462">
            <v>0</v>
          </cell>
          <cell r="N462">
            <v>0</v>
          </cell>
          <cell r="O462">
            <v>0</v>
          </cell>
          <cell r="P462">
            <v>0</v>
          </cell>
          <cell r="Q462">
            <v>0</v>
          </cell>
          <cell r="R462">
            <v>0</v>
          </cell>
          <cell r="S462">
            <v>0</v>
          </cell>
          <cell r="T462">
            <v>1134</v>
          </cell>
          <cell r="U462">
            <v>0</v>
          </cell>
          <cell r="V462">
            <v>147352</v>
          </cell>
        </row>
        <row r="463">
          <cell r="A463"/>
          <cell r="B463"/>
          <cell r="C463" t="str">
            <v>A09-16-04</v>
          </cell>
          <cell r="D463"/>
          <cell r="E463" t="str">
            <v>Достасани побарувања по откупени побарувања (факторинг и форфетирање) од нерезиденти финансиски друштва</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row>
        <row r="464">
          <cell r="A464"/>
          <cell r="B464"/>
          <cell r="C464"/>
          <cell r="D464">
            <v>578561</v>
          </cell>
          <cell r="E464" t="str">
            <v>Достасани побарувања по откупени побарувања во странска валута (факторинг и форфетирање) од нерезиденти финансиски друштва</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row>
        <row r="465">
          <cell r="A465"/>
          <cell r="B465"/>
          <cell r="C465" t="str">
            <v>A09-16-05</v>
          </cell>
          <cell r="D465"/>
          <cell r="E465" t="str">
            <v>Акумулирана амортизација на откупените побарувања (факторинг и форфетирање) од нерезиденти финансиски друштва</v>
          </cell>
          <cell r="F465">
            <v>-1297</v>
          </cell>
          <cell r="G465">
            <v>-9</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-1306</v>
          </cell>
        </row>
        <row r="466">
          <cell r="A466"/>
          <cell r="B466"/>
          <cell r="C466"/>
          <cell r="D466">
            <v>578591</v>
          </cell>
          <cell r="E466" t="str">
            <v>Акумулирана амортизација на откупените побарувања (факторинг и форфетирање) од нерезиденти финансиски друштва - во странска валута</v>
          </cell>
          <cell r="F466">
            <v>-1297</v>
          </cell>
          <cell r="G466">
            <v>-9</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-1306</v>
          </cell>
        </row>
        <row r="467">
          <cell r="A467"/>
          <cell r="B467"/>
          <cell r="C467" t="str">
            <v>A09-16-06</v>
          </cell>
          <cell r="D467"/>
          <cell r="E467" t="str">
            <v>Исправка на вредноста на побарувања по откупени побарувања (факторинг и форфетирање) од нерезиденти финансиски друштва</v>
          </cell>
          <cell r="F467">
            <v>0</v>
          </cell>
          <cell r="G467">
            <v>-609</v>
          </cell>
          <cell r="H467">
            <v>0</v>
          </cell>
          <cell r="I467">
            <v>0</v>
          </cell>
          <cell r="J467">
            <v>0</v>
          </cell>
          <cell r="K467">
            <v>0</v>
          </cell>
          <cell r="L467">
            <v>0</v>
          </cell>
          <cell r="M467">
            <v>0</v>
          </cell>
          <cell r="N467">
            <v>0</v>
          </cell>
          <cell r="O467">
            <v>0</v>
          </cell>
          <cell r="P467">
            <v>0</v>
          </cell>
          <cell r="Q467">
            <v>0</v>
          </cell>
          <cell r="R467">
            <v>0</v>
          </cell>
          <cell r="S467">
            <v>0</v>
          </cell>
          <cell r="T467">
            <v>-42</v>
          </cell>
          <cell r="U467">
            <v>0</v>
          </cell>
          <cell r="V467">
            <v>-651</v>
          </cell>
        </row>
        <row r="468">
          <cell r="A468"/>
          <cell r="B468"/>
          <cell r="C468"/>
          <cell r="D468">
            <v>578581</v>
          </cell>
          <cell r="E468" t="str">
            <v>Исправка на вредноста на побарувања по откупени побарувања (факторинг и форфетирање) од нерезиденти финансиски друштва - во странска валута</v>
          </cell>
          <cell r="F468">
            <v>0</v>
          </cell>
          <cell r="G468">
            <v>-609</v>
          </cell>
          <cell r="H468">
            <v>0</v>
          </cell>
          <cell r="I468">
            <v>0</v>
          </cell>
          <cell r="J468">
            <v>0</v>
          </cell>
          <cell r="K468">
            <v>0</v>
          </cell>
          <cell r="L468">
            <v>0</v>
          </cell>
          <cell r="M468">
            <v>0</v>
          </cell>
          <cell r="N468">
            <v>0</v>
          </cell>
          <cell r="O468">
            <v>0</v>
          </cell>
          <cell r="P468">
            <v>0</v>
          </cell>
          <cell r="Q468">
            <v>0</v>
          </cell>
          <cell r="R468">
            <v>0</v>
          </cell>
          <cell r="S468">
            <v>0</v>
          </cell>
          <cell r="T468">
            <v>-42</v>
          </cell>
          <cell r="U468">
            <v>0</v>
          </cell>
          <cell r="V468">
            <v>-651</v>
          </cell>
        </row>
        <row r="469">
          <cell r="A469"/>
          <cell r="B469" t="str">
            <v>A09-24</v>
          </cell>
          <cell r="C469"/>
          <cell r="D469"/>
          <cell r="E469" t="str">
            <v>Побарувања за плаќања извршени по дадени авали на хартии од вредност и гаранции од нерезиденти</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row>
        <row r="470">
          <cell r="A470"/>
          <cell r="B470"/>
          <cell r="C470" t="str">
            <v>A09-24-01</v>
          </cell>
          <cell r="D470"/>
          <cell r="E470" t="str">
            <v>Акредитиви и гаранции во денари платени во име на клиентите - финансиски друштва - нерезиденти</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row>
        <row r="471">
          <cell r="A471"/>
          <cell r="B471"/>
          <cell r="C471"/>
          <cell r="D471">
            <v>56081</v>
          </cell>
          <cell r="E471" t="str">
            <v>Акредитиви и гаранции во денари платени во име на клиентите - банки</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row>
        <row r="472">
          <cell r="A472"/>
          <cell r="B472" t="str">
            <v>A09-25</v>
          </cell>
          <cell r="C472"/>
          <cell r="D472"/>
          <cell r="E472" t="str">
            <v>Негативни салда по тековни сметки на финансиски друштва</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18510</v>
          </cell>
          <cell r="U472">
            <v>0</v>
          </cell>
          <cell r="V472">
            <v>18510</v>
          </cell>
        </row>
        <row r="473">
          <cell r="A473"/>
          <cell r="B473"/>
          <cell r="C473" t="str">
            <v>A09-25-01</v>
          </cell>
          <cell r="D473"/>
          <cell r="E473" t="str">
            <v>Негативни салда по тековни сметки во денари</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row>
        <row r="474">
          <cell r="A474"/>
          <cell r="B474"/>
          <cell r="C474"/>
          <cell r="D474">
            <v>50580</v>
          </cell>
          <cell r="E474" t="str">
            <v>Износ на негативни салда по тековни сметки во денари</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row>
        <row r="475">
          <cell r="A475"/>
          <cell r="B475"/>
          <cell r="C475"/>
          <cell r="D475">
            <v>50586</v>
          </cell>
          <cell r="E475" t="str">
            <v>Достасани износи на негативни салда по тековни сметки во денари -до 30 дена</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row>
        <row r="476">
          <cell r="A476"/>
          <cell r="B476"/>
          <cell r="C476"/>
          <cell r="D476">
            <v>50587</v>
          </cell>
          <cell r="E476" t="str">
            <v>Достасани износи на негативни салда по тековни сметки во денари - над 30 дена</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row>
        <row r="477">
          <cell r="A477"/>
          <cell r="B477"/>
          <cell r="C477" t="str">
            <v>A09-25-02</v>
          </cell>
          <cell r="D477"/>
          <cell r="E477" t="str">
            <v>Негативни салда по тековни сметки во странска валута</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18510</v>
          </cell>
          <cell r="U477">
            <v>0</v>
          </cell>
          <cell r="V477">
            <v>18510</v>
          </cell>
        </row>
        <row r="478">
          <cell r="A478"/>
          <cell r="B478"/>
          <cell r="C478"/>
          <cell r="D478">
            <v>51580</v>
          </cell>
          <cell r="E478" t="str">
            <v>Износ на негативните салда по тековни сметки во странска валута</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18510</v>
          </cell>
          <cell r="U478">
            <v>0</v>
          </cell>
          <cell r="V478">
            <v>18510</v>
          </cell>
        </row>
        <row r="479">
          <cell r="A479"/>
          <cell r="B479"/>
          <cell r="C479"/>
          <cell r="D479">
            <v>51586</v>
          </cell>
          <cell r="E479" t="str">
            <v>Достасани износи на негативни салда по тековни сметки во странска валута - до 30 дена</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row>
        <row r="480">
          <cell r="A480"/>
          <cell r="B480" t="str">
            <v>A09-28</v>
          </cell>
          <cell r="C480"/>
          <cell r="D480"/>
          <cell r="E480" t="str">
            <v>Сомнителни и спорни побарувања од финансиски друштва</v>
          </cell>
          <cell r="F480">
            <v>9971</v>
          </cell>
          <cell r="G480">
            <v>0</v>
          </cell>
          <cell r="H480">
            <v>0</v>
          </cell>
          <cell r="I480">
            <v>-1</v>
          </cell>
          <cell r="J480">
            <v>27</v>
          </cell>
          <cell r="K480">
            <v>0</v>
          </cell>
          <cell r="L480">
            <v>-1</v>
          </cell>
          <cell r="M480">
            <v>0</v>
          </cell>
          <cell r="N480">
            <v>236</v>
          </cell>
          <cell r="O480">
            <v>0</v>
          </cell>
          <cell r="P480">
            <v>0</v>
          </cell>
          <cell r="Q480">
            <v>-1</v>
          </cell>
          <cell r="R480">
            <v>0</v>
          </cell>
          <cell r="S480">
            <v>5288</v>
          </cell>
          <cell r="T480">
            <v>0</v>
          </cell>
          <cell r="U480">
            <v>47</v>
          </cell>
          <cell r="V480">
            <v>15566</v>
          </cell>
        </row>
        <row r="481">
          <cell r="A481"/>
          <cell r="B481"/>
          <cell r="C481" t="str">
            <v>A09-28-01</v>
          </cell>
          <cell r="D481"/>
          <cell r="E481" t="str">
            <v>Сомнителни и спорни побарувања по депозити во финансиски друштва</v>
          </cell>
          <cell r="F481">
            <v>2602</v>
          </cell>
          <cell r="G481">
            <v>0</v>
          </cell>
          <cell r="H481">
            <v>0</v>
          </cell>
          <cell r="I481">
            <v>0</v>
          </cell>
          <cell r="J481">
            <v>50</v>
          </cell>
          <cell r="K481">
            <v>0</v>
          </cell>
          <cell r="L481">
            <v>2631</v>
          </cell>
          <cell r="M481">
            <v>0</v>
          </cell>
          <cell r="N481">
            <v>0</v>
          </cell>
          <cell r="O481">
            <v>262</v>
          </cell>
          <cell r="P481">
            <v>0</v>
          </cell>
          <cell r="Q481">
            <v>0</v>
          </cell>
          <cell r="R481">
            <v>0</v>
          </cell>
          <cell r="S481">
            <v>0</v>
          </cell>
          <cell r="T481">
            <v>0</v>
          </cell>
          <cell r="U481">
            <v>86</v>
          </cell>
          <cell r="V481">
            <v>5631</v>
          </cell>
        </row>
        <row r="482">
          <cell r="A482"/>
          <cell r="B482"/>
          <cell r="C482"/>
          <cell r="D482">
            <v>1390</v>
          </cell>
          <cell r="E482" t="str">
            <v>Сомнителни и спорни побарувања по тековни сметки, орочени и други депозити во денари и во денари со валутна клаузула во банки</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row>
        <row r="483">
          <cell r="A483"/>
          <cell r="B483"/>
          <cell r="C483"/>
          <cell r="D483">
            <v>3120</v>
          </cell>
          <cell r="E483" t="str">
            <v>Сомнителни и спорни побарувања по тековни и други сметки во банките во странска валута</v>
          </cell>
          <cell r="F483">
            <v>2602</v>
          </cell>
          <cell r="G483">
            <v>0</v>
          </cell>
          <cell r="H483">
            <v>0</v>
          </cell>
          <cell r="I483">
            <v>0</v>
          </cell>
          <cell r="J483">
            <v>50</v>
          </cell>
          <cell r="K483">
            <v>0</v>
          </cell>
          <cell r="L483">
            <v>2631</v>
          </cell>
          <cell r="M483">
            <v>0</v>
          </cell>
          <cell r="N483">
            <v>0</v>
          </cell>
          <cell r="O483">
            <v>262</v>
          </cell>
          <cell r="P483">
            <v>0</v>
          </cell>
          <cell r="Q483">
            <v>0</v>
          </cell>
          <cell r="R483">
            <v>0</v>
          </cell>
          <cell r="S483">
            <v>0</v>
          </cell>
          <cell r="T483">
            <v>0</v>
          </cell>
          <cell r="U483">
            <v>86</v>
          </cell>
          <cell r="V483">
            <v>5631</v>
          </cell>
        </row>
        <row r="484">
          <cell r="A484"/>
          <cell r="B484"/>
          <cell r="C484"/>
          <cell r="D484">
            <v>3390</v>
          </cell>
          <cell r="E484" t="str">
            <v>Сомнителни и спорни побарувања по орочени депозити во банки во странска валута</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row>
        <row r="485">
          <cell r="A485"/>
          <cell r="B485"/>
          <cell r="C485" t="str">
            <v>A09-28-02</v>
          </cell>
          <cell r="D485"/>
          <cell r="E485" t="str">
            <v>Сомнителни и спорни побарувања по кредити на финасиски друштва</v>
          </cell>
          <cell r="F485">
            <v>30197</v>
          </cell>
          <cell r="G485">
            <v>0</v>
          </cell>
          <cell r="H485">
            <v>0</v>
          </cell>
          <cell r="I485">
            <v>11070</v>
          </cell>
          <cell r="J485">
            <v>0</v>
          </cell>
          <cell r="K485">
            <v>0</v>
          </cell>
          <cell r="L485">
            <v>0</v>
          </cell>
          <cell r="M485">
            <v>0</v>
          </cell>
          <cell r="N485">
            <v>337</v>
          </cell>
          <cell r="O485">
            <v>23726</v>
          </cell>
          <cell r="P485">
            <v>0</v>
          </cell>
          <cell r="Q485">
            <v>0</v>
          </cell>
          <cell r="R485">
            <v>0</v>
          </cell>
          <cell r="S485">
            <v>20243</v>
          </cell>
          <cell r="T485">
            <v>0</v>
          </cell>
          <cell r="U485">
            <v>900</v>
          </cell>
          <cell r="V485">
            <v>86473</v>
          </cell>
        </row>
        <row r="486">
          <cell r="A486"/>
          <cell r="B486"/>
          <cell r="C486"/>
          <cell r="D486">
            <v>50590</v>
          </cell>
          <cell r="E486" t="str">
            <v>Сомнителни и спорни побарувања по кредити на финансиски друштва во денари</v>
          </cell>
          <cell r="F486">
            <v>15</v>
          </cell>
          <cell r="G486">
            <v>0</v>
          </cell>
          <cell r="H486">
            <v>0</v>
          </cell>
          <cell r="I486">
            <v>0</v>
          </cell>
          <cell r="J486">
            <v>0</v>
          </cell>
          <cell r="K486">
            <v>0</v>
          </cell>
          <cell r="L486">
            <v>0</v>
          </cell>
          <cell r="M486">
            <v>0</v>
          </cell>
          <cell r="N486">
            <v>21</v>
          </cell>
          <cell r="O486">
            <v>0</v>
          </cell>
          <cell r="P486">
            <v>0</v>
          </cell>
          <cell r="Q486">
            <v>0</v>
          </cell>
          <cell r="R486">
            <v>0</v>
          </cell>
          <cell r="S486">
            <v>20243</v>
          </cell>
          <cell r="T486">
            <v>0</v>
          </cell>
          <cell r="U486">
            <v>0</v>
          </cell>
          <cell r="V486">
            <v>20279</v>
          </cell>
        </row>
        <row r="487">
          <cell r="A487"/>
          <cell r="B487"/>
          <cell r="C487"/>
          <cell r="D487">
            <v>51590</v>
          </cell>
          <cell r="E487" t="str">
            <v>Сомнителни и спорни побарувања по кредити на финансиски друштва во странска валута</v>
          </cell>
          <cell r="F487">
            <v>191</v>
          </cell>
          <cell r="G487">
            <v>0</v>
          </cell>
          <cell r="H487">
            <v>0</v>
          </cell>
          <cell r="I487">
            <v>11070</v>
          </cell>
          <cell r="J487">
            <v>0</v>
          </cell>
          <cell r="K487">
            <v>0</v>
          </cell>
          <cell r="L487">
            <v>0</v>
          </cell>
          <cell r="M487">
            <v>0</v>
          </cell>
          <cell r="N487">
            <v>316</v>
          </cell>
          <cell r="O487">
            <v>0</v>
          </cell>
          <cell r="P487">
            <v>0</v>
          </cell>
          <cell r="Q487">
            <v>0</v>
          </cell>
          <cell r="R487">
            <v>0</v>
          </cell>
          <cell r="S487">
            <v>0</v>
          </cell>
          <cell r="T487">
            <v>0</v>
          </cell>
          <cell r="U487">
            <v>0</v>
          </cell>
          <cell r="V487">
            <v>11577</v>
          </cell>
        </row>
        <row r="488">
          <cell r="A488"/>
          <cell r="B488"/>
          <cell r="C488"/>
          <cell r="D488">
            <v>518901</v>
          </cell>
          <cell r="E488" t="str">
            <v>Сомнителни и спорни побарувања по кредити на нерезиденти - банки во странска валута</v>
          </cell>
          <cell r="F488">
            <v>29991</v>
          </cell>
          <cell r="G488">
            <v>0</v>
          </cell>
          <cell r="H488">
            <v>0</v>
          </cell>
          <cell r="I488">
            <v>0</v>
          </cell>
          <cell r="J488">
            <v>0</v>
          </cell>
          <cell r="K488">
            <v>0</v>
          </cell>
          <cell r="L488">
            <v>0</v>
          </cell>
          <cell r="M488">
            <v>0</v>
          </cell>
          <cell r="N488">
            <v>0</v>
          </cell>
          <cell r="O488">
            <v>23726</v>
          </cell>
          <cell r="P488">
            <v>0</v>
          </cell>
          <cell r="Q488">
            <v>0</v>
          </cell>
          <cell r="R488">
            <v>0</v>
          </cell>
          <cell r="S488">
            <v>0</v>
          </cell>
          <cell r="T488">
            <v>0</v>
          </cell>
          <cell r="U488">
            <v>0</v>
          </cell>
          <cell r="V488">
            <v>53717</v>
          </cell>
        </row>
        <row r="489">
          <cell r="A489"/>
          <cell r="B489"/>
          <cell r="C489"/>
          <cell r="D489">
            <v>52590</v>
          </cell>
          <cell r="E489" t="str">
            <v>Сомнителни и спорни побарувања по кредити на финансиски друштва во денари со валутна клаузула</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900</v>
          </cell>
          <cell r="V489">
            <v>900</v>
          </cell>
        </row>
        <row r="490">
          <cell r="A490"/>
          <cell r="B490"/>
          <cell r="C490" t="str">
            <v>A09-28-05</v>
          </cell>
          <cell r="D490"/>
          <cell r="E490" t="str">
            <v>Сомнителни и спорни побарувања по акредитиви и гаранции платени во име на клиентите</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row>
        <row r="491">
          <cell r="A491"/>
          <cell r="B491"/>
          <cell r="C491"/>
          <cell r="D491">
            <v>56901</v>
          </cell>
          <cell r="E491" t="str">
            <v>Сомнителни и спорни побарувања од домашни банки, во денари за плаќање извршени по дадени авали на хартии од вредност и гаранции</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row>
        <row r="492">
          <cell r="A492"/>
          <cell r="B492"/>
          <cell r="C492"/>
          <cell r="D492">
            <v>56902</v>
          </cell>
          <cell r="E492" t="str">
            <v>Сомнителни и спорни побарувања од останати финансиски друштва - резиденти, во денари за плаќање извршени по дадени авали на хартии од вредност и гаранции</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row>
        <row r="493">
          <cell r="A493"/>
          <cell r="B493"/>
          <cell r="C493" t="str">
            <v>A09-28-07</v>
          </cell>
          <cell r="D493"/>
          <cell r="E493" t="str">
            <v>Исправка на вредноста на сомнителни и спорни побарувања по депозити во финансиски друштва</v>
          </cell>
          <cell r="F493">
            <v>-1172</v>
          </cell>
          <cell r="G493">
            <v>0</v>
          </cell>
          <cell r="H493">
            <v>0</v>
          </cell>
          <cell r="I493">
            <v>0</v>
          </cell>
          <cell r="J493">
            <v>-23</v>
          </cell>
          <cell r="K493">
            <v>0</v>
          </cell>
          <cell r="L493">
            <v>-2632</v>
          </cell>
          <cell r="M493">
            <v>0</v>
          </cell>
          <cell r="N493">
            <v>0</v>
          </cell>
          <cell r="O493">
            <v>-262</v>
          </cell>
          <cell r="P493">
            <v>0</v>
          </cell>
          <cell r="Q493">
            <v>-1</v>
          </cell>
          <cell r="R493">
            <v>0</v>
          </cell>
          <cell r="S493">
            <v>0</v>
          </cell>
          <cell r="T493">
            <v>0</v>
          </cell>
          <cell r="U493">
            <v>-39</v>
          </cell>
          <cell r="V493">
            <v>-4129</v>
          </cell>
        </row>
        <row r="494">
          <cell r="A494"/>
          <cell r="B494"/>
          <cell r="C494"/>
          <cell r="D494">
            <v>3129</v>
          </cell>
          <cell r="E494" t="str">
            <v>Исправка на вредноста на сомнителните и спорни побарувања по тековни и други сметки во банки во странска валута</v>
          </cell>
          <cell r="F494">
            <v>-1172</v>
          </cell>
          <cell r="G494">
            <v>0</v>
          </cell>
          <cell r="H494">
            <v>0</v>
          </cell>
          <cell r="I494">
            <v>0</v>
          </cell>
          <cell r="J494">
            <v>-23</v>
          </cell>
          <cell r="K494">
            <v>0</v>
          </cell>
          <cell r="L494">
            <v>-2632</v>
          </cell>
          <cell r="M494">
            <v>0</v>
          </cell>
          <cell r="N494">
            <v>0</v>
          </cell>
          <cell r="O494">
            <v>-262</v>
          </cell>
          <cell r="P494">
            <v>0</v>
          </cell>
          <cell r="Q494">
            <v>-1</v>
          </cell>
          <cell r="R494">
            <v>0</v>
          </cell>
          <cell r="S494">
            <v>0</v>
          </cell>
          <cell r="T494">
            <v>0</v>
          </cell>
          <cell r="U494">
            <v>-39</v>
          </cell>
          <cell r="V494">
            <v>-4129</v>
          </cell>
        </row>
        <row r="495">
          <cell r="A495"/>
          <cell r="B495"/>
          <cell r="C495"/>
          <cell r="D495">
            <v>3399</v>
          </cell>
          <cell r="E495" t="str">
            <v>Исправка на вредноста на соминтелнии спорни побарувања по орочни депозити во банки во странска валута</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row>
        <row r="496">
          <cell r="A496"/>
          <cell r="B496"/>
          <cell r="C496" t="str">
            <v>A09-28-08</v>
          </cell>
          <cell r="D496"/>
          <cell r="E496" t="str">
            <v>Исправка на вредноста на сомнителни и спорни побарувања по кредити на финансиски друштва</v>
          </cell>
          <cell r="F496">
            <v>-21656</v>
          </cell>
          <cell r="G496">
            <v>0</v>
          </cell>
          <cell r="H496">
            <v>0</v>
          </cell>
          <cell r="I496">
            <v>-11071</v>
          </cell>
          <cell r="J496">
            <v>0</v>
          </cell>
          <cell r="K496">
            <v>0</v>
          </cell>
          <cell r="L496">
            <v>0</v>
          </cell>
          <cell r="M496">
            <v>0</v>
          </cell>
          <cell r="N496">
            <v>-101</v>
          </cell>
          <cell r="O496">
            <v>-23726</v>
          </cell>
          <cell r="P496">
            <v>0</v>
          </cell>
          <cell r="Q496">
            <v>0</v>
          </cell>
          <cell r="R496">
            <v>0</v>
          </cell>
          <cell r="S496">
            <v>-14955</v>
          </cell>
          <cell r="T496">
            <v>0</v>
          </cell>
          <cell r="U496">
            <v>-900</v>
          </cell>
          <cell r="V496">
            <v>-72409</v>
          </cell>
        </row>
        <row r="497">
          <cell r="A497"/>
          <cell r="B497"/>
          <cell r="C497"/>
          <cell r="D497">
            <v>50599</v>
          </cell>
          <cell r="E497" t="str">
            <v>Исправка на вредноста на сомнителните и спорните побарувања по кредити на финансиски друштва во денари</v>
          </cell>
          <cell r="F497">
            <v>-15</v>
          </cell>
          <cell r="G497">
            <v>0</v>
          </cell>
          <cell r="H497">
            <v>0</v>
          </cell>
          <cell r="I497">
            <v>0</v>
          </cell>
          <cell r="J497">
            <v>0</v>
          </cell>
          <cell r="K497">
            <v>0</v>
          </cell>
          <cell r="L497">
            <v>0</v>
          </cell>
          <cell r="M497">
            <v>0</v>
          </cell>
          <cell r="N497">
            <v>-6</v>
          </cell>
          <cell r="O497">
            <v>0</v>
          </cell>
          <cell r="P497">
            <v>0</v>
          </cell>
          <cell r="Q497">
            <v>0</v>
          </cell>
          <cell r="R497">
            <v>0</v>
          </cell>
          <cell r="S497">
            <v>-14955</v>
          </cell>
          <cell r="T497">
            <v>0</v>
          </cell>
          <cell r="U497">
            <v>0</v>
          </cell>
          <cell r="V497">
            <v>-14976</v>
          </cell>
        </row>
        <row r="498">
          <cell r="A498"/>
          <cell r="B498"/>
          <cell r="C498"/>
          <cell r="D498">
            <v>51599</v>
          </cell>
          <cell r="E498" t="str">
            <v>Исправка на вредноста на сомнителните и спорните побарувања по кредити на финансиски друштва во странска валута</v>
          </cell>
          <cell r="F498">
            <v>-191</v>
          </cell>
          <cell r="G498">
            <v>0</v>
          </cell>
          <cell r="H498">
            <v>0</v>
          </cell>
          <cell r="I498">
            <v>-11071</v>
          </cell>
          <cell r="J498">
            <v>0</v>
          </cell>
          <cell r="K498">
            <v>0</v>
          </cell>
          <cell r="L498">
            <v>0</v>
          </cell>
          <cell r="M498">
            <v>0</v>
          </cell>
          <cell r="N498">
            <v>-95</v>
          </cell>
          <cell r="O498">
            <v>0</v>
          </cell>
          <cell r="P498">
            <v>0</v>
          </cell>
          <cell r="Q498">
            <v>0</v>
          </cell>
          <cell r="R498">
            <v>0</v>
          </cell>
          <cell r="S498">
            <v>0</v>
          </cell>
          <cell r="T498">
            <v>0</v>
          </cell>
          <cell r="U498">
            <v>0</v>
          </cell>
          <cell r="V498">
            <v>-11357</v>
          </cell>
        </row>
        <row r="499">
          <cell r="A499"/>
          <cell r="B499"/>
          <cell r="C499"/>
          <cell r="D499">
            <v>518991</v>
          </cell>
          <cell r="E499" t="str">
            <v>Исправка на вредноста на сомнителните и спорните побарувања по кредити на нерезиденти - банки во странска валута</v>
          </cell>
          <cell r="F499">
            <v>-21450</v>
          </cell>
          <cell r="G499">
            <v>0</v>
          </cell>
          <cell r="H499">
            <v>0</v>
          </cell>
          <cell r="I499">
            <v>0</v>
          </cell>
          <cell r="J499">
            <v>0</v>
          </cell>
          <cell r="K499">
            <v>0</v>
          </cell>
          <cell r="L499">
            <v>0</v>
          </cell>
          <cell r="M499">
            <v>0</v>
          </cell>
          <cell r="N499">
            <v>0</v>
          </cell>
          <cell r="O499">
            <v>-23726</v>
          </cell>
          <cell r="P499">
            <v>0</v>
          </cell>
          <cell r="Q499">
            <v>0</v>
          </cell>
          <cell r="R499">
            <v>0</v>
          </cell>
          <cell r="S499">
            <v>0</v>
          </cell>
          <cell r="T499">
            <v>0</v>
          </cell>
          <cell r="U499">
            <v>0</v>
          </cell>
          <cell r="V499">
            <v>-45176</v>
          </cell>
        </row>
        <row r="500">
          <cell r="A500"/>
          <cell r="B500"/>
          <cell r="C500"/>
          <cell r="D500">
            <v>52599</v>
          </cell>
          <cell r="E500" t="str">
            <v>Исправка на вредноста на сомнителните и спорните побарувања по кредити на финансиски друштва во денари со валутна клаузула</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-900</v>
          </cell>
          <cell r="V500">
            <v>-900</v>
          </cell>
        </row>
        <row r="501">
          <cell r="A501"/>
          <cell r="B501"/>
          <cell r="C501" t="str">
            <v>A09-28-09</v>
          </cell>
          <cell r="D501"/>
          <cell r="E501" t="str">
            <v>Исправка на вредноста на сомнителните и спорните побарувања по факторинг и форфетирање на финансиски друштва</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row>
        <row r="502">
          <cell r="A502"/>
          <cell r="B502"/>
          <cell r="C502"/>
          <cell r="D502">
            <v>578991</v>
          </cell>
          <cell r="E502" t="str">
            <v>Исправка на вредноста на сомнителните и спорните побарувања по факторинг и форфетирање на нерезиденти - банки</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row>
        <row r="503">
          <cell r="A503"/>
          <cell r="B503"/>
          <cell r="C503" t="str">
            <v>A09-28-11</v>
          </cell>
          <cell r="D503"/>
          <cell r="E503" t="str">
            <v>Исправка на вредноста на сомнителните и спорните побарувања по акредитиви и гаранции платени во име на клиентите</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row>
        <row r="504">
          <cell r="A504"/>
          <cell r="B504"/>
          <cell r="C504"/>
          <cell r="D504">
            <v>56991</v>
          </cell>
          <cell r="E504" t="str">
            <v>Исправка на вредноста на сомнителните и спорните побарувања од странски банки</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row>
        <row r="505">
          <cell r="A505"/>
          <cell r="B505"/>
          <cell r="C505"/>
          <cell r="D505">
            <v>56992</v>
          </cell>
          <cell r="E505" t="str">
            <v>Исправка на вредноста на сомнителните и спорните побарувања од останати финансиски друштва - резиденти</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row>
        <row r="506">
          <cell r="A506"/>
          <cell r="B506"/>
          <cell r="C506"/>
          <cell r="D506">
            <v>56993</v>
          </cell>
          <cell r="E506" t="str">
            <v>Исправка на вредноста на сомнителните и спорните побарувања од останати финансиски друштва - нерезиденти</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row>
        <row r="507">
          <cell r="A507" t="str">
            <v>A10</v>
          </cell>
          <cell r="B507"/>
          <cell r="C507"/>
          <cell r="D507"/>
          <cell r="E507" t="str">
            <v>ПЛАСМАНИ ВО НЕФИНАНСИСКИ СУБЈЕКТИ</v>
          </cell>
          <cell r="F507">
            <v>48260955</v>
          </cell>
          <cell r="G507">
            <v>45471572</v>
          </cell>
          <cell r="H507">
            <v>345315</v>
          </cell>
          <cell r="I507">
            <v>7555566</v>
          </cell>
          <cell r="J507">
            <v>13970219</v>
          </cell>
          <cell r="K507">
            <v>3111649</v>
          </cell>
          <cell r="L507">
            <v>2625296</v>
          </cell>
          <cell r="M507">
            <v>6488380</v>
          </cell>
          <cell r="N507">
            <v>35337243</v>
          </cell>
          <cell r="O507">
            <v>17359119</v>
          </cell>
          <cell r="P507">
            <v>3727514</v>
          </cell>
          <cell r="Q507">
            <v>1187275</v>
          </cell>
          <cell r="R507">
            <v>47952</v>
          </cell>
          <cell r="S507">
            <v>3360827</v>
          </cell>
          <cell r="T507">
            <v>12323814</v>
          </cell>
          <cell r="U507">
            <v>3890836</v>
          </cell>
          <cell r="V507">
            <v>205063532</v>
          </cell>
        </row>
        <row r="508">
          <cell r="A508"/>
          <cell r="B508" t="str">
            <v>A10-01</v>
          </cell>
          <cell r="C508"/>
          <cell r="D508"/>
          <cell r="E508" t="str">
            <v>Кредити на нефинансиски друштва</v>
          </cell>
          <cell r="F508">
            <v>17637816</v>
          </cell>
          <cell r="G508">
            <v>33153180</v>
          </cell>
          <cell r="H508">
            <v>77257</v>
          </cell>
          <cell r="I508">
            <v>4064667</v>
          </cell>
          <cell r="J508">
            <v>7332160</v>
          </cell>
          <cell r="K508">
            <v>1058805</v>
          </cell>
          <cell r="L508">
            <v>573575</v>
          </cell>
          <cell r="M508">
            <v>2203796</v>
          </cell>
          <cell r="N508">
            <v>16064063</v>
          </cell>
          <cell r="O508">
            <v>10468755</v>
          </cell>
          <cell r="P508">
            <v>2685222</v>
          </cell>
          <cell r="Q508">
            <v>894150</v>
          </cell>
          <cell r="R508">
            <v>9801</v>
          </cell>
          <cell r="S508">
            <v>2892763</v>
          </cell>
          <cell r="T508">
            <v>9113845</v>
          </cell>
          <cell r="U508">
            <v>2457605</v>
          </cell>
          <cell r="V508">
            <v>110687460</v>
          </cell>
        </row>
        <row r="509">
          <cell r="A509"/>
          <cell r="B509"/>
          <cell r="C509" t="str">
            <v>A10-01-01</v>
          </cell>
          <cell r="D509"/>
          <cell r="E509" t="str">
            <v>Краткорочни денарски кредити на приватни нефинансиски друштва</v>
          </cell>
          <cell r="F509">
            <v>2902079</v>
          </cell>
          <cell r="G509">
            <v>8638521</v>
          </cell>
          <cell r="H509">
            <v>13063</v>
          </cell>
          <cell r="I509">
            <v>528093</v>
          </cell>
          <cell r="J509">
            <v>1492800</v>
          </cell>
          <cell r="K509">
            <v>425850</v>
          </cell>
          <cell r="L509">
            <v>7889</v>
          </cell>
          <cell r="M509">
            <v>84537</v>
          </cell>
          <cell r="N509">
            <v>4306464</v>
          </cell>
          <cell r="O509">
            <v>452494</v>
          </cell>
          <cell r="P509">
            <v>316355</v>
          </cell>
          <cell r="Q509">
            <v>198140</v>
          </cell>
          <cell r="R509">
            <v>0</v>
          </cell>
          <cell r="S509">
            <v>1381937</v>
          </cell>
          <cell r="T509">
            <v>46048</v>
          </cell>
          <cell r="U509">
            <v>183120</v>
          </cell>
          <cell r="V509">
            <v>20977390</v>
          </cell>
        </row>
        <row r="510">
          <cell r="A510"/>
          <cell r="B510"/>
          <cell r="C510"/>
          <cell r="D510">
            <v>50000</v>
          </cell>
          <cell r="E510" t="str">
            <v>До еден месец</v>
          </cell>
          <cell r="F510">
            <v>12370</v>
          </cell>
          <cell r="G510">
            <v>56566</v>
          </cell>
          <cell r="H510">
            <v>0</v>
          </cell>
          <cell r="I510">
            <v>0</v>
          </cell>
          <cell r="J510">
            <v>15</v>
          </cell>
          <cell r="K510">
            <v>0</v>
          </cell>
          <cell r="L510">
            <v>0</v>
          </cell>
          <cell r="M510">
            <v>875</v>
          </cell>
          <cell r="N510">
            <v>591</v>
          </cell>
          <cell r="O510">
            <v>0</v>
          </cell>
          <cell r="P510">
            <v>22923</v>
          </cell>
          <cell r="Q510">
            <v>0</v>
          </cell>
          <cell r="R510">
            <v>0</v>
          </cell>
          <cell r="S510">
            <v>43847</v>
          </cell>
          <cell r="T510">
            <v>0</v>
          </cell>
          <cell r="U510">
            <v>0</v>
          </cell>
          <cell r="V510">
            <v>137187</v>
          </cell>
        </row>
        <row r="511">
          <cell r="A511"/>
          <cell r="B511"/>
          <cell r="C511"/>
          <cell r="D511">
            <v>50001</v>
          </cell>
          <cell r="E511" t="str">
            <v>Од еден месец до три месеци</v>
          </cell>
          <cell r="F511">
            <v>270575</v>
          </cell>
          <cell r="G511">
            <v>86483</v>
          </cell>
          <cell r="H511">
            <v>100</v>
          </cell>
          <cell r="I511">
            <v>0</v>
          </cell>
          <cell r="J511">
            <v>403</v>
          </cell>
          <cell r="K511">
            <v>182200</v>
          </cell>
          <cell r="L511">
            <v>0</v>
          </cell>
          <cell r="M511">
            <v>12429</v>
          </cell>
          <cell r="N511">
            <v>22586</v>
          </cell>
          <cell r="O511">
            <v>0</v>
          </cell>
          <cell r="P511">
            <v>23120</v>
          </cell>
          <cell r="Q511">
            <v>9596</v>
          </cell>
          <cell r="R511">
            <v>0</v>
          </cell>
          <cell r="S511">
            <v>43833</v>
          </cell>
          <cell r="T511">
            <v>0</v>
          </cell>
          <cell r="U511">
            <v>200</v>
          </cell>
          <cell r="V511">
            <v>651525</v>
          </cell>
        </row>
        <row r="512">
          <cell r="A512"/>
          <cell r="B512"/>
          <cell r="C512"/>
          <cell r="D512">
            <v>50002</v>
          </cell>
          <cell r="E512" t="str">
            <v>Од три месеци до една година</v>
          </cell>
          <cell r="F512">
            <v>2619134</v>
          </cell>
          <cell r="G512">
            <v>8495472</v>
          </cell>
          <cell r="H512">
            <v>12963</v>
          </cell>
          <cell r="I512">
            <v>528093</v>
          </cell>
          <cell r="J512">
            <v>1492382</v>
          </cell>
          <cell r="K512">
            <v>243650</v>
          </cell>
          <cell r="L512">
            <v>7889</v>
          </cell>
          <cell r="M512">
            <v>71233</v>
          </cell>
          <cell r="N512">
            <v>4283287</v>
          </cell>
          <cell r="O512">
            <v>452494</v>
          </cell>
          <cell r="P512">
            <v>270312</v>
          </cell>
          <cell r="Q512">
            <v>188544</v>
          </cell>
          <cell r="R512">
            <v>0</v>
          </cell>
          <cell r="S512">
            <v>1294257</v>
          </cell>
          <cell r="T512">
            <v>46048</v>
          </cell>
          <cell r="U512">
            <v>182920</v>
          </cell>
          <cell r="V512">
            <v>20188678</v>
          </cell>
        </row>
        <row r="513">
          <cell r="A513"/>
          <cell r="B513"/>
          <cell r="C513" t="str">
            <v>A10-01-02</v>
          </cell>
          <cell r="D513"/>
          <cell r="E513" t="str">
            <v>Долгорочни денарски кредити на приватни нефинансиски субјекти</v>
          </cell>
          <cell r="F513">
            <v>2381910</v>
          </cell>
          <cell r="G513">
            <v>15034688</v>
          </cell>
          <cell r="H513">
            <v>54372</v>
          </cell>
          <cell r="I513">
            <v>254847</v>
          </cell>
          <cell r="J513">
            <v>212934</v>
          </cell>
          <cell r="K513">
            <v>226893</v>
          </cell>
          <cell r="L513">
            <v>20380</v>
          </cell>
          <cell r="M513">
            <v>49308</v>
          </cell>
          <cell r="N513">
            <v>6418976</v>
          </cell>
          <cell r="O513">
            <v>106051</v>
          </cell>
          <cell r="P513">
            <v>1525247</v>
          </cell>
          <cell r="Q513">
            <v>475245</v>
          </cell>
          <cell r="R513">
            <v>0</v>
          </cell>
          <cell r="S513">
            <v>786998</v>
          </cell>
          <cell r="T513">
            <v>779646</v>
          </cell>
          <cell r="U513">
            <v>183845</v>
          </cell>
          <cell r="V513">
            <v>28511340</v>
          </cell>
        </row>
        <row r="514">
          <cell r="A514"/>
          <cell r="B514"/>
          <cell r="C514"/>
          <cell r="D514">
            <v>50003</v>
          </cell>
          <cell r="E514" t="str">
            <v>Од една до две години</v>
          </cell>
          <cell r="F514">
            <v>55060</v>
          </cell>
          <cell r="G514">
            <v>265628</v>
          </cell>
          <cell r="H514">
            <v>2129</v>
          </cell>
          <cell r="I514">
            <v>35151</v>
          </cell>
          <cell r="J514">
            <v>45219</v>
          </cell>
          <cell r="K514">
            <v>12082</v>
          </cell>
          <cell r="L514">
            <v>1805</v>
          </cell>
          <cell r="M514">
            <v>31353</v>
          </cell>
          <cell r="N514">
            <v>413430</v>
          </cell>
          <cell r="O514">
            <v>503</v>
          </cell>
          <cell r="P514">
            <v>59931</v>
          </cell>
          <cell r="Q514">
            <v>223290</v>
          </cell>
          <cell r="R514">
            <v>0</v>
          </cell>
          <cell r="S514">
            <v>9594</v>
          </cell>
          <cell r="T514">
            <v>94958</v>
          </cell>
          <cell r="U514">
            <v>16220</v>
          </cell>
          <cell r="V514">
            <v>1266353</v>
          </cell>
        </row>
        <row r="515">
          <cell r="A515"/>
          <cell r="B515"/>
          <cell r="C515"/>
          <cell r="D515">
            <v>50004</v>
          </cell>
          <cell r="E515" t="str">
            <v>Од две години до пет години</v>
          </cell>
          <cell r="F515">
            <v>1118370</v>
          </cell>
          <cell r="G515">
            <v>5640744</v>
          </cell>
          <cell r="H515">
            <v>36222</v>
          </cell>
          <cell r="I515">
            <v>155087</v>
          </cell>
          <cell r="J515">
            <v>152177</v>
          </cell>
          <cell r="K515">
            <v>40749</v>
          </cell>
          <cell r="L515">
            <v>6401</v>
          </cell>
          <cell r="M515">
            <v>5343</v>
          </cell>
          <cell r="N515">
            <v>2518034</v>
          </cell>
          <cell r="O515">
            <v>6437</v>
          </cell>
          <cell r="P515">
            <v>604735</v>
          </cell>
          <cell r="Q515">
            <v>111119</v>
          </cell>
          <cell r="R515">
            <v>0</v>
          </cell>
          <cell r="S515">
            <v>265402</v>
          </cell>
          <cell r="T515">
            <v>639679</v>
          </cell>
          <cell r="U515">
            <v>103976</v>
          </cell>
          <cell r="V515">
            <v>11404475</v>
          </cell>
        </row>
        <row r="516">
          <cell r="A516"/>
          <cell r="B516"/>
          <cell r="C516"/>
          <cell r="D516">
            <v>50005</v>
          </cell>
          <cell r="E516" t="str">
            <v>Над пет години</v>
          </cell>
          <cell r="F516">
            <v>1208480</v>
          </cell>
          <cell r="G516">
            <v>9128316</v>
          </cell>
          <cell r="H516">
            <v>16021</v>
          </cell>
          <cell r="I516">
            <v>64609</v>
          </cell>
          <cell r="J516">
            <v>15538</v>
          </cell>
          <cell r="K516">
            <v>174062</v>
          </cell>
          <cell r="L516">
            <v>12174</v>
          </cell>
          <cell r="M516">
            <v>12612</v>
          </cell>
          <cell r="N516">
            <v>3487512</v>
          </cell>
          <cell r="O516">
            <v>99111</v>
          </cell>
          <cell r="P516">
            <v>860581</v>
          </cell>
          <cell r="Q516">
            <v>140836</v>
          </cell>
          <cell r="R516">
            <v>0</v>
          </cell>
          <cell r="S516">
            <v>512002</v>
          </cell>
          <cell r="T516">
            <v>45009</v>
          </cell>
          <cell r="U516">
            <v>63649</v>
          </cell>
          <cell r="V516">
            <v>15840512</v>
          </cell>
        </row>
        <row r="517">
          <cell r="A517"/>
          <cell r="B517"/>
          <cell r="C517" t="str">
            <v>A10-01-03</v>
          </cell>
          <cell r="D517"/>
          <cell r="E517" t="str">
            <v>Достасани денарски кредити на приватни нефинансиски субјекти</v>
          </cell>
          <cell r="F517">
            <v>90637</v>
          </cell>
          <cell r="G517">
            <v>342727</v>
          </cell>
          <cell r="H517">
            <v>693</v>
          </cell>
          <cell r="I517">
            <v>8079</v>
          </cell>
          <cell r="J517">
            <v>22880</v>
          </cell>
          <cell r="K517">
            <v>1506</v>
          </cell>
          <cell r="L517">
            <v>105</v>
          </cell>
          <cell r="M517">
            <v>13439</v>
          </cell>
          <cell r="N517">
            <v>205283</v>
          </cell>
          <cell r="O517">
            <v>11769</v>
          </cell>
          <cell r="P517">
            <v>8107</v>
          </cell>
          <cell r="Q517">
            <v>21813</v>
          </cell>
          <cell r="R517">
            <v>0</v>
          </cell>
          <cell r="S517">
            <v>36098</v>
          </cell>
          <cell r="T517">
            <v>1755</v>
          </cell>
          <cell r="U517">
            <v>3241</v>
          </cell>
          <cell r="V517">
            <v>768132</v>
          </cell>
        </row>
        <row r="518">
          <cell r="A518"/>
          <cell r="B518"/>
          <cell r="C518"/>
          <cell r="D518">
            <v>50006</v>
          </cell>
          <cell r="E518" t="str">
            <v>Достасани до 30 дена</v>
          </cell>
          <cell r="F518">
            <v>45274</v>
          </cell>
          <cell r="G518">
            <v>282456</v>
          </cell>
          <cell r="H518">
            <v>411</v>
          </cell>
          <cell r="I518">
            <v>7584</v>
          </cell>
          <cell r="J518">
            <v>20081</v>
          </cell>
          <cell r="K518">
            <v>220</v>
          </cell>
          <cell r="L518">
            <v>102</v>
          </cell>
          <cell r="M518">
            <v>12856</v>
          </cell>
          <cell r="N518">
            <v>135417</v>
          </cell>
          <cell r="O518">
            <v>10222</v>
          </cell>
          <cell r="P518">
            <v>6174</v>
          </cell>
          <cell r="Q518">
            <v>13507</v>
          </cell>
          <cell r="R518">
            <v>0</v>
          </cell>
          <cell r="S518">
            <v>17081</v>
          </cell>
          <cell r="T518">
            <v>1451</v>
          </cell>
          <cell r="U518">
            <v>2094</v>
          </cell>
          <cell r="V518">
            <v>554930</v>
          </cell>
        </row>
        <row r="519">
          <cell r="A519"/>
          <cell r="B519"/>
          <cell r="C519"/>
          <cell r="D519">
            <v>50007</v>
          </cell>
          <cell r="E519" t="str">
            <v>Достасани над 30 дена</v>
          </cell>
          <cell r="F519">
            <v>45363</v>
          </cell>
          <cell r="G519">
            <v>60271</v>
          </cell>
          <cell r="H519">
            <v>282</v>
          </cell>
          <cell r="I519">
            <v>495</v>
          </cell>
          <cell r="J519">
            <v>2799</v>
          </cell>
          <cell r="K519">
            <v>1286</v>
          </cell>
          <cell r="L519">
            <v>3</v>
          </cell>
          <cell r="M519">
            <v>583</v>
          </cell>
          <cell r="N519">
            <v>69866</v>
          </cell>
          <cell r="O519">
            <v>1547</v>
          </cell>
          <cell r="P519">
            <v>1933</v>
          </cell>
          <cell r="Q519">
            <v>8306</v>
          </cell>
          <cell r="R519">
            <v>0</v>
          </cell>
          <cell r="S519">
            <v>19017</v>
          </cell>
          <cell r="T519">
            <v>304</v>
          </cell>
          <cell r="U519">
            <v>1147</v>
          </cell>
          <cell r="V519">
            <v>213202</v>
          </cell>
        </row>
        <row r="520">
          <cell r="A520"/>
          <cell r="B520"/>
          <cell r="C520" t="str">
            <v>A10-01-04</v>
          </cell>
          <cell r="D520"/>
          <cell r="E520" t="str">
            <v>Краткорочни кредити во странска валута на приватни нефинансиски субјекти</v>
          </cell>
          <cell r="F520">
            <v>4961997</v>
          </cell>
          <cell r="G520">
            <v>869544</v>
          </cell>
          <cell r="H520">
            <v>0</v>
          </cell>
          <cell r="I520">
            <v>204952</v>
          </cell>
          <cell r="J520">
            <v>37975</v>
          </cell>
          <cell r="K520">
            <v>126120</v>
          </cell>
          <cell r="L520">
            <v>0</v>
          </cell>
          <cell r="M520">
            <v>9134</v>
          </cell>
          <cell r="N520">
            <v>770295</v>
          </cell>
          <cell r="O520">
            <v>651547</v>
          </cell>
          <cell r="P520">
            <v>33567</v>
          </cell>
          <cell r="Q520">
            <v>0</v>
          </cell>
          <cell r="R520">
            <v>0</v>
          </cell>
          <cell r="S520">
            <v>0</v>
          </cell>
          <cell r="T520">
            <v>20957</v>
          </cell>
          <cell r="U520">
            <v>50985</v>
          </cell>
          <cell r="V520">
            <v>7737073</v>
          </cell>
        </row>
        <row r="521">
          <cell r="A521"/>
          <cell r="B521"/>
          <cell r="C521"/>
          <cell r="D521">
            <v>51000</v>
          </cell>
          <cell r="E521" t="str">
            <v>До еден месец</v>
          </cell>
          <cell r="F521">
            <v>0</v>
          </cell>
          <cell r="G521">
            <v>31102</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31102</v>
          </cell>
        </row>
        <row r="522">
          <cell r="A522"/>
          <cell r="B522"/>
          <cell r="C522"/>
          <cell r="D522">
            <v>51001</v>
          </cell>
          <cell r="E522" t="str">
            <v>Од еден месец до три месеци</v>
          </cell>
          <cell r="F522">
            <v>134305</v>
          </cell>
          <cell r="G522">
            <v>0</v>
          </cell>
          <cell r="H522">
            <v>0</v>
          </cell>
          <cell r="I522">
            <v>0</v>
          </cell>
          <cell r="J522">
            <v>0</v>
          </cell>
          <cell r="K522">
            <v>49916</v>
          </cell>
          <cell r="L522">
            <v>0</v>
          </cell>
          <cell r="M522">
            <v>0</v>
          </cell>
          <cell r="N522">
            <v>3085</v>
          </cell>
          <cell r="O522">
            <v>48475</v>
          </cell>
          <cell r="P522">
            <v>0</v>
          </cell>
          <cell r="Q522">
            <v>0</v>
          </cell>
          <cell r="R522">
            <v>0</v>
          </cell>
          <cell r="S522">
            <v>0</v>
          </cell>
          <cell r="T522">
            <v>0</v>
          </cell>
          <cell r="U522">
            <v>0</v>
          </cell>
          <cell r="V522">
            <v>235781</v>
          </cell>
        </row>
        <row r="523">
          <cell r="A523"/>
          <cell r="B523"/>
          <cell r="C523"/>
          <cell r="D523">
            <v>51002</v>
          </cell>
          <cell r="E523" t="str">
            <v>Од три месеци до една година</v>
          </cell>
          <cell r="F523">
            <v>4827692</v>
          </cell>
          <cell r="G523">
            <v>838442</v>
          </cell>
          <cell r="H523">
            <v>0</v>
          </cell>
          <cell r="I523">
            <v>204952</v>
          </cell>
          <cell r="J523">
            <v>37975</v>
          </cell>
          <cell r="K523">
            <v>76204</v>
          </cell>
          <cell r="L523">
            <v>0</v>
          </cell>
          <cell r="M523">
            <v>9134</v>
          </cell>
          <cell r="N523">
            <v>767210</v>
          </cell>
          <cell r="O523">
            <v>603072</v>
          </cell>
          <cell r="P523">
            <v>33567</v>
          </cell>
          <cell r="Q523">
            <v>0</v>
          </cell>
          <cell r="R523">
            <v>0</v>
          </cell>
          <cell r="S523">
            <v>0</v>
          </cell>
          <cell r="T523">
            <v>20957</v>
          </cell>
          <cell r="U523">
            <v>50985</v>
          </cell>
          <cell r="V523">
            <v>7470190</v>
          </cell>
        </row>
        <row r="524">
          <cell r="A524"/>
          <cell r="B524"/>
          <cell r="C524" t="str">
            <v>A10-01-05</v>
          </cell>
          <cell r="D524"/>
          <cell r="E524" t="str">
            <v>Долгорочни кредити во странска валута на приватни нефинансиски субјекти</v>
          </cell>
          <cell r="F524">
            <v>7253389</v>
          </cell>
          <cell r="G524">
            <v>5639892</v>
          </cell>
          <cell r="H524">
            <v>0</v>
          </cell>
          <cell r="I524">
            <v>2781947</v>
          </cell>
          <cell r="J524">
            <v>1689350</v>
          </cell>
          <cell r="K524">
            <v>302521</v>
          </cell>
          <cell r="L524">
            <v>0</v>
          </cell>
          <cell r="M524">
            <v>290137</v>
          </cell>
          <cell r="N524">
            <v>4703419</v>
          </cell>
          <cell r="O524">
            <v>4272194</v>
          </cell>
          <cell r="P524">
            <v>641598</v>
          </cell>
          <cell r="Q524">
            <v>28812</v>
          </cell>
          <cell r="R524">
            <v>4342</v>
          </cell>
          <cell r="S524">
            <v>0</v>
          </cell>
          <cell r="T524">
            <v>5480996</v>
          </cell>
          <cell r="U524">
            <v>289018</v>
          </cell>
          <cell r="V524">
            <v>33377615</v>
          </cell>
        </row>
        <row r="525">
          <cell r="A525"/>
          <cell r="B525"/>
          <cell r="C525"/>
          <cell r="D525">
            <v>51003</v>
          </cell>
          <cell r="E525" t="str">
            <v>Од една до две години</v>
          </cell>
          <cell r="F525">
            <v>120404</v>
          </cell>
          <cell r="G525">
            <v>92882</v>
          </cell>
          <cell r="H525">
            <v>0</v>
          </cell>
          <cell r="I525">
            <v>142950</v>
          </cell>
          <cell r="J525">
            <v>62004</v>
          </cell>
          <cell r="K525">
            <v>7296</v>
          </cell>
          <cell r="L525">
            <v>0</v>
          </cell>
          <cell r="M525">
            <v>15098</v>
          </cell>
          <cell r="N525">
            <v>26298</v>
          </cell>
          <cell r="O525">
            <v>1040248</v>
          </cell>
          <cell r="P525">
            <v>27870</v>
          </cell>
          <cell r="Q525">
            <v>0</v>
          </cell>
          <cell r="R525">
            <v>0</v>
          </cell>
          <cell r="S525">
            <v>0</v>
          </cell>
          <cell r="T525">
            <v>131636</v>
          </cell>
          <cell r="U525">
            <v>0</v>
          </cell>
          <cell r="V525">
            <v>1666686</v>
          </cell>
        </row>
        <row r="526">
          <cell r="A526"/>
          <cell r="B526"/>
          <cell r="C526"/>
          <cell r="D526">
            <v>51004</v>
          </cell>
          <cell r="E526" t="str">
            <v>Од две години до пет години</v>
          </cell>
          <cell r="F526">
            <v>1661912</v>
          </cell>
          <cell r="G526">
            <v>1987559</v>
          </cell>
          <cell r="H526">
            <v>0</v>
          </cell>
          <cell r="I526">
            <v>851031</v>
          </cell>
          <cell r="J526">
            <v>589270</v>
          </cell>
          <cell r="K526">
            <v>60881</v>
          </cell>
          <cell r="L526">
            <v>0</v>
          </cell>
          <cell r="M526">
            <v>195120</v>
          </cell>
          <cell r="N526">
            <v>2272093</v>
          </cell>
          <cell r="O526">
            <v>1926664</v>
          </cell>
          <cell r="P526">
            <v>390612</v>
          </cell>
          <cell r="Q526">
            <v>0</v>
          </cell>
          <cell r="R526">
            <v>0</v>
          </cell>
          <cell r="S526">
            <v>0</v>
          </cell>
          <cell r="T526">
            <v>2418986</v>
          </cell>
          <cell r="U526">
            <v>101836</v>
          </cell>
          <cell r="V526">
            <v>12455964</v>
          </cell>
        </row>
        <row r="527">
          <cell r="A527"/>
          <cell r="B527"/>
          <cell r="C527"/>
          <cell r="D527">
            <v>51005</v>
          </cell>
          <cell r="E527" t="str">
            <v>Над пет години</v>
          </cell>
          <cell r="F527">
            <v>5471073</v>
          </cell>
          <cell r="G527">
            <v>3559451</v>
          </cell>
          <cell r="H527">
            <v>0</v>
          </cell>
          <cell r="I527">
            <v>1787966</v>
          </cell>
          <cell r="J527">
            <v>1038076</v>
          </cell>
          <cell r="K527">
            <v>234344</v>
          </cell>
          <cell r="L527">
            <v>0</v>
          </cell>
          <cell r="M527">
            <v>79919</v>
          </cell>
          <cell r="N527">
            <v>2405028</v>
          </cell>
          <cell r="O527">
            <v>1305282</v>
          </cell>
          <cell r="P527">
            <v>223116</v>
          </cell>
          <cell r="Q527">
            <v>28812</v>
          </cell>
          <cell r="R527">
            <v>4342</v>
          </cell>
          <cell r="S527">
            <v>0</v>
          </cell>
          <cell r="T527">
            <v>2930374</v>
          </cell>
          <cell r="U527">
            <v>187182</v>
          </cell>
          <cell r="V527">
            <v>19254965</v>
          </cell>
        </row>
        <row r="528">
          <cell r="A528"/>
          <cell r="B528"/>
          <cell r="C528" t="str">
            <v>A10-01-06</v>
          </cell>
          <cell r="D528"/>
          <cell r="E528" t="str">
            <v>Достасани кредити во странска валута на приватни нефинансиски субјекти</v>
          </cell>
          <cell r="F528">
            <v>407516</v>
          </cell>
          <cell r="G528">
            <v>3300</v>
          </cell>
          <cell r="H528">
            <v>0</v>
          </cell>
          <cell r="I528">
            <v>45215</v>
          </cell>
          <cell r="J528">
            <v>12748</v>
          </cell>
          <cell r="K528">
            <v>3453</v>
          </cell>
          <cell r="L528">
            <v>0</v>
          </cell>
          <cell r="M528">
            <v>3022</v>
          </cell>
          <cell r="N528">
            <v>45040</v>
          </cell>
          <cell r="O528">
            <v>24972</v>
          </cell>
          <cell r="P528">
            <v>96</v>
          </cell>
          <cell r="Q528">
            <v>0</v>
          </cell>
          <cell r="R528">
            <v>0</v>
          </cell>
          <cell r="S528">
            <v>0</v>
          </cell>
          <cell r="T528">
            <v>22066</v>
          </cell>
          <cell r="U528">
            <v>764</v>
          </cell>
          <cell r="V528">
            <v>568192</v>
          </cell>
        </row>
        <row r="529">
          <cell r="A529"/>
          <cell r="B529"/>
          <cell r="C529"/>
          <cell r="D529">
            <v>51006</v>
          </cell>
          <cell r="E529" t="str">
            <v>Достасани до 30 дена</v>
          </cell>
          <cell r="F529">
            <v>274817</v>
          </cell>
          <cell r="G529">
            <v>3037</v>
          </cell>
          <cell r="H529">
            <v>0</v>
          </cell>
          <cell r="I529">
            <v>35067</v>
          </cell>
          <cell r="J529">
            <v>11639</v>
          </cell>
          <cell r="K529">
            <v>189</v>
          </cell>
          <cell r="L529">
            <v>0</v>
          </cell>
          <cell r="M529">
            <v>2511</v>
          </cell>
          <cell r="N529">
            <v>17025</v>
          </cell>
          <cell r="O529">
            <v>22861</v>
          </cell>
          <cell r="P529">
            <v>96</v>
          </cell>
          <cell r="Q529">
            <v>0</v>
          </cell>
          <cell r="R529">
            <v>0</v>
          </cell>
          <cell r="S529">
            <v>0</v>
          </cell>
          <cell r="T529">
            <v>14092</v>
          </cell>
          <cell r="U529">
            <v>460</v>
          </cell>
          <cell r="V529">
            <v>381794</v>
          </cell>
        </row>
        <row r="530">
          <cell r="A530"/>
          <cell r="B530"/>
          <cell r="C530"/>
          <cell r="D530">
            <v>51007</v>
          </cell>
          <cell r="E530" t="str">
            <v>Достасани над 30 дена</v>
          </cell>
          <cell r="F530">
            <v>132699</v>
          </cell>
          <cell r="G530">
            <v>263</v>
          </cell>
          <cell r="H530">
            <v>0</v>
          </cell>
          <cell r="I530">
            <v>10148</v>
          </cell>
          <cell r="J530">
            <v>1109</v>
          </cell>
          <cell r="K530">
            <v>3264</v>
          </cell>
          <cell r="L530">
            <v>0</v>
          </cell>
          <cell r="M530">
            <v>511</v>
          </cell>
          <cell r="N530">
            <v>28015</v>
          </cell>
          <cell r="O530">
            <v>2111</v>
          </cell>
          <cell r="P530">
            <v>0</v>
          </cell>
          <cell r="Q530">
            <v>0</v>
          </cell>
          <cell r="R530">
            <v>0</v>
          </cell>
          <cell r="S530">
            <v>0</v>
          </cell>
          <cell r="T530">
            <v>7974</v>
          </cell>
          <cell r="U530">
            <v>304</v>
          </cell>
          <cell r="V530">
            <v>186398</v>
          </cell>
        </row>
        <row r="531">
          <cell r="A531"/>
          <cell r="B531"/>
          <cell r="C531" t="str">
            <v>A10-01-07</v>
          </cell>
          <cell r="D531"/>
          <cell r="E531" t="str">
            <v>Краткорочни денарски кредити со валутна клаузула на приватни нефинансиски субјекти</v>
          </cell>
          <cell r="F531">
            <v>11988</v>
          </cell>
          <cell r="G531">
            <v>0</v>
          </cell>
          <cell r="H531">
            <v>7897</v>
          </cell>
          <cell r="I531">
            <v>117385</v>
          </cell>
          <cell r="J531">
            <v>622755</v>
          </cell>
          <cell r="K531">
            <v>0</v>
          </cell>
          <cell r="L531">
            <v>34904</v>
          </cell>
          <cell r="M531">
            <v>161759</v>
          </cell>
          <cell r="N531">
            <v>148190</v>
          </cell>
          <cell r="O531">
            <v>3423395</v>
          </cell>
          <cell r="P531">
            <v>25631</v>
          </cell>
          <cell r="Q531">
            <v>25447</v>
          </cell>
          <cell r="R531">
            <v>6452</v>
          </cell>
          <cell r="S531">
            <v>245087</v>
          </cell>
          <cell r="T531">
            <v>0</v>
          </cell>
          <cell r="U531">
            <v>430037</v>
          </cell>
          <cell r="V531">
            <v>5260927</v>
          </cell>
        </row>
        <row r="532">
          <cell r="A532"/>
          <cell r="B532"/>
          <cell r="C532"/>
          <cell r="D532">
            <v>52000</v>
          </cell>
          <cell r="E532" t="str">
            <v>До еден месец</v>
          </cell>
          <cell r="F532">
            <v>0</v>
          </cell>
          <cell r="G532">
            <v>0</v>
          </cell>
          <cell r="H532">
            <v>0</v>
          </cell>
          <cell r="I532">
            <v>10</v>
          </cell>
          <cell r="J532">
            <v>0</v>
          </cell>
          <cell r="K532">
            <v>0</v>
          </cell>
          <cell r="L532">
            <v>0</v>
          </cell>
          <cell r="M532">
            <v>926</v>
          </cell>
          <cell r="N532">
            <v>0</v>
          </cell>
          <cell r="O532">
            <v>0</v>
          </cell>
          <cell r="P532">
            <v>0</v>
          </cell>
          <cell r="Q532">
            <v>0</v>
          </cell>
          <cell r="R532">
            <v>0</v>
          </cell>
          <cell r="S532">
            <v>0</v>
          </cell>
          <cell r="T532">
            <v>0</v>
          </cell>
          <cell r="U532">
            <v>0</v>
          </cell>
          <cell r="V532">
            <v>936</v>
          </cell>
        </row>
        <row r="533">
          <cell r="A533"/>
          <cell r="B533"/>
          <cell r="C533"/>
          <cell r="D533">
            <v>52001</v>
          </cell>
          <cell r="E533" t="str">
            <v>Од еден месец до три месеци</v>
          </cell>
          <cell r="F533">
            <v>0</v>
          </cell>
          <cell r="G533">
            <v>0</v>
          </cell>
          <cell r="H533">
            <v>0</v>
          </cell>
          <cell r="I533">
            <v>0</v>
          </cell>
          <cell r="J533">
            <v>0</v>
          </cell>
          <cell r="K533">
            <v>0</v>
          </cell>
          <cell r="L533">
            <v>0</v>
          </cell>
          <cell r="M533">
            <v>0</v>
          </cell>
          <cell r="N533">
            <v>0</v>
          </cell>
          <cell r="O533">
            <v>210861</v>
          </cell>
          <cell r="P533">
            <v>2036</v>
          </cell>
          <cell r="Q533">
            <v>0</v>
          </cell>
          <cell r="R533">
            <v>0</v>
          </cell>
          <cell r="S533">
            <v>9889</v>
          </cell>
          <cell r="T533">
            <v>0</v>
          </cell>
          <cell r="U533">
            <v>0</v>
          </cell>
          <cell r="V533">
            <v>222786</v>
          </cell>
        </row>
        <row r="534">
          <cell r="A534"/>
          <cell r="B534"/>
          <cell r="C534"/>
          <cell r="D534">
            <v>52002</v>
          </cell>
          <cell r="E534" t="str">
            <v>Од три месеци до една година</v>
          </cell>
          <cell r="F534">
            <v>11988</v>
          </cell>
          <cell r="G534">
            <v>0</v>
          </cell>
          <cell r="H534">
            <v>7897</v>
          </cell>
          <cell r="I534">
            <v>117375</v>
          </cell>
          <cell r="J534">
            <v>622755</v>
          </cell>
          <cell r="K534">
            <v>0</v>
          </cell>
          <cell r="L534">
            <v>34904</v>
          </cell>
          <cell r="M534">
            <v>160833</v>
          </cell>
          <cell r="N534">
            <v>148190</v>
          </cell>
          <cell r="O534">
            <v>3212534</v>
          </cell>
          <cell r="P534">
            <v>23595</v>
          </cell>
          <cell r="Q534">
            <v>25447</v>
          </cell>
          <cell r="R534">
            <v>6452</v>
          </cell>
          <cell r="S534">
            <v>235198</v>
          </cell>
          <cell r="T534">
            <v>0</v>
          </cell>
          <cell r="U534">
            <v>430037</v>
          </cell>
          <cell r="V534">
            <v>5037205</v>
          </cell>
        </row>
        <row r="535">
          <cell r="A535"/>
          <cell r="B535"/>
          <cell r="C535" t="str">
            <v>A10-01-08</v>
          </cell>
          <cell r="D535"/>
          <cell r="E535" t="str">
            <v>Долгорочни денарски кредити со валутна клаузула на приватни нефинансиски субјекти</v>
          </cell>
          <cell r="F535">
            <v>1080</v>
          </cell>
          <cell r="G535">
            <v>3072615</v>
          </cell>
          <cell r="H535">
            <v>3629</v>
          </cell>
          <cell r="I535">
            <v>245885</v>
          </cell>
          <cell r="J535">
            <v>3305481</v>
          </cell>
          <cell r="K535">
            <v>0</v>
          </cell>
          <cell r="L535">
            <v>443674</v>
          </cell>
          <cell r="M535">
            <v>1282956</v>
          </cell>
          <cell r="N535">
            <v>1839028</v>
          </cell>
          <cell r="O535">
            <v>1491841</v>
          </cell>
          <cell r="P535">
            <v>157441</v>
          </cell>
          <cell r="Q535">
            <v>162916</v>
          </cell>
          <cell r="R535">
            <v>0</v>
          </cell>
          <cell r="S535">
            <v>485974</v>
          </cell>
          <cell r="T535">
            <v>31948</v>
          </cell>
          <cell r="U535">
            <v>1343680</v>
          </cell>
          <cell r="V535">
            <v>13868148</v>
          </cell>
        </row>
        <row r="536">
          <cell r="A536"/>
          <cell r="B536"/>
          <cell r="C536"/>
          <cell r="D536">
            <v>52003</v>
          </cell>
          <cell r="E536" t="str">
            <v>Од една до две години</v>
          </cell>
          <cell r="F536">
            <v>0</v>
          </cell>
          <cell r="G536">
            <v>1719</v>
          </cell>
          <cell r="H536">
            <v>0</v>
          </cell>
          <cell r="I536">
            <v>11962</v>
          </cell>
          <cell r="J536">
            <v>306953</v>
          </cell>
          <cell r="K536">
            <v>0</v>
          </cell>
          <cell r="L536">
            <v>5571</v>
          </cell>
          <cell r="M536">
            <v>112553</v>
          </cell>
          <cell r="N536">
            <v>254643</v>
          </cell>
          <cell r="O536">
            <v>47254</v>
          </cell>
          <cell r="P536">
            <v>314</v>
          </cell>
          <cell r="Q536">
            <v>18623</v>
          </cell>
          <cell r="R536">
            <v>0</v>
          </cell>
          <cell r="S536">
            <v>4521</v>
          </cell>
          <cell r="T536">
            <v>0</v>
          </cell>
          <cell r="U536">
            <v>15641</v>
          </cell>
          <cell r="V536">
            <v>779754</v>
          </cell>
        </row>
        <row r="537">
          <cell r="A537"/>
          <cell r="B537"/>
          <cell r="C537"/>
          <cell r="D537">
            <v>52004</v>
          </cell>
          <cell r="E537" t="str">
            <v>Од две години до пет години</v>
          </cell>
          <cell r="F537">
            <v>1080</v>
          </cell>
          <cell r="G537">
            <v>227191</v>
          </cell>
          <cell r="H537">
            <v>3629</v>
          </cell>
          <cell r="I537">
            <v>84343</v>
          </cell>
          <cell r="J537">
            <v>1175357</v>
          </cell>
          <cell r="K537">
            <v>0</v>
          </cell>
          <cell r="L537">
            <v>143774</v>
          </cell>
          <cell r="M537">
            <v>346057</v>
          </cell>
          <cell r="N537">
            <v>986313</v>
          </cell>
          <cell r="O537">
            <v>497247</v>
          </cell>
          <cell r="P537">
            <v>12349</v>
          </cell>
          <cell r="Q537">
            <v>85281</v>
          </cell>
          <cell r="R537">
            <v>0</v>
          </cell>
          <cell r="S537">
            <v>133631</v>
          </cell>
          <cell r="T537">
            <v>5360</v>
          </cell>
          <cell r="U537">
            <v>382956</v>
          </cell>
          <cell r="V537">
            <v>4084568</v>
          </cell>
        </row>
        <row r="538">
          <cell r="A538"/>
          <cell r="B538"/>
          <cell r="C538"/>
          <cell r="D538">
            <v>52005</v>
          </cell>
          <cell r="E538" t="str">
            <v>Над пет години</v>
          </cell>
          <cell r="F538">
            <v>0</v>
          </cell>
          <cell r="G538">
            <v>2843705</v>
          </cell>
          <cell r="H538">
            <v>0</v>
          </cell>
          <cell r="I538">
            <v>149580</v>
          </cell>
          <cell r="J538">
            <v>1823171</v>
          </cell>
          <cell r="K538">
            <v>0</v>
          </cell>
          <cell r="L538">
            <v>294329</v>
          </cell>
          <cell r="M538">
            <v>824346</v>
          </cell>
          <cell r="N538">
            <v>598072</v>
          </cell>
          <cell r="O538">
            <v>947340</v>
          </cell>
          <cell r="P538">
            <v>144778</v>
          </cell>
          <cell r="Q538">
            <v>59012</v>
          </cell>
          <cell r="R538">
            <v>0</v>
          </cell>
          <cell r="S538">
            <v>347822</v>
          </cell>
          <cell r="T538">
            <v>26588</v>
          </cell>
          <cell r="U538">
            <v>945083</v>
          </cell>
          <cell r="V538">
            <v>9003826</v>
          </cell>
        </row>
        <row r="539">
          <cell r="A539"/>
          <cell r="B539"/>
          <cell r="C539" t="str">
            <v>A10-01-09</v>
          </cell>
          <cell r="D539"/>
          <cell r="E539" t="str">
            <v>Достасани денарски кредити со валутна клаузула на приватни нефинансиски субјекти</v>
          </cell>
          <cell r="F539">
            <v>9104</v>
          </cell>
          <cell r="G539">
            <v>68176</v>
          </cell>
          <cell r="H539">
            <v>0</v>
          </cell>
          <cell r="I539">
            <v>8527</v>
          </cell>
          <cell r="J539">
            <v>43533</v>
          </cell>
          <cell r="K539">
            <v>0</v>
          </cell>
          <cell r="L539">
            <v>1536</v>
          </cell>
          <cell r="M539">
            <v>12663</v>
          </cell>
          <cell r="N539">
            <v>41615</v>
          </cell>
          <cell r="O539">
            <v>149291</v>
          </cell>
          <cell r="P539">
            <v>863</v>
          </cell>
          <cell r="Q539">
            <v>5091</v>
          </cell>
          <cell r="R539">
            <v>225</v>
          </cell>
          <cell r="S539">
            <v>8617</v>
          </cell>
          <cell r="T539">
            <v>447</v>
          </cell>
          <cell r="U539">
            <v>26927</v>
          </cell>
          <cell r="V539">
            <v>376615</v>
          </cell>
        </row>
        <row r="540">
          <cell r="A540"/>
          <cell r="B540"/>
          <cell r="C540"/>
          <cell r="D540">
            <v>52006</v>
          </cell>
          <cell r="E540" t="str">
            <v>Достасани до 30 дена</v>
          </cell>
          <cell r="F540">
            <v>9104</v>
          </cell>
          <cell r="G540">
            <v>56695</v>
          </cell>
          <cell r="H540">
            <v>0</v>
          </cell>
          <cell r="I540">
            <v>5335</v>
          </cell>
          <cell r="J540">
            <v>35820</v>
          </cell>
          <cell r="K540">
            <v>0</v>
          </cell>
          <cell r="L540">
            <v>1364</v>
          </cell>
          <cell r="M540">
            <v>8797</v>
          </cell>
          <cell r="N540">
            <v>28924</v>
          </cell>
          <cell r="O540">
            <v>100055</v>
          </cell>
          <cell r="P540">
            <v>542</v>
          </cell>
          <cell r="Q540">
            <v>2574</v>
          </cell>
          <cell r="R540">
            <v>225</v>
          </cell>
          <cell r="S540">
            <v>4043</v>
          </cell>
          <cell r="T540">
            <v>350</v>
          </cell>
          <cell r="U540">
            <v>21051</v>
          </cell>
          <cell r="V540">
            <v>274879</v>
          </cell>
        </row>
        <row r="541">
          <cell r="A541"/>
          <cell r="B541"/>
          <cell r="C541"/>
          <cell r="D541">
            <v>52007</v>
          </cell>
          <cell r="E541" t="str">
            <v>Достасани над 30 дена</v>
          </cell>
          <cell r="F541">
            <v>0</v>
          </cell>
          <cell r="G541">
            <v>11481</v>
          </cell>
          <cell r="H541">
            <v>0</v>
          </cell>
          <cell r="I541">
            <v>3192</v>
          </cell>
          <cell r="J541">
            <v>7713</v>
          </cell>
          <cell r="K541">
            <v>0</v>
          </cell>
          <cell r="L541">
            <v>172</v>
          </cell>
          <cell r="M541">
            <v>3866</v>
          </cell>
          <cell r="N541">
            <v>12691</v>
          </cell>
          <cell r="O541">
            <v>49236</v>
          </cell>
          <cell r="P541">
            <v>321</v>
          </cell>
          <cell r="Q541">
            <v>2517</v>
          </cell>
          <cell r="R541">
            <v>0</v>
          </cell>
          <cell r="S541">
            <v>4574</v>
          </cell>
          <cell r="T541">
            <v>97</v>
          </cell>
          <cell r="U541">
            <v>5876</v>
          </cell>
          <cell r="V541">
            <v>101736</v>
          </cell>
        </row>
        <row r="542">
          <cell r="A542"/>
          <cell r="B542"/>
          <cell r="C542" t="str">
            <v>A10-01-10</v>
          </cell>
          <cell r="D542"/>
          <cell r="E542" t="str">
            <v>Краткорочни денарски кредити на јавни нефинансиски друштва</v>
          </cell>
          <cell r="F542">
            <v>2030</v>
          </cell>
          <cell r="G542">
            <v>920</v>
          </cell>
          <cell r="H542">
            <v>0</v>
          </cell>
          <cell r="I542">
            <v>0</v>
          </cell>
          <cell r="J542">
            <v>0</v>
          </cell>
          <cell r="K542">
            <v>0</v>
          </cell>
          <cell r="L542">
            <v>0</v>
          </cell>
          <cell r="M542">
            <v>82</v>
          </cell>
          <cell r="N542">
            <v>184500</v>
          </cell>
          <cell r="O542">
            <v>0</v>
          </cell>
          <cell r="P542">
            <v>800</v>
          </cell>
          <cell r="Q542">
            <v>0</v>
          </cell>
          <cell r="R542">
            <v>0</v>
          </cell>
          <cell r="S542">
            <v>0</v>
          </cell>
          <cell r="T542">
            <v>0</v>
          </cell>
          <cell r="U542">
            <v>0</v>
          </cell>
          <cell r="V542">
            <v>188332</v>
          </cell>
        </row>
        <row r="543">
          <cell r="A543"/>
          <cell r="B543"/>
          <cell r="C543"/>
          <cell r="D543">
            <v>50010</v>
          </cell>
          <cell r="E543" t="str">
            <v>До еден месец</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row>
        <row r="544">
          <cell r="A544"/>
          <cell r="B544"/>
          <cell r="C544"/>
          <cell r="D544">
            <v>50011</v>
          </cell>
          <cell r="E544" t="str">
            <v>Од еден месец до три месеци</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row>
        <row r="545">
          <cell r="A545"/>
          <cell r="B545"/>
          <cell r="C545"/>
          <cell r="D545">
            <v>50012</v>
          </cell>
          <cell r="E545" t="str">
            <v>Од три месеци до една година</v>
          </cell>
          <cell r="F545">
            <v>2030</v>
          </cell>
          <cell r="G545">
            <v>920</v>
          </cell>
          <cell r="H545">
            <v>0</v>
          </cell>
          <cell r="I545">
            <v>0</v>
          </cell>
          <cell r="J545">
            <v>0</v>
          </cell>
          <cell r="K545">
            <v>0</v>
          </cell>
          <cell r="L545">
            <v>0</v>
          </cell>
          <cell r="M545">
            <v>82</v>
          </cell>
          <cell r="N545">
            <v>184500</v>
          </cell>
          <cell r="O545">
            <v>0</v>
          </cell>
          <cell r="P545">
            <v>800</v>
          </cell>
          <cell r="Q545">
            <v>0</v>
          </cell>
          <cell r="R545">
            <v>0</v>
          </cell>
          <cell r="S545">
            <v>0</v>
          </cell>
          <cell r="T545">
            <v>0</v>
          </cell>
          <cell r="U545">
            <v>0</v>
          </cell>
          <cell r="V545">
            <v>188332</v>
          </cell>
        </row>
        <row r="546">
          <cell r="A546"/>
          <cell r="B546"/>
          <cell r="C546" t="str">
            <v>A10-01-11</v>
          </cell>
          <cell r="D546"/>
          <cell r="E546" t="str">
            <v>Долгорочни денарски кредити на јавни нефинансиски субјекти</v>
          </cell>
          <cell r="F546">
            <v>53321</v>
          </cell>
          <cell r="G546">
            <v>138650</v>
          </cell>
          <cell r="H546">
            <v>0</v>
          </cell>
          <cell r="I546">
            <v>0</v>
          </cell>
          <cell r="J546">
            <v>0</v>
          </cell>
          <cell r="K546">
            <v>0</v>
          </cell>
          <cell r="L546">
            <v>0</v>
          </cell>
          <cell r="M546">
            <v>0</v>
          </cell>
          <cell r="N546">
            <v>0</v>
          </cell>
          <cell r="O546">
            <v>0</v>
          </cell>
          <cell r="P546">
            <v>22531</v>
          </cell>
          <cell r="Q546">
            <v>0</v>
          </cell>
          <cell r="R546">
            <v>0</v>
          </cell>
          <cell r="S546">
            <v>0</v>
          </cell>
          <cell r="T546">
            <v>0</v>
          </cell>
          <cell r="U546">
            <v>0</v>
          </cell>
          <cell r="V546">
            <v>214502</v>
          </cell>
        </row>
        <row r="547">
          <cell r="A547"/>
          <cell r="B547"/>
          <cell r="C547"/>
          <cell r="D547">
            <v>50013</v>
          </cell>
          <cell r="E547" t="str">
            <v>Од една до две години</v>
          </cell>
          <cell r="F547">
            <v>81</v>
          </cell>
          <cell r="G547">
            <v>23</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104</v>
          </cell>
        </row>
        <row r="548">
          <cell r="A548"/>
          <cell r="B548"/>
          <cell r="C548"/>
          <cell r="D548">
            <v>50014</v>
          </cell>
          <cell r="E548" t="str">
            <v>Од две години до пет години</v>
          </cell>
          <cell r="F548">
            <v>3352</v>
          </cell>
          <cell r="G548">
            <v>138627</v>
          </cell>
          <cell r="H548">
            <v>0</v>
          </cell>
          <cell r="I548">
            <v>0</v>
          </cell>
          <cell r="J548">
            <v>0</v>
          </cell>
          <cell r="K548">
            <v>0</v>
          </cell>
          <cell r="L548">
            <v>0</v>
          </cell>
          <cell r="M548">
            <v>0</v>
          </cell>
          <cell r="N548">
            <v>0</v>
          </cell>
          <cell r="O548">
            <v>0</v>
          </cell>
          <cell r="P548">
            <v>2445</v>
          </cell>
          <cell r="Q548">
            <v>0</v>
          </cell>
          <cell r="R548">
            <v>0</v>
          </cell>
          <cell r="S548">
            <v>0</v>
          </cell>
          <cell r="T548">
            <v>0</v>
          </cell>
          <cell r="U548">
            <v>0</v>
          </cell>
          <cell r="V548">
            <v>144424</v>
          </cell>
        </row>
        <row r="549">
          <cell r="A549"/>
          <cell r="B549"/>
          <cell r="C549"/>
          <cell r="D549">
            <v>50015</v>
          </cell>
          <cell r="E549" t="str">
            <v>Над пет години</v>
          </cell>
          <cell r="F549">
            <v>49888</v>
          </cell>
          <cell r="G549">
            <v>0</v>
          </cell>
          <cell r="H549">
            <v>0</v>
          </cell>
          <cell r="I549">
            <v>0</v>
          </cell>
          <cell r="J549">
            <v>0</v>
          </cell>
          <cell r="K549">
            <v>0</v>
          </cell>
          <cell r="L549">
            <v>0</v>
          </cell>
          <cell r="M549">
            <v>0</v>
          </cell>
          <cell r="N549">
            <v>0</v>
          </cell>
          <cell r="O549">
            <v>0</v>
          </cell>
          <cell r="P549">
            <v>20086</v>
          </cell>
          <cell r="Q549">
            <v>0</v>
          </cell>
          <cell r="R549">
            <v>0</v>
          </cell>
          <cell r="S549">
            <v>0</v>
          </cell>
          <cell r="T549">
            <v>0</v>
          </cell>
          <cell r="U549">
            <v>0</v>
          </cell>
          <cell r="V549">
            <v>69974</v>
          </cell>
        </row>
        <row r="550">
          <cell r="A550"/>
          <cell r="B550"/>
          <cell r="C550" t="str">
            <v>A10-01-12</v>
          </cell>
          <cell r="D550"/>
          <cell r="E550" t="str">
            <v>Достасани денарски кредити на јавни нефинансиски субјекти</v>
          </cell>
          <cell r="F550">
            <v>619</v>
          </cell>
          <cell r="G550">
            <v>0</v>
          </cell>
          <cell r="H550">
            <v>0</v>
          </cell>
          <cell r="I550">
            <v>0</v>
          </cell>
          <cell r="J550">
            <v>0</v>
          </cell>
          <cell r="K550">
            <v>0</v>
          </cell>
          <cell r="L550">
            <v>0</v>
          </cell>
          <cell r="M550">
            <v>0</v>
          </cell>
          <cell r="N550">
            <v>35</v>
          </cell>
          <cell r="O550">
            <v>0</v>
          </cell>
          <cell r="P550">
            <v>55</v>
          </cell>
          <cell r="Q550">
            <v>0</v>
          </cell>
          <cell r="R550">
            <v>0</v>
          </cell>
          <cell r="S550">
            <v>0</v>
          </cell>
          <cell r="T550">
            <v>0</v>
          </cell>
          <cell r="U550">
            <v>0</v>
          </cell>
          <cell r="V550">
            <v>709</v>
          </cell>
        </row>
        <row r="551">
          <cell r="A551"/>
          <cell r="B551"/>
          <cell r="C551"/>
          <cell r="D551">
            <v>50016</v>
          </cell>
          <cell r="E551" t="str">
            <v>Достасани до 30 дена</v>
          </cell>
          <cell r="F551">
            <v>619</v>
          </cell>
          <cell r="G551">
            <v>0</v>
          </cell>
          <cell r="H551">
            <v>0</v>
          </cell>
          <cell r="I551">
            <v>0</v>
          </cell>
          <cell r="J551">
            <v>0</v>
          </cell>
          <cell r="K551">
            <v>0</v>
          </cell>
          <cell r="L551">
            <v>0</v>
          </cell>
          <cell r="M551">
            <v>0</v>
          </cell>
          <cell r="N551">
            <v>1</v>
          </cell>
          <cell r="O551">
            <v>0</v>
          </cell>
          <cell r="P551">
            <v>55</v>
          </cell>
          <cell r="Q551">
            <v>0</v>
          </cell>
          <cell r="R551">
            <v>0</v>
          </cell>
          <cell r="S551">
            <v>0</v>
          </cell>
          <cell r="T551">
            <v>0</v>
          </cell>
          <cell r="U551">
            <v>0</v>
          </cell>
          <cell r="V551">
            <v>675</v>
          </cell>
        </row>
        <row r="552">
          <cell r="A552"/>
          <cell r="B552"/>
          <cell r="C552"/>
          <cell r="D552">
            <v>50017</v>
          </cell>
          <cell r="E552" t="str">
            <v>Достасани над 30 дена</v>
          </cell>
          <cell r="F552">
            <v>0</v>
          </cell>
          <cell r="G552">
            <v>0</v>
          </cell>
          <cell r="H552">
            <v>0</v>
          </cell>
          <cell r="I552">
            <v>0</v>
          </cell>
          <cell r="J552">
            <v>0</v>
          </cell>
          <cell r="K552">
            <v>0</v>
          </cell>
          <cell r="L552">
            <v>0</v>
          </cell>
          <cell r="M552">
            <v>0</v>
          </cell>
          <cell r="N552">
            <v>34</v>
          </cell>
          <cell r="O552">
            <v>0</v>
          </cell>
          <cell r="P552">
            <v>0</v>
          </cell>
          <cell r="Q552">
            <v>0</v>
          </cell>
          <cell r="R552">
            <v>0</v>
          </cell>
          <cell r="S552">
            <v>0</v>
          </cell>
          <cell r="T552">
            <v>0</v>
          </cell>
          <cell r="U552">
            <v>0</v>
          </cell>
          <cell r="V552">
            <v>34</v>
          </cell>
        </row>
        <row r="553">
          <cell r="A553"/>
          <cell r="B553"/>
          <cell r="C553" t="str">
            <v>A10-01-13</v>
          </cell>
          <cell r="D553"/>
          <cell r="E553" t="str">
            <v>Краткорочни кредити во странска валута на јавни нефинансиски субјекти</v>
          </cell>
          <cell r="F553">
            <v>1690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1690</v>
          </cell>
        </row>
        <row r="554">
          <cell r="A554"/>
          <cell r="B554"/>
          <cell r="C554"/>
          <cell r="D554">
            <v>51010</v>
          </cell>
          <cell r="E554" t="str">
            <v>До еден месец</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row>
        <row r="555">
          <cell r="A555"/>
          <cell r="B555"/>
          <cell r="C555"/>
          <cell r="D555">
            <v>51011</v>
          </cell>
          <cell r="E555" t="str">
            <v>Од еден месец до три месеци</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row>
        <row r="556">
          <cell r="A556"/>
          <cell r="B556"/>
          <cell r="C556"/>
          <cell r="D556">
            <v>51012</v>
          </cell>
          <cell r="E556" t="str">
            <v>Од три месеци до една година</v>
          </cell>
          <cell r="F556">
            <v>1690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1690</v>
          </cell>
        </row>
        <row r="557">
          <cell r="A557"/>
          <cell r="B557"/>
          <cell r="C557" t="str">
            <v>A10-01-14</v>
          </cell>
          <cell r="D557"/>
          <cell r="E557" t="str">
            <v>Долгорочни кредити во странска валута на јавни нефинансиски субјекти</v>
          </cell>
          <cell r="F557">
            <v>25750</v>
          </cell>
          <cell r="G557">
            <v>130195</v>
          </cell>
          <cell r="H557">
            <v>0</v>
          </cell>
          <cell r="I557">
            <v>67620</v>
          </cell>
          <cell r="J557">
            <v>0</v>
          </cell>
          <cell r="K557">
            <v>0</v>
          </cell>
          <cell r="L557">
            <v>0</v>
          </cell>
          <cell r="M557">
            <v>0</v>
          </cell>
          <cell r="N557">
            <v>0</v>
          </cell>
          <cell r="O557">
            <v>0</v>
          </cell>
          <cell r="P557">
            <v>0</v>
          </cell>
          <cell r="Q557">
            <v>0</v>
          </cell>
          <cell r="R557">
            <v>0</v>
          </cell>
          <cell r="S557">
            <v>0</v>
          </cell>
          <cell r="T557">
            <v>0</v>
          </cell>
          <cell r="U557">
            <v>0</v>
          </cell>
          <cell r="V557">
            <v>223565</v>
          </cell>
        </row>
        <row r="558">
          <cell r="A558"/>
          <cell r="B558"/>
          <cell r="C558"/>
          <cell r="D558">
            <v>51013</v>
          </cell>
          <cell r="E558" t="str">
            <v>Од една до две години</v>
          </cell>
          <cell r="F558">
            <v>521</v>
          </cell>
          <cell r="G558">
            <v>24</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545</v>
          </cell>
        </row>
        <row r="559">
          <cell r="A559"/>
          <cell r="B559"/>
          <cell r="C559"/>
          <cell r="D559">
            <v>51014</v>
          </cell>
          <cell r="E559" t="str">
            <v>Од две години до пет години</v>
          </cell>
          <cell r="F559">
            <v>12913</v>
          </cell>
          <cell r="G559">
            <v>0</v>
          </cell>
          <cell r="H559">
            <v>0</v>
          </cell>
          <cell r="I559">
            <v>10306</v>
          </cell>
          <cell r="J559">
            <v>0</v>
          </cell>
          <cell r="K559">
            <v>0</v>
          </cell>
          <cell r="L559">
            <v>0</v>
          </cell>
          <cell r="M559">
            <v>0</v>
          </cell>
          <cell r="N559">
            <v>0</v>
          </cell>
          <cell r="O559">
            <v>0</v>
          </cell>
          <cell r="P559">
            <v>0</v>
          </cell>
          <cell r="Q559">
            <v>0</v>
          </cell>
          <cell r="R559">
            <v>0</v>
          </cell>
          <cell r="S559">
            <v>0</v>
          </cell>
          <cell r="T559">
            <v>0</v>
          </cell>
          <cell r="U559">
            <v>0</v>
          </cell>
          <cell r="V559">
            <v>23219</v>
          </cell>
        </row>
        <row r="560">
          <cell r="A560"/>
          <cell r="B560"/>
          <cell r="C560"/>
          <cell r="D560">
            <v>51015</v>
          </cell>
          <cell r="E560" t="str">
            <v>Над пет години</v>
          </cell>
          <cell r="F560">
            <v>12316</v>
          </cell>
          <cell r="G560">
            <v>130171</v>
          </cell>
          <cell r="H560">
            <v>0</v>
          </cell>
          <cell r="I560">
            <v>57314</v>
          </cell>
          <cell r="J560">
            <v>0</v>
          </cell>
          <cell r="K560">
            <v>0</v>
          </cell>
          <cell r="L560">
            <v>0</v>
          </cell>
          <cell r="M560">
            <v>0</v>
          </cell>
          <cell r="N560">
            <v>0</v>
          </cell>
          <cell r="O560">
            <v>0</v>
          </cell>
          <cell r="P560">
            <v>0</v>
          </cell>
          <cell r="Q560">
            <v>0</v>
          </cell>
          <cell r="R560">
            <v>0</v>
          </cell>
          <cell r="S560">
            <v>0</v>
          </cell>
          <cell r="T560">
            <v>0</v>
          </cell>
          <cell r="U560">
            <v>0</v>
          </cell>
          <cell r="V560">
            <v>199801</v>
          </cell>
        </row>
        <row r="561">
          <cell r="A561"/>
          <cell r="B561"/>
          <cell r="C561" t="str">
            <v>A10-01-15</v>
          </cell>
          <cell r="D561"/>
          <cell r="E561" t="str">
            <v>Достасани долгорочни кредити во странска валута на јавни нефинансиски субјекти</v>
          </cell>
          <cell r="F561">
            <v>132</v>
          </cell>
          <cell r="G561">
            <v>73</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205</v>
          </cell>
        </row>
        <row r="562">
          <cell r="A562"/>
          <cell r="B562"/>
          <cell r="C562"/>
          <cell r="D562">
            <v>51016</v>
          </cell>
          <cell r="E562" t="str">
            <v>Достасани до 30 дена</v>
          </cell>
          <cell r="F562">
            <v>132</v>
          </cell>
          <cell r="G562">
            <v>73</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205</v>
          </cell>
        </row>
        <row r="563">
          <cell r="A563"/>
          <cell r="B563"/>
          <cell r="C563"/>
          <cell r="D563">
            <v>51017</v>
          </cell>
          <cell r="E563" t="str">
            <v>Достасани над 30 дена</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row>
        <row r="564">
          <cell r="A564"/>
          <cell r="B564"/>
          <cell r="C564" t="str">
            <v>A10-01-16</v>
          </cell>
          <cell r="D564"/>
          <cell r="E564" t="str">
            <v>Краткорочни денарски кредити со валутна клаузула на јавни нефинансиски субјекти</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row>
        <row r="565">
          <cell r="A565"/>
          <cell r="B565"/>
          <cell r="C565"/>
          <cell r="D565">
            <v>52012</v>
          </cell>
          <cell r="E565" t="str">
            <v>Од три месеци до една година</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row>
        <row r="566">
          <cell r="A566"/>
          <cell r="B566"/>
          <cell r="C566" t="str">
            <v>A10-01-17</v>
          </cell>
          <cell r="D566"/>
          <cell r="E566" t="str">
            <v>Долгорочни денарски кредити со валутна клаузула на јавни нефинансиски субјекти</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row>
        <row r="567">
          <cell r="A567"/>
          <cell r="B567"/>
          <cell r="C567"/>
          <cell r="D567">
            <v>52015</v>
          </cell>
          <cell r="E567" t="str">
            <v>Над пет години</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row>
        <row r="568">
          <cell r="A568"/>
          <cell r="B568"/>
          <cell r="C568" t="str">
            <v>A10-01-18</v>
          </cell>
          <cell r="D568"/>
          <cell r="E568" t="str">
            <v>Достасани денарски кредити со валутна клаузула на јавни нефинансиски субјекти</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row>
        <row r="569">
          <cell r="A569"/>
          <cell r="B569"/>
          <cell r="C569"/>
          <cell r="D569">
            <v>52016</v>
          </cell>
          <cell r="E569" t="str">
            <v>Достасани до 30 дена</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row>
        <row r="570">
          <cell r="A570"/>
          <cell r="B570"/>
          <cell r="C570"/>
          <cell r="D570">
            <v>52017</v>
          </cell>
          <cell r="E570" t="str">
            <v>Достасани над 30 дена</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row>
        <row r="571">
          <cell r="A571"/>
          <cell r="B571"/>
          <cell r="C571" t="str">
            <v>A10-01-19</v>
          </cell>
          <cell r="D571"/>
          <cell r="E571" t="str">
            <v>Негативни салда по тековни сметки во денари на нефинансиски друштва</v>
          </cell>
          <cell r="F571">
            <v>0</v>
          </cell>
          <cell r="G571">
            <v>912046</v>
          </cell>
          <cell r="H571">
            <v>0</v>
          </cell>
          <cell r="I571">
            <v>5</v>
          </cell>
          <cell r="J571">
            <v>0</v>
          </cell>
          <cell r="K571">
            <v>0</v>
          </cell>
          <cell r="L571">
            <v>71972</v>
          </cell>
          <cell r="M571">
            <v>346958</v>
          </cell>
          <cell r="N571">
            <v>0</v>
          </cell>
          <cell r="O571">
            <v>125830</v>
          </cell>
          <cell r="P571">
            <v>0</v>
          </cell>
          <cell r="Q571">
            <v>0</v>
          </cell>
          <cell r="R571">
            <v>0</v>
          </cell>
          <cell r="S571">
            <v>9422</v>
          </cell>
          <cell r="T571">
            <v>2658099</v>
          </cell>
          <cell r="U571">
            <v>0</v>
          </cell>
          <cell r="V571">
            <v>4124332</v>
          </cell>
        </row>
        <row r="572">
          <cell r="A572"/>
          <cell r="B572"/>
          <cell r="C572"/>
          <cell r="D572">
            <v>50080</v>
          </cell>
          <cell r="E572" t="str">
            <v>Износ на денарски негативни салда по тековни сметки на нефинансиски друштва</v>
          </cell>
          <cell r="F572">
            <v>0</v>
          </cell>
          <cell r="G572">
            <v>912046</v>
          </cell>
          <cell r="H572">
            <v>0</v>
          </cell>
          <cell r="I572">
            <v>5</v>
          </cell>
          <cell r="J572">
            <v>0</v>
          </cell>
          <cell r="K572">
            <v>0</v>
          </cell>
          <cell r="L572">
            <v>70898</v>
          </cell>
          <cell r="M572">
            <v>143132</v>
          </cell>
          <cell r="N572">
            <v>0</v>
          </cell>
          <cell r="O572">
            <v>123424</v>
          </cell>
          <cell r="P572">
            <v>0</v>
          </cell>
          <cell r="Q572">
            <v>0</v>
          </cell>
          <cell r="R572">
            <v>0</v>
          </cell>
          <cell r="S572">
            <v>9422</v>
          </cell>
          <cell r="T572">
            <v>2625824</v>
          </cell>
          <cell r="U572">
            <v>0</v>
          </cell>
          <cell r="V572">
            <v>3884751</v>
          </cell>
        </row>
        <row r="573">
          <cell r="A573"/>
          <cell r="B573"/>
          <cell r="C573"/>
          <cell r="D573">
            <v>50086</v>
          </cell>
          <cell r="E573" t="str">
            <v>Достасани денарски износи на негативни салда по тековни сметки на нефинансиски друштва -до 30 дена</v>
          </cell>
          <cell r="F573">
            <v>0</v>
          </cell>
          <cell r="G573">
            <v>0</v>
          </cell>
          <cell r="H573">
            <v>0</v>
          </cell>
          <cell r="I573">
            <v>0</v>
          </cell>
          <cell r="J573">
            <v>0</v>
          </cell>
          <cell r="K573">
            <v>0</v>
          </cell>
          <cell r="L573">
            <v>876</v>
          </cell>
          <cell r="M573">
            <v>200138</v>
          </cell>
          <cell r="N573">
            <v>0</v>
          </cell>
          <cell r="O573">
            <v>2406</v>
          </cell>
          <cell r="P573">
            <v>0</v>
          </cell>
          <cell r="Q573">
            <v>0</v>
          </cell>
          <cell r="R573">
            <v>0</v>
          </cell>
          <cell r="S573">
            <v>0</v>
          </cell>
          <cell r="T573">
            <v>32275</v>
          </cell>
          <cell r="U573">
            <v>0</v>
          </cell>
          <cell r="V573">
            <v>235695</v>
          </cell>
        </row>
        <row r="574">
          <cell r="A574"/>
          <cell r="B574"/>
          <cell r="C574"/>
          <cell r="D574">
            <v>50087</v>
          </cell>
          <cell r="E574" t="str">
            <v>Достасани денарски износи на негативни салда по тековни сметки на нефинансиски субјекти - над 30 дена</v>
          </cell>
          <cell r="F574">
            <v>0</v>
          </cell>
          <cell r="G574">
            <v>0</v>
          </cell>
          <cell r="H574">
            <v>0</v>
          </cell>
          <cell r="I574">
            <v>0</v>
          </cell>
          <cell r="J574">
            <v>0</v>
          </cell>
          <cell r="K574">
            <v>0</v>
          </cell>
          <cell r="L574">
            <v>198</v>
          </cell>
          <cell r="M574">
            <v>3688</v>
          </cell>
          <cell r="N574">
            <v>0</v>
          </cell>
          <cell r="O574">
            <v>0</v>
          </cell>
          <cell r="P574">
            <v>0</v>
          </cell>
          <cell r="Q574">
            <v>0</v>
          </cell>
          <cell r="R574">
            <v>0</v>
          </cell>
          <cell r="S574">
            <v>0</v>
          </cell>
          <cell r="T574">
            <v>0</v>
          </cell>
          <cell r="U574">
            <v>0</v>
          </cell>
          <cell r="V574">
            <v>3886</v>
          </cell>
        </row>
        <row r="575">
          <cell r="A575"/>
          <cell r="B575"/>
          <cell r="C575" t="str">
            <v>A10-01-20</v>
          </cell>
          <cell r="D575"/>
          <cell r="E575" t="str">
            <v>Негативни салда по тековни сметки во странска валута на нефинансиски друштва</v>
          </cell>
          <cell r="F575">
            <v>0</v>
          </cell>
          <cell r="G575">
            <v>321182</v>
          </cell>
          <cell r="H575">
            <v>0</v>
          </cell>
          <cell r="I575">
            <v>0</v>
          </cell>
          <cell r="J575">
            <v>0</v>
          </cell>
          <cell r="K575">
            <v>0</v>
          </cell>
          <cell r="L575">
            <v>0</v>
          </cell>
          <cell r="M575">
            <v>0</v>
          </cell>
          <cell r="N575">
            <v>0</v>
          </cell>
          <cell r="O575">
            <v>0</v>
          </cell>
          <cell r="P575">
            <v>0</v>
          </cell>
          <cell r="Q575">
            <v>0</v>
          </cell>
          <cell r="R575">
            <v>0</v>
          </cell>
          <cell r="S575">
            <v>0</v>
          </cell>
          <cell r="T575">
            <v>233462</v>
          </cell>
          <cell r="U575">
            <v>0</v>
          </cell>
          <cell r="V575">
            <v>554644</v>
          </cell>
        </row>
        <row r="576">
          <cell r="A576"/>
          <cell r="B576"/>
          <cell r="C576"/>
          <cell r="D576">
            <v>51080</v>
          </cell>
          <cell r="E576" t="str">
            <v>Износ на негативни салда по тековни сметки во странска валута на нефинансиски друштва</v>
          </cell>
          <cell r="F576">
            <v>0</v>
          </cell>
          <cell r="G576">
            <v>321182</v>
          </cell>
          <cell r="H576">
            <v>0</v>
          </cell>
          <cell r="I576">
            <v>0</v>
          </cell>
          <cell r="J576">
            <v>0</v>
          </cell>
          <cell r="K576">
            <v>0</v>
          </cell>
          <cell r="L576">
            <v>0</v>
          </cell>
          <cell r="M576">
            <v>0</v>
          </cell>
          <cell r="N576">
            <v>0</v>
          </cell>
          <cell r="O576">
            <v>0</v>
          </cell>
          <cell r="P576">
            <v>0</v>
          </cell>
          <cell r="Q576">
            <v>0</v>
          </cell>
          <cell r="R576">
            <v>0</v>
          </cell>
          <cell r="S576">
            <v>0</v>
          </cell>
          <cell r="T576">
            <v>233462</v>
          </cell>
          <cell r="U576">
            <v>0</v>
          </cell>
          <cell r="V576">
            <v>554644</v>
          </cell>
        </row>
        <row r="577">
          <cell r="A577"/>
          <cell r="B577"/>
          <cell r="C577"/>
          <cell r="D577">
            <v>51086</v>
          </cell>
          <cell r="E577" t="str">
            <v>Достасани износи на негативни салда по тековни сметки во странска валута на нефинансиски субјекти -до 30 дена</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row>
        <row r="578">
          <cell r="A578"/>
          <cell r="B578"/>
          <cell r="C578"/>
          <cell r="D578">
            <v>51087</v>
          </cell>
          <cell r="E578" t="str">
            <v>Достасани денарски износи на негативни салда по тековни сметки во странска валута на нефинансиски субјекти - над 30 дена</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row>
        <row r="579">
          <cell r="A579"/>
          <cell r="B579"/>
          <cell r="C579" t="str">
            <v>A10-01-21</v>
          </cell>
          <cell r="D579"/>
          <cell r="E579" t="str">
            <v>Негативни салда по тековни сметки во денари со валутна клаузула на нефинансиски друштва</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row>
        <row r="580">
          <cell r="A580"/>
          <cell r="B580"/>
          <cell r="C580"/>
          <cell r="D580">
            <v>52080</v>
          </cell>
          <cell r="E580" t="str">
            <v>Износ на денарски со валутна клаузула негативни салда по тековни сметки на нефинансиски друштва</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row>
        <row r="581">
          <cell r="A581"/>
          <cell r="B581"/>
          <cell r="C581"/>
          <cell r="D581">
            <v>52086</v>
          </cell>
          <cell r="E581" t="str">
            <v>Достасани денарски со валутна клаузула износи на негативни салда по тековни сметки на нефинансиски субјекти -до 30 дена</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row>
        <row r="582">
          <cell r="A582"/>
          <cell r="B582"/>
          <cell r="C582" t="str">
            <v>A10-01-22</v>
          </cell>
          <cell r="D582"/>
          <cell r="E582" t="str">
            <v>АА на кредитите на нефинансиски друштва</v>
          </cell>
          <cell r="F582">
            <v>-787</v>
          </cell>
          <cell r="G582">
            <v>-136597</v>
          </cell>
          <cell r="H582">
            <v>-1152</v>
          </cell>
          <cell r="I582">
            <v>-15636</v>
          </cell>
          <cell r="J582">
            <v>-22035</v>
          </cell>
          <cell r="K582">
            <v>-4000</v>
          </cell>
          <cell r="L582">
            <v>-2384</v>
          </cell>
          <cell r="M582">
            <v>-12117</v>
          </cell>
          <cell r="N582">
            <v>-51518</v>
          </cell>
          <cell r="O582">
            <v>-16194</v>
          </cell>
          <cell r="P582">
            <v>-2536</v>
          </cell>
          <cell r="Q582">
            <v>-4918</v>
          </cell>
          <cell r="R582">
            <v>-22</v>
          </cell>
          <cell r="S582">
            <v>-8765</v>
          </cell>
          <cell r="T582">
            <v>-47918</v>
          </cell>
          <cell r="U582">
            <v>-19212</v>
          </cell>
          <cell r="V582">
            <v>-345791</v>
          </cell>
        </row>
        <row r="583">
          <cell r="A583"/>
          <cell r="B583"/>
          <cell r="C583"/>
          <cell r="D583">
            <v>50009</v>
          </cell>
          <cell r="E583" t="str">
            <v>АА на денарските кредити на приватни нефинансиски друштва</v>
          </cell>
          <cell r="F583">
            <v>-80</v>
          </cell>
          <cell r="G583">
            <v>-87572</v>
          </cell>
          <cell r="H583">
            <v>-1041</v>
          </cell>
          <cell r="I583">
            <v>-3651</v>
          </cell>
          <cell r="J583">
            <v>-3076</v>
          </cell>
          <cell r="K583">
            <v>-2459</v>
          </cell>
          <cell r="L583">
            <v>-211</v>
          </cell>
          <cell r="M583">
            <v>-985</v>
          </cell>
          <cell r="N583">
            <v>-21042</v>
          </cell>
          <cell r="O583">
            <v>-696</v>
          </cell>
          <cell r="P583">
            <v>-640</v>
          </cell>
          <cell r="Q583">
            <v>-3571</v>
          </cell>
          <cell r="R583">
            <v>0</v>
          </cell>
          <cell r="S583">
            <v>-5478</v>
          </cell>
          <cell r="T583">
            <v>-8944</v>
          </cell>
          <cell r="U583">
            <v>-2769</v>
          </cell>
          <cell r="V583">
            <v>-142215</v>
          </cell>
        </row>
        <row r="584">
          <cell r="A584"/>
          <cell r="B584"/>
          <cell r="C584"/>
          <cell r="D584">
            <v>50019</v>
          </cell>
          <cell r="E584" t="str">
            <v>АА на денарските кредити на јавни нефинансиски друштва</v>
          </cell>
          <cell r="F584">
            <v>0</v>
          </cell>
          <cell r="G584">
            <v>-544</v>
          </cell>
          <cell r="H584">
            <v>0</v>
          </cell>
          <cell r="I584">
            <v>0</v>
          </cell>
          <cell r="J584">
            <v>0</v>
          </cell>
          <cell r="K584">
            <v>0</v>
          </cell>
          <cell r="L584">
            <v>0</v>
          </cell>
          <cell r="M584">
            <v>0</v>
          </cell>
          <cell r="N584">
            <v>-131</v>
          </cell>
          <cell r="O584">
            <v>0</v>
          </cell>
          <cell r="P584">
            <v>-9</v>
          </cell>
          <cell r="Q584">
            <v>0</v>
          </cell>
          <cell r="R584">
            <v>0</v>
          </cell>
          <cell r="S584">
            <v>0</v>
          </cell>
          <cell r="T584">
            <v>0</v>
          </cell>
          <cell r="U584">
            <v>0</v>
          </cell>
          <cell r="V584">
            <v>-684</v>
          </cell>
        </row>
        <row r="585">
          <cell r="A585"/>
          <cell r="B585"/>
          <cell r="C585"/>
          <cell r="D585">
            <v>51009</v>
          </cell>
          <cell r="E585" t="str">
            <v>АА на кредити во странска валута на приватни нефинансиски друштва</v>
          </cell>
          <cell r="F585">
            <v>-707</v>
          </cell>
          <cell r="G585">
            <v>-38352</v>
          </cell>
          <cell r="H585">
            <v>0</v>
          </cell>
          <cell r="I585">
            <v>-9440</v>
          </cell>
          <cell r="J585">
            <v>-4429</v>
          </cell>
          <cell r="K585">
            <v>-1541</v>
          </cell>
          <cell r="L585">
            <v>0</v>
          </cell>
          <cell r="M585">
            <v>-1389</v>
          </cell>
          <cell r="N585">
            <v>-11713</v>
          </cell>
          <cell r="O585">
            <v>-8813</v>
          </cell>
          <cell r="P585">
            <v>-1640</v>
          </cell>
          <cell r="Q585">
            <v>0</v>
          </cell>
          <cell r="R585">
            <v>0</v>
          </cell>
          <cell r="S585">
            <v>0</v>
          </cell>
          <cell r="T585">
            <v>-38937</v>
          </cell>
          <cell r="U585">
            <v>-2918</v>
          </cell>
          <cell r="V585">
            <v>-119879</v>
          </cell>
        </row>
        <row r="586">
          <cell r="A586"/>
          <cell r="B586"/>
          <cell r="C586"/>
          <cell r="D586">
            <v>51019</v>
          </cell>
          <cell r="E586" t="str">
            <v>АА на кредити во странска валута на јавни нефинансиски друштва</v>
          </cell>
          <cell r="F586">
            <v>0</v>
          </cell>
          <cell r="G586">
            <v>-3445</v>
          </cell>
          <cell r="H586">
            <v>0</v>
          </cell>
          <cell r="I586">
            <v>-964</v>
          </cell>
          <cell r="J586">
            <v>0</v>
          </cell>
          <cell r="K586">
            <v>0</v>
          </cell>
          <cell r="L586">
            <v>0</v>
          </cell>
          <cell r="M586">
            <v>0</v>
          </cell>
          <cell r="N586">
            <v>0</v>
          </cell>
          <cell r="O586">
            <v>0</v>
          </cell>
          <cell r="P586">
            <v>0</v>
          </cell>
          <cell r="Q586">
            <v>0</v>
          </cell>
          <cell r="R586">
            <v>0</v>
          </cell>
          <cell r="S586">
            <v>0</v>
          </cell>
          <cell r="T586">
            <v>0</v>
          </cell>
          <cell r="U586">
            <v>0</v>
          </cell>
          <cell r="V586">
            <v>-4409</v>
          </cell>
        </row>
        <row r="587">
          <cell r="A587"/>
          <cell r="B587"/>
          <cell r="C587"/>
          <cell r="D587">
            <v>52009</v>
          </cell>
          <cell r="E587" t="str">
            <v>АА на денарските кредити со валутна клаузула на приватните нефинансиски друштва</v>
          </cell>
          <cell r="F587">
            <v>0</v>
          </cell>
          <cell r="G587">
            <v>-6684</v>
          </cell>
          <cell r="H587">
            <v>-111</v>
          </cell>
          <cell r="I587">
            <v>-1581</v>
          </cell>
          <cell r="J587">
            <v>-14530</v>
          </cell>
          <cell r="K587">
            <v>0</v>
          </cell>
          <cell r="L587">
            <v>-2173</v>
          </cell>
          <cell r="M587">
            <v>-9743</v>
          </cell>
          <cell r="N587">
            <v>-18632</v>
          </cell>
          <cell r="O587">
            <v>-6685</v>
          </cell>
          <cell r="P587">
            <v>-247</v>
          </cell>
          <cell r="Q587">
            <v>-1347</v>
          </cell>
          <cell r="R587">
            <v>-22</v>
          </cell>
          <cell r="S587">
            <v>-3287</v>
          </cell>
          <cell r="T587">
            <v>-37</v>
          </cell>
          <cell r="U587">
            <v>-13525</v>
          </cell>
          <cell r="V587">
            <v>-78604</v>
          </cell>
        </row>
        <row r="588">
          <cell r="A588"/>
          <cell r="B588"/>
          <cell r="C588"/>
          <cell r="D588">
            <v>52019</v>
          </cell>
          <cell r="E588" t="str">
            <v>АА на денарските кредити со валутна клаузула на јавни нефинансиски друштва</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row>
        <row r="589">
          <cell r="A589"/>
          <cell r="B589"/>
          <cell r="C589" t="str">
            <v>A10-01-23</v>
          </cell>
          <cell r="D589"/>
          <cell r="E589" t="str">
            <v>Исправка на вредноста на кредитите на нефинансиски друштва</v>
          </cell>
          <cell r="F589">
            <v>-464639</v>
          </cell>
          <cell r="G589">
            <v>-1882752</v>
          </cell>
          <cell r="H589">
            <v>-1245</v>
          </cell>
          <cell r="I589">
            <v>-182252</v>
          </cell>
          <cell r="J589">
            <v>-86261</v>
          </cell>
          <cell r="K589">
            <v>-23538</v>
          </cell>
          <cell r="L589">
            <v>-4501</v>
          </cell>
          <cell r="M589">
            <v>-38082</v>
          </cell>
          <cell r="N589">
            <v>-2547264</v>
          </cell>
          <cell r="O589">
            <v>-224435</v>
          </cell>
          <cell r="P589">
            <v>-44533</v>
          </cell>
          <cell r="Q589">
            <v>-18396</v>
          </cell>
          <cell r="R589">
            <v>-1196</v>
          </cell>
          <cell r="S589">
            <v>-52605</v>
          </cell>
          <cell r="T589">
            <v>-113661</v>
          </cell>
          <cell r="U589">
            <v>-34800</v>
          </cell>
          <cell r="V589">
            <v>-5720160</v>
          </cell>
        </row>
        <row r="590">
          <cell r="A590"/>
          <cell r="B590"/>
          <cell r="C590"/>
          <cell r="D590">
            <v>50008</v>
          </cell>
          <cell r="E590" t="str">
            <v>Исправка на вредноста на денарските кредити на приватни нефинансиски друштва</v>
          </cell>
          <cell r="F590">
            <v>-165373</v>
          </cell>
          <cell r="G590">
            <v>-1495187</v>
          </cell>
          <cell r="H590">
            <v>-1191</v>
          </cell>
          <cell r="I590">
            <v>-202</v>
          </cell>
          <cell r="J590">
            <v>-18507</v>
          </cell>
          <cell r="K590">
            <v>-15516</v>
          </cell>
          <cell r="L590">
            <v>-292</v>
          </cell>
          <cell r="M590">
            <v>-720</v>
          </cell>
          <cell r="N590">
            <v>-1689856</v>
          </cell>
          <cell r="O590">
            <v>-5170</v>
          </cell>
          <cell r="P590">
            <v>-33121</v>
          </cell>
          <cell r="Q590">
            <v>-13688</v>
          </cell>
          <cell r="R590">
            <v>0</v>
          </cell>
          <cell r="S590">
            <v>-44161</v>
          </cell>
          <cell r="T590">
            <v>-6071</v>
          </cell>
          <cell r="U590">
            <v>-3410</v>
          </cell>
          <cell r="V590">
            <v>-3492465</v>
          </cell>
        </row>
        <row r="591">
          <cell r="A591"/>
          <cell r="B591"/>
          <cell r="C591"/>
          <cell r="D591">
            <v>50018</v>
          </cell>
          <cell r="E591" t="str">
            <v>Исправка на вредноста на денарските кредити на јавни нефинансиски друштва</v>
          </cell>
          <cell r="F591">
            <v>-11</v>
          </cell>
          <cell r="G591">
            <v>-709</v>
          </cell>
          <cell r="H591">
            <v>0</v>
          </cell>
          <cell r="I591">
            <v>0</v>
          </cell>
          <cell r="J591">
            <v>0</v>
          </cell>
          <cell r="K591">
            <v>0</v>
          </cell>
          <cell r="L591">
            <v>0</v>
          </cell>
          <cell r="M591">
            <v>0</v>
          </cell>
          <cell r="N591">
            <v>-37095</v>
          </cell>
          <cell r="O591">
            <v>0</v>
          </cell>
          <cell r="P591">
            <v>-121</v>
          </cell>
          <cell r="Q591">
            <v>0</v>
          </cell>
          <cell r="R591">
            <v>0</v>
          </cell>
          <cell r="S591">
            <v>0</v>
          </cell>
          <cell r="T591">
            <v>0</v>
          </cell>
          <cell r="U591">
            <v>0</v>
          </cell>
          <cell r="V591">
            <v>-37936</v>
          </cell>
        </row>
        <row r="592">
          <cell r="A592"/>
          <cell r="B592"/>
          <cell r="C592"/>
          <cell r="D592">
            <v>50088</v>
          </cell>
          <cell r="E592" t="str">
            <v>Исправка на вредноста на денарските негативните салда по тековни сметки на нефинансиски друштва</v>
          </cell>
          <cell r="F592">
            <v>0</v>
          </cell>
          <cell r="G592">
            <v>0</v>
          </cell>
          <cell r="H592">
            <v>0</v>
          </cell>
          <cell r="I592">
            <v>0</v>
          </cell>
          <cell r="J592">
            <v>0</v>
          </cell>
          <cell r="K592">
            <v>0</v>
          </cell>
          <cell r="L592">
            <v>-1950</v>
          </cell>
          <cell r="M592">
            <v>-936</v>
          </cell>
          <cell r="N592">
            <v>0</v>
          </cell>
          <cell r="O592">
            <v>-2408</v>
          </cell>
          <cell r="P592">
            <v>0</v>
          </cell>
          <cell r="Q592">
            <v>0</v>
          </cell>
          <cell r="R592">
            <v>0</v>
          </cell>
          <cell r="S592">
            <v>-59</v>
          </cell>
          <cell r="T592">
            <v>-17690</v>
          </cell>
          <cell r="U592">
            <v>0</v>
          </cell>
          <cell r="V592">
            <v>-23043</v>
          </cell>
        </row>
        <row r="593">
          <cell r="A593"/>
          <cell r="B593"/>
          <cell r="C593"/>
          <cell r="D593">
            <v>51008</v>
          </cell>
          <cell r="E593" t="str">
            <v>Исправка на вредноста на кредити во странска валута на приватни нефинансиски друштва</v>
          </cell>
          <cell r="F593">
            <v>-298558</v>
          </cell>
          <cell r="G593">
            <v>-223527</v>
          </cell>
          <cell r="H593">
            <v>0</v>
          </cell>
          <cell r="I593">
            <v>-123458</v>
          </cell>
          <cell r="J593">
            <v>-20824</v>
          </cell>
          <cell r="K593">
            <v>-8022</v>
          </cell>
          <cell r="L593">
            <v>0</v>
          </cell>
          <cell r="M593">
            <v>-534</v>
          </cell>
          <cell r="N593">
            <v>-580056</v>
          </cell>
          <cell r="O593">
            <v>-66944</v>
          </cell>
          <cell r="P593">
            <v>-10204</v>
          </cell>
          <cell r="Q593">
            <v>-259</v>
          </cell>
          <cell r="R593">
            <v>-868</v>
          </cell>
          <cell r="S593">
            <v>0</v>
          </cell>
          <cell r="T593">
            <v>-87721</v>
          </cell>
          <cell r="U593">
            <v>-1833</v>
          </cell>
          <cell r="V593">
            <v>-1422808</v>
          </cell>
        </row>
        <row r="594">
          <cell r="A594"/>
          <cell r="B594"/>
          <cell r="C594"/>
          <cell r="D594">
            <v>51018</v>
          </cell>
          <cell r="E594" t="str">
            <v>Исправка на вредноста на кредити во странска валута на јавни нефинансиски друштва</v>
          </cell>
          <cell r="F594">
            <v>-174</v>
          </cell>
          <cell r="G594">
            <v>-1305</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-1479</v>
          </cell>
        </row>
        <row r="595">
          <cell r="A595"/>
          <cell r="B595"/>
          <cell r="C595"/>
          <cell r="D595">
            <v>51088</v>
          </cell>
          <cell r="E595" t="str">
            <v>Исправка на вредноста на негативните салда по тековни сметки во странска валута на нефинансиски друштва</v>
          </cell>
          <cell r="F595">
            <v>0</v>
          </cell>
          <cell r="G595">
            <v>-3235</v>
          </cell>
          <cell r="H595">
            <v>0</v>
          </cell>
          <cell r="I595">
            <v>0</v>
          </cell>
          <cell r="J595">
            <v>0</v>
          </cell>
          <cell r="K595">
            <v>0</v>
          </cell>
          <cell r="L595">
            <v>0</v>
          </cell>
          <cell r="M595">
            <v>-17</v>
          </cell>
          <cell r="N595">
            <v>0</v>
          </cell>
          <cell r="O595">
            <v>0</v>
          </cell>
          <cell r="P595">
            <v>0</v>
          </cell>
          <cell r="Q595">
            <v>0</v>
          </cell>
          <cell r="R595">
            <v>0</v>
          </cell>
          <cell r="S595">
            <v>0</v>
          </cell>
          <cell r="T595">
            <v>-1390</v>
          </cell>
          <cell r="U595">
            <v>0</v>
          </cell>
          <cell r="V595">
            <v>-4642</v>
          </cell>
        </row>
        <row r="596">
          <cell r="A596"/>
          <cell r="B596"/>
          <cell r="C596"/>
          <cell r="D596">
            <v>52008</v>
          </cell>
          <cell r="E596" t="str">
            <v>Исправка на вредноста на денарските кредити со валутна клаузула на приватни нефинансиски друштва</v>
          </cell>
          <cell r="F596">
            <v>-523</v>
          </cell>
          <cell r="G596">
            <v>-158789</v>
          </cell>
          <cell r="H596">
            <v>-54</v>
          </cell>
          <cell r="I596">
            <v>-58592</v>
          </cell>
          <cell r="J596">
            <v>-46930</v>
          </cell>
          <cell r="K596">
            <v>0</v>
          </cell>
          <cell r="L596">
            <v>-2259</v>
          </cell>
          <cell r="M596">
            <v>-35875</v>
          </cell>
          <cell r="N596">
            <v>-240257</v>
          </cell>
          <cell r="O596">
            <v>-149913</v>
          </cell>
          <cell r="P596">
            <v>-1087</v>
          </cell>
          <cell r="Q596">
            <v>-4449</v>
          </cell>
          <cell r="R596">
            <v>-328</v>
          </cell>
          <cell r="S596">
            <v>-8385</v>
          </cell>
          <cell r="T596">
            <v>-789</v>
          </cell>
          <cell r="U596">
            <v>-29557</v>
          </cell>
          <cell r="V596">
            <v>-737787</v>
          </cell>
        </row>
        <row r="597">
          <cell r="A597"/>
          <cell r="B597"/>
          <cell r="C597"/>
          <cell r="D597">
            <v>52018</v>
          </cell>
          <cell r="E597" t="str">
            <v>Исправка на вредноста на денарските кредити со валутна клаузула на јавни нефинансиски друштва</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row>
        <row r="598">
          <cell r="A598"/>
          <cell r="B598"/>
          <cell r="C598"/>
          <cell r="D598">
            <v>52088</v>
          </cell>
          <cell r="E598" t="str">
            <v>Исправка на вредноста на денарските со валутна клаузула негативните салда по тековни сметки на нефинансиски друштва</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row>
        <row r="599">
          <cell r="A599"/>
          <cell r="B599" t="str">
            <v>A10-02</v>
          </cell>
          <cell r="C599"/>
          <cell r="D599"/>
          <cell r="E599" t="str">
            <v>Кредити на сектор - држава</v>
          </cell>
          <cell r="F599">
            <v>2031</v>
          </cell>
          <cell r="G599">
            <v>1411614</v>
          </cell>
          <cell r="H599">
            <v>0</v>
          </cell>
          <cell r="I599">
            <v>68276</v>
          </cell>
          <cell r="J599">
            <v>55571</v>
          </cell>
          <cell r="K599">
            <v>0</v>
          </cell>
          <cell r="L599">
            <v>0</v>
          </cell>
          <cell r="M599">
            <v>0</v>
          </cell>
          <cell r="N599">
            <v>456211</v>
          </cell>
          <cell r="O599">
            <v>0</v>
          </cell>
          <cell r="P599">
            <v>25</v>
          </cell>
          <cell r="Q599">
            <v>0</v>
          </cell>
          <cell r="R599">
            <v>0</v>
          </cell>
          <cell r="S599">
            <v>0</v>
          </cell>
          <cell r="T599">
            <v>0</v>
          </cell>
          <cell r="U599">
            <v>0</v>
          </cell>
          <cell r="V599">
            <v>1993728</v>
          </cell>
        </row>
        <row r="600">
          <cell r="A600"/>
          <cell r="B600"/>
          <cell r="C600" t="str">
            <v>A10-02-01</v>
          </cell>
          <cell r="D600"/>
          <cell r="E600" t="str">
            <v>Краткорочни денарски кредити на централна влада</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row>
        <row r="601">
          <cell r="A601"/>
          <cell r="B601"/>
          <cell r="C601"/>
          <cell r="D601">
            <v>50100</v>
          </cell>
          <cell r="E601" t="str">
            <v>До еден месец</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row>
        <row r="602">
          <cell r="A602"/>
          <cell r="B602"/>
          <cell r="C602"/>
          <cell r="D602">
            <v>50102</v>
          </cell>
          <cell r="E602" t="str">
            <v>Од три месеци до една година</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row>
        <row r="603">
          <cell r="A603"/>
          <cell r="B603"/>
          <cell r="C603" t="str">
            <v>A10-02-02</v>
          </cell>
          <cell r="D603"/>
          <cell r="E603" t="str">
            <v>Долгорочни денарски кредити на централна влада</v>
          </cell>
          <cell r="F603">
            <v>0</v>
          </cell>
          <cell r="G603">
            <v>8</v>
          </cell>
          <cell r="H603">
            <v>0</v>
          </cell>
          <cell r="I603">
            <v>0</v>
          </cell>
          <cell r="J603">
            <v>0</v>
          </cell>
          <cell r="K603">
            <v>0</v>
          </cell>
          <cell r="L603">
            <v>0</v>
          </cell>
          <cell r="M603">
            <v>0</v>
          </cell>
          <cell r="N603">
            <v>626</v>
          </cell>
          <cell r="O603">
            <v>0</v>
          </cell>
          <cell r="P603">
            <v>0</v>
          </cell>
          <cell r="Q603">
            <v>0</v>
          </cell>
          <cell r="R603">
            <v>0</v>
          </cell>
          <cell r="S603">
            <v>0</v>
          </cell>
          <cell r="T603">
            <v>0</v>
          </cell>
          <cell r="U603">
            <v>0</v>
          </cell>
          <cell r="V603">
            <v>634</v>
          </cell>
        </row>
        <row r="604">
          <cell r="A604"/>
          <cell r="B604"/>
          <cell r="C604"/>
          <cell r="D604">
            <v>50103</v>
          </cell>
          <cell r="E604" t="str">
            <v>Од една до две години</v>
          </cell>
          <cell r="F604">
            <v>0</v>
          </cell>
          <cell r="G604">
            <v>8</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8</v>
          </cell>
        </row>
        <row r="605">
          <cell r="A605"/>
          <cell r="B605"/>
          <cell r="C605"/>
          <cell r="D605">
            <v>50104</v>
          </cell>
          <cell r="E605" t="str">
            <v>Од две години до пет години</v>
          </cell>
          <cell r="F605">
            <v>0</v>
          </cell>
          <cell r="G605">
            <v>0</v>
          </cell>
          <cell r="H605">
            <v>0</v>
          </cell>
          <cell r="I605">
            <v>0</v>
          </cell>
          <cell r="J605">
            <v>0</v>
          </cell>
          <cell r="K605">
            <v>0</v>
          </cell>
          <cell r="L605">
            <v>0</v>
          </cell>
          <cell r="M605">
            <v>0</v>
          </cell>
          <cell r="N605">
            <v>626</v>
          </cell>
          <cell r="O605">
            <v>0</v>
          </cell>
          <cell r="P605">
            <v>0</v>
          </cell>
          <cell r="Q605">
            <v>0</v>
          </cell>
          <cell r="R605">
            <v>0</v>
          </cell>
          <cell r="S605">
            <v>0</v>
          </cell>
          <cell r="T605">
            <v>0</v>
          </cell>
          <cell r="U605">
            <v>0</v>
          </cell>
          <cell r="V605">
            <v>626</v>
          </cell>
        </row>
        <row r="606">
          <cell r="A606"/>
          <cell r="B606"/>
          <cell r="C606"/>
          <cell r="D606">
            <v>50105</v>
          </cell>
          <cell r="E606" t="str">
            <v>Над пет години</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row>
        <row r="607">
          <cell r="A607"/>
          <cell r="B607"/>
          <cell r="C607" t="str">
            <v>A10-02-03</v>
          </cell>
          <cell r="D607"/>
          <cell r="E607" t="str">
            <v>Достасани денарски кредити на централна влада</v>
          </cell>
          <cell r="F607">
            <v>0</v>
          </cell>
          <cell r="G607">
            <v>0</v>
          </cell>
          <cell r="H607">
            <v>0</v>
          </cell>
          <cell r="I607">
            <v>0</v>
          </cell>
          <cell r="J607">
            <v>0</v>
          </cell>
          <cell r="K607">
            <v>0</v>
          </cell>
          <cell r="L607">
            <v>0</v>
          </cell>
          <cell r="M607">
            <v>0</v>
          </cell>
          <cell r="N607">
            <v>390</v>
          </cell>
          <cell r="O607">
            <v>0</v>
          </cell>
          <cell r="P607">
            <v>25</v>
          </cell>
          <cell r="Q607">
            <v>0</v>
          </cell>
          <cell r="R607">
            <v>0</v>
          </cell>
          <cell r="S607">
            <v>0</v>
          </cell>
          <cell r="T607">
            <v>0</v>
          </cell>
          <cell r="U607">
            <v>0</v>
          </cell>
          <cell r="V607">
            <v>415</v>
          </cell>
        </row>
        <row r="608">
          <cell r="A608"/>
          <cell r="B608"/>
          <cell r="C608"/>
          <cell r="D608">
            <v>50106</v>
          </cell>
          <cell r="E608" t="str">
            <v>Достасани до 30 дена</v>
          </cell>
          <cell r="F608">
            <v>0</v>
          </cell>
          <cell r="G608">
            <v>0</v>
          </cell>
          <cell r="H608">
            <v>0</v>
          </cell>
          <cell r="I608">
            <v>0</v>
          </cell>
          <cell r="J608">
            <v>0</v>
          </cell>
          <cell r="K608">
            <v>0</v>
          </cell>
          <cell r="L608">
            <v>0</v>
          </cell>
          <cell r="M608">
            <v>0</v>
          </cell>
          <cell r="N608">
            <v>237</v>
          </cell>
          <cell r="O608">
            <v>0</v>
          </cell>
          <cell r="P608">
            <v>25</v>
          </cell>
          <cell r="Q608">
            <v>0</v>
          </cell>
          <cell r="R608">
            <v>0</v>
          </cell>
          <cell r="S608">
            <v>0</v>
          </cell>
          <cell r="T608">
            <v>0</v>
          </cell>
          <cell r="U608">
            <v>0</v>
          </cell>
          <cell r="V608">
            <v>262</v>
          </cell>
        </row>
        <row r="609">
          <cell r="A609"/>
          <cell r="B609"/>
          <cell r="C609"/>
          <cell r="D609">
            <v>50107</v>
          </cell>
          <cell r="E609" t="str">
            <v>Достасани над 30 дена</v>
          </cell>
          <cell r="F609">
            <v>0</v>
          </cell>
          <cell r="G609">
            <v>0</v>
          </cell>
          <cell r="H609">
            <v>0</v>
          </cell>
          <cell r="I609">
            <v>0</v>
          </cell>
          <cell r="J609">
            <v>0</v>
          </cell>
          <cell r="K609">
            <v>0</v>
          </cell>
          <cell r="L609">
            <v>0</v>
          </cell>
          <cell r="M609">
            <v>0</v>
          </cell>
          <cell r="N609">
            <v>153</v>
          </cell>
          <cell r="O609">
            <v>0</v>
          </cell>
          <cell r="P609">
            <v>0</v>
          </cell>
          <cell r="Q609">
            <v>0</v>
          </cell>
          <cell r="R609">
            <v>0</v>
          </cell>
          <cell r="S609">
            <v>0</v>
          </cell>
          <cell r="T609">
            <v>0</v>
          </cell>
          <cell r="U609">
            <v>0</v>
          </cell>
          <cell r="V609">
            <v>153</v>
          </cell>
        </row>
        <row r="610">
          <cell r="A610"/>
          <cell r="B610"/>
          <cell r="C610" t="str">
            <v>A10-02-04</v>
          </cell>
          <cell r="D610"/>
          <cell r="E610" t="str">
            <v>Краткорочни кредити во странска валута на централна влада</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row>
        <row r="611">
          <cell r="A611"/>
          <cell r="B611"/>
          <cell r="C611"/>
          <cell r="D611">
            <v>51102</v>
          </cell>
          <cell r="E611" t="str">
            <v>Од три месеци до една година</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row>
        <row r="612">
          <cell r="A612"/>
          <cell r="B612"/>
          <cell r="C612" t="str">
            <v>A10-02-05</v>
          </cell>
          <cell r="D612"/>
          <cell r="E612" t="str">
            <v>Долгорочни кредити во странска валута на централна влада</v>
          </cell>
          <cell r="F612">
            <v>1012</v>
          </cell>
          <cell r="G612">
            <v>135</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1147</v>
          </cell>
        </row>
        <row r="613">
          <cell r="A613"/>
          <cell r="B613"/>
          <cell r="C613"/>
          <cell r="D613">
            <v>51103</v>
          </cell>
          <cell r="E613" t="str">
            <v>Од една до две години</v>
          </cell>
          <cell r="F613">
            <v>0</v>
          </cell>
          <cell r="G613">
            <v>135</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135</v>
          </cell>
        </row>
        <row r="614">
          <cell r="A614"/>
          <cell r="B614"/>
          <cell r="C614"/>
          <cell r="D614">
            <v>51104</v>
          </cell>
          <cell r="E614" t="str">
            <v>Од две години до пет години</v>
          </cell>
          <cell r="F614">
            <v>1012</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1012</v>
          </cell>
        </row>
        <row r="615">
          <cell r="A615"/>
          <cell r="B615"/>
          <cell r="C615"/>
          <cell r="D615">
            <v>51105</v>
          </cell>
          <cell r="E615" t="str">
            <v>Над пет години</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row>
        <row r="616">
          <cell r="A616"/>
          <cell r="B616"/>
          <cell r="C616" t="str">
            <v>A10-02-06</v>
          </cell>
          <cell r="D616"/>
          <cell r="E616" t="str">
            <v>Достасани кредити во странска валута на централна влада</v>
          </cell>
          <cell r="F616">
            <v>0</v>
          </cell>
          <cell r="G616">
            <v>86</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86</v>
          </cell>
        </row>
        <row r="617">
          <cell r="A617"/>
          <cell r="B617"/>
          <cell r="C617"/>
          <cell r="D617">
            <v>51106</v>
          </cell>
          <cell r="E617" t="str">
            <v>Достасани до 30 дена</v>
          </cell>
          <cell r="F617">
            <v>0</v>
          </cell>
          <cell r="G617">
            <v>42</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42</v>
          </cell>
        </row>
        <row r="618">
          <cell r="A618"/>
          <cell r="B618"/>
          <cell r="C618"/>
          <cell r="D618">
            <v>51107</v>
          </cell>
          <cell r="E618" t="str">
            <v>Достасани над 30 дена</v>
          </cell>
          <cell r="F618">
            <v>0</v>
          </cell>
          <cell r="G618">
            <v>44</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44</v>
          </cell>
        </row>
        <row r="619">
          <cell r="A619"/>
          <cell r="B619"/>
          <cell r="C619" t="str">
            <v>A10-02-07</v>
          </cell>
          <cell r="D619"/>
          <cell r="E619" t="str">
            <v>Краткорочни денарски кредити со валутна клаузула на централна влада</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row>
        <row r="620">
          <cell r="A620"/>
          <cell r="B620"/>
          <cell r="C620"/>
          <cell r="D620">
            <v>52100</v>
          </cell>
          <cell r="E620" t="str">
            <v>До еден месец</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row>
        <row r="621">
          <cell r="A621"/>
          <cell r="B621"/>
          <cell r="C621"/>
          <cell r="D621">
            <v>52102</v>
          </cell>
          <cell r="E621" t="str">
            <v>Од три месеци до една година</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row>
        <row r="622">
          <cell r="A622"/>
          <cell r="B622"/>
          <cell r="C622" t="str">
            <v>A10-02-08</v>
          </cell>
          <cell r="D622"/>
          <cell r="E622" t="str">
            <v>Долгорочни денарски кредити со валутна клаузула на централна влада</v>
          </cell>
          <cell r="F622">
            <v>0</v>
          </cell>
          <cell r="G622">
            <v>1410348</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1410348</v>
          </cell>
        </row>
        <row r="623">
          <cell r="A623"/>
          <cell r="B623"/>
          <cell r="C623"/>
          <cell r="D623">
            <v>52103</v>
          </cell>
          <cell r="E623" t="str">
            <v>Од една до две години</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row>
        <row r="624">
          <cell r="A624"/>
          <cell r="B624"/>
          <cell r="C624"/>
          <cell r="D624">
            <v>52105</v>
          </cell>
          <cell r="E624" t="str">
            <v>Над пет години</v>
          </cell>
          <cell r="F624">
            <v>0</v>
          </cell>
          <cell r="G624">
            <v>1410348</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1410348</v>
          </cell>
        </row>
        <row r="625">
          <cell r="A625"/>
          <cell r="B625"/>
          <cell r="C625" t="str">
            <v>A10-02-09</v>
          </cell>
          <cell r="D625"/>
          <cell r="E625" t="str">
            <v>Достасани денарски кредити со валутна клаузула на централна влада</v>
          </cell>
          <cell r="F625">
            <v>1061</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1061</v>
          </cell>
        </row>
        <row r="626">
          <cell r="A626"/>
          <cell r="B626"/>
          <cell r="C626"/>
          <cell r="D626">
            <v>52106</v>
          </cell>
          <cell r="E626" t="str">
            <v>Достасани до 30 дена</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row>
        <row r="627">
          <cell r="A627"/>
          <cell r="B627"/>
          <cell r="C627"/>
          <cell r="D627">
            <v>52107</v>
          </cell>
          <cell r="E627" t="str">
            <v>Достасани над 30 дена</v>
          </cell>
          <cell r="F627">
            <v>1061</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1061</v>
          </cell>
        </row>
        <row r="628">
          <cell r="A628"/>
          <cell r="B628"/>
          <cell r="C628" t="str">
            <v>A10-02-10</v>
          </cell>
          <cell r="D628"/>
          <cell r="E628" t="str">
            <v>Краткорочни денарски кредити на локална самоуправа</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row>
        <row r="629">
          <cell r="A629"/>
          <cell r="B629"/>
          <cell r="C629"/>
          <cell r="D629">
            <v>50110</v>
          </cell>
          <cell r="E629" t="str">
            <v>До еден месец</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row>
        <row r="630">
          <cell r="A630"/>
          <cell r="B630"/>
          <cell r="C630" t="str">
            <v>A10-02-11</v>
          </cell>
          <cell r="D630"/>
          <cell r="E630" t="str">
            <v>Долгорочни денарски кредити на локална самоуправа</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row>
        <row r="631">
          <cell r="A631"/>
          <cell r="B631"/>
          <cell r="C631"/>
          <cell r="D631">
            <v>50113</v>
          </cell>
          <cell r="E631" t="str">
            <v>Од една до две години</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row>
        <row r="632">
          <cell r="A632"/>
          <cell r="B632"/>
          <cell r="C632"/>
          <cell r="D632">
            <v>50114</v>
          </cell>
          <cell r="E632" t="str">
            <v>Од две години до пет години</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row>
        <row r="633">
          <cell r="A633"/>
          <cell r="B633"/>
          <cell r="C633" t="str">
            <v>A10-02-12</v>
          </cell>
          <cell r="D633"/>
          <cell r="E633" t="str">
            <v>Достасани денарски кредити на локалана самоуправа</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row>
        <row r="634">
          <cell r="A634"/>
          <cell r="B634"/>
          <cell r="C634"/>
          <cell r="D634">
            <v>50116</v>
          </cell>
          <cell r="E634" t="str">
            <v>Достасани до 30 дена</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row>
        <row r="635">
          <cell r="A635"/>
          <cell r="B635"/>
          <cell r="C635" t="str">
            <v>A10-02-14</v>
          </cell>
          <cell r="D635"/>
          <cell r="E635" t="str">
            <v>Долгорочни кредити во странска валута на локална самоуправа</v>
          </cell>
          <cell r="F635">
            <v>0</v>
          </cell>
          <cell r="G635">
            <v>2067</v>
          </cell>
          <cell r="H635">
            <v>0</v>
          </cell>
          <cell r="I635">
            <v>69162</v>
          </cell>
          <cell r="J635">
            <v>0</v>
          </cell>
          <cell r="K635">
            <v>0</v>
          </cell>
          <cell r="L635">
            <v>0</v>
          </cell>
          <cell r="M635">
            <v>0</v>
          </cell>
          <cell r="N635">
            <v>0</v>
          </cell>
          <cell r="O635">
            <v>0</v>
          </cell>
          <cell r="P635">
            <v>0</v>
          </cell>
          <cell r="Q635">
            <v>0</v>
          </cell>
          <cell r="R635">
            <v>0</v>
          </cell>
          <cell r="S635">
            <v>0</v>
          </cell>
          <cell r="T635">
            <v>0</v>
          </cell>
          <cell r="U635">
            <v>0</v>
          </cell>
          <cell r="V635">
            <v>71229</v>
          </cell>
        </row>
        <row r="636">
          <cell r="A636"/>
          <cell r="B636"/>
          <cell r="C636"/>
          <cell r="D636">
            <v>51115</v>
          </cell>
          <cell r="E636" t="str">
            <v>Над пет години</v>
          </cell>
          <cell r="F636">
            <v>0</v>
          </cell>
          <cell r="G636">
            <v>2067</v>
          </cell>
          <cell r="H636">
            <v>0</v>
          </cell>
          <cell r="I636">
            <v>69162</v>
          </cell>
          <cell r="J636">
            <v>0</v>
          </cell>
          <cell r="K636">
            <v>0</v>
          </cell>
          <cell r="L636">
            <v>0</v>
          </cell>
          <cell r="M636">
            <v>0</v>
          </cell>
          <cell r="N636">
            <v>0</v>
          </cell>
          <cell r="O636">
            <v>0</v>
          </cell>
          <cell r="P636">
            <v>0</v>
          </cell>
          <cell r="Q636">
            <v>0</v>
          </cell>
          <cell r="R636">
            <v>0</v>
          </cell>
          <cell r="S636">
            <v>0</v>
          </cell>
          <cell r="T636">
            <v>0</v>
          </cell>
          <cell r="U636">
            <v>0</v>
          </cell>
          <cell r="V636">
            <v>71229</v>
          </cell>
        </row>
        <row r="637">
          <cell r="A637"/>
          <cell r="B637"/>
          <cell r="C637" t="str">
            <v>A10-02-17</v>
          </cell>
          <cell r="D637"/>
          <cell r="E637" t="str">
            <v>Долгорочни денарски кредити со валутна клаузула на локална самоуправа</v>
          </cell>
          <cell r="F637">
            <v>0</v>
          </cell>
          <cell r="G637">
            <v>0</v>
          </cell>
          <cell r="H637">
            <v>0</v>
          </cell>
          <cell r="I637">
            <v>0</v>
          </cell>
          <cell r="J637">
            <v>55765</v>
          </cell>
          <cell r="K637">
            <v>0</v>
          </cell>
          <cell r="L637">
            <v>0</v>
          </cell>
          <cell r="M637">
            <v>0</v>
          </cell>
          <cell r="N637">
            <v>464879</v>
          </cell>
          <cell r="O637">
            <v>0</v>
          </cell>
          <cell r="P637">
            <v>0</v>
          </cell>
          <cell r="Q637">
            <v>0</v>
          </cell>
          <cell r="R637">
            <v>0</v>
          </cell>
          <cell r="S637">
            <v>0</v>
          </cell>
          <cell r="T637">
            <v>0</v>
          </cell>
          <cell r="U637">
            <v>0</v>
          </cell>
          <cell r="V637">
            <v>520644</v>
          </cell>
        </row>
        <row r="638">
          <cell r="A638"/>
          <cell r="B638"/>
          <cell r="C638"/>
          <cell r="D638">
            <v>52114</v>
          </cell>
          <cell r="E638" t="str">
            <v>Од две години до пет години</v>
          </cell>
          <cell r="F638">
            <v>0</v>
          </cell>
          <cell r="G638">
            <v>0</v>
          </cell>
          <cell r="H638">
            <v>0</v>
          </cell>
          <cell r="I638">
            <v>0</v>
          </cell>
          <cell r="J638">
            <v>55765</v>
          </cell>
          <cell r="K638">
            <v>0</v>
          </cell>
          <cell r="L638">
            <v>0</v>
          </cell>
          <cell r="M638">
            <v>0</v>
          </cell>
          <cell r="N638">
            <v>0</v>
          </cell>
          <cell r="O638">
            <v>0</v>
          </cell>
          <cell r="P638">
            <v>0</v>
          </cell>
          <cell r="Q638">
            <v>0</v>
          </cell>
          <cell r="R638">
            <v>0</v>
          </cell>
          <cell r="S638">
            <v>0</v>
          </cell>
          <cell r="T638">
            <v>0</v>
          </cell>
          <cell r="U638">
            <v>0</v>
          </cell>
          <cell r="V638">
            <v>55765</v>
          </cell>
        </row>
        <row r="639">
          <cell r="A639"/>
          <cell r="B639"/>
          <cell r="C639"/>
          <cell r="D639">
            <v>52115</v>
          </cell>
          <cell r="E639" t="str">
            <v>Над пет години</v>
          </cell>
          <cell r="F639">
            <v>0</v>
          </cell>
          <cell r="G639">
            <v>0</v>
          </cell>
          <cell r="H639">
            <v>0</v>
          </cell>
          <cell r="I639">
            <v>0</v>
          </cell>
          <cell r="J639">
            <v>0</v>
          </cell>
          <cell r="K639">
            <v>0</v>
          </cell>
          <cell r="L639">
            <v>0</v>
          </cell>
          <cell r="M639">
            <v>0</v>
          </cell>
          <cell r="N639">
            <v>464879</v>
          </cell>
          <cell r="O639">
            <v>0</v>
          </cell>
          <cell r="P639">
            <v>0</v>
          </cell>
          <cell r="Q639">
            <v>0</v>
          </cell>
          <cell r="R639">
            <v>0</v>
          </cell>
          <cell r="S639">
            <v>0</v>
          </cell>
          <cell r="T639">
            <v>0</v>
          </cell>
          <cell r="U639">
            <v>0</v>
          </cell>
          <cell r="V639">
            <v>464879</v>
          </cell>
        </row>
        <row r="640">
          <cell r="A640"/>
          <cell r="B640"/>
          <cell r="C640" t="str">
            <v>A10-02-18</v>
          </cell>
          <cell r="D640"/>
          <cell r="E640" t="str">
            <v>Достасани денарски кредити со валутна клаузула на локална самоуправа</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row>
        <row r="641">
          <cell r="A641"/>
          <cell r="B641"/>
          <cell r="C641"/>
          <cell r="D641">
            <v>52116</v>
          </cell>
          <cell r="E641" t="str">
            <v>Достасани до 30 дена</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row>
        <row r="642">
          <cell r="A642"/>
          <cell r="B642"/>
          <cell r="C642" t="str">
            <v>A10-02-19</v>
          </cell>
          <cell r="D642"/>
          <cell r="E642" t="str">
            <v>Краткорочни денарски кредити на фондови за социјално сигурување</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row>
        <row r="643">
          <cell r="A643"/>
          <cell r="B643"/>
          <cell r="C643"/>
          <cell r="D643">
            <v>50120</v>
          </cell>
          <cell r="E643" t="str">
            <v>До еден месец</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row>
        <row r="644">
          <cell r="A644"/>
          <cell r="B644"/>
          <cell r="C644" t="str">
            <v>A10-02-20</v>
          </cell>
          <cell r="D644"/>
          <cell r="E644" t="str">
            <v>Долгорочни денарски кредити на фондови за социјално осигурување</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row>
        <row r="645">
          <cell r="A645"/>
          <cell r="B645"/>
          <cell r="C645"/>
          <cell r="D645">
            <v>50123</v>
          </cell>
          <cell r="E645" t="str">
            <v>Од една до две години</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row>
        <row r="646">
          <cell r="A646"/>
          <cell r="B646"/>
          <cell r="C646" t="str">
            <v>A10-02-28</v>
          </cell>
          <cell r="D646"/>
          <cell r="E646" t="str">
            <v>Негативни салда по тековни сметки во денари на сектор-држава</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row>
        <row r="647">
          <cell r="A647"/>
          <cell r="B647"/>
          <cell r="C647"/>
          <cell r="D647">
            <v>50186</v>
          </cell>
          <cell r="E647" t="str">
            <v>Достасани денарски негативни износи на салдата по тековни сметки на сектор држава - до 30 дена</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row>
        <row r="648">
          <cell r="A648"/>
          <cell r="B648"/>
          <cell r="C648" t="str">
            <v>A10-02-31</v>
          </cell>
          <cell r="D648"/>
          <cell r="E648" t="str">
            <v>АА на кредитите на сектор-држава</v>
          </cell>
          <cell r="F648">
            <v>0</v>
          </cell>
          <cell r="G648">
            <v>-982</v>
          </cell>
          <cell r="H648">
            <v>0</v>
          </cell>
          <cell r="I648">
            <v>0</v>
          </cell>
          <cell r="J648">
            <v>-194</v>
          </cell>
          <cell r="K648">
            <v>0</v>
          </cell>
          <cell r="L648">
            <v>0</v>
          </cell>
          <cell r="M648">
            <v>0</v>
          </cell>
          <cell r="N648">
            <v>-5028</v>
          </cell>
          <cell r="O648">
            <v>0</v>
          </cell>
          <cell r="P648">
            <v>0</v>
          </cell>
          <cell r="Q648">
            <v>0</v>
          </cell>
          <cell r="R648">
            <v>0</v>
          </cell>
          <cell r="S648">
            <v>0</v>
          </cell>
          <cell r="T648">
            <v>0</v>
          </cell>
          <cell r="U648">
            <v>0</v>
          </cell>
          <cell r="V648">
            <v>-6204</v>
          </cell>
        </row>
        <row r="649">
          <cell r="A649"/>
          <cell r="B649"/>
          <cell r="C649"/>
          <cell r="D649">
            <v>51109</v>
          </cell>
          <cell r="E649" t="str">
            <v>АА на кредити во странска валута на централна влада</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row>
        <row r="650">
          <cell r="A650"/>
          <cell r="B650"/>
          <cell r="C650"/>
          <cell r="D650">
            <v>51119</v>
          </cell>
          <cell r="E650" t="str">
            <v>АА на кредити во странска валута на локална самоуправа</v>
          </cell>
          <cell r="F650">
            <v>0</v>
          </cell>
          <cell r="G650">
            <v>-982</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-982</v>
          </cell>
        </row>
        <row r="651">
          <cell r="A651"/>
          <cell r="B651"/>
          <cell r="C651"/>
          <cell r="D651">
            <v>52109</v>
          </cell>
          <cell r="E651" t="str">
            <v>АА на денарските кредити со валутна клаузула на централна влада</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row>
        <row r="652">
          <cell r="A652"/>
          <cell r="B652"/>
          <cell r="C652"/>
          <cell r="D652">
            <v>52119</v>
          </cell>
          <cell r="E652" t="str">
            <v>АА на денарските кредити со валутна клаузула на локална самоуправа</v>
          </cell>
          <cell r="F652">
            <v>0</v>
          </cell>
          <cell r="G652">
            <v>0</v>
          </cell>
          <cell r="H652">
            <v>0</v>
          </cell>
          <cell r="I652">
            <v>0</v>
          </cell>
          <cell r="J652">
            <v>-194</v>
          </cell>
          <cell r="K652">
            <v>0</v>
          </cell>
          <cell r="L652">
            <v>0</v>
          </cell>
          <cell r="M652">
            <v>0</v>
          </cell>
          <cell r="N652">
            <v>-5028</v>
          </cell>
          <cell r="O652">
            <v>0</v>
          </cell>
          <cell r="P652">
            <v>0</v>
          </cell>
          <cell r="Q652">
            <v>0</v>
          </cell>
          <cell r="R652">
            <v>0</v>
          </cell>
          <cell r="S652">
            <v>0</v>
          </cell>
          <cell r="T652">
            <v>0</v>
          </cell>
          <cell r="U652">
            <v>0</v>
          </cell>
          <cell r="V652">
            <v>-5222</v>
          </cell>
        </row>
        <row r="653">
          <cell r="A653"/>
          <cell r="B653"/>
          <cell r="C653" t="str">
            <v>A10-02-32</v>
          </cell>
          <cell r="D653"/>
          <cell r="E653" t="str">
            <v>Исправка на вредноста на кредитите на сектор - држава</v>
          </cell>
          <cell r="F653">
            <v>-42</v>
          </cell>
          <cell r="G653">
            <v>-48</v>
          </cell>
          <cell r="H653">
            <v>0</v>
          </cell>
          <cell r="I653">
            <v>-886</v>
          </cell>
          <cell r="J653">
            <v>0</v>
          </cell>
          <cell r="K653">
            <v>0</v>
          </cell>
          <cell r="L653">
            <v>0</v>
          </cell>
          <cell r="M653">
            <v>0</v>
          </cell>
          <cell r="N653">
            <v>-4656</v>
          </cell>
          <cell r="O653">
            <v>0</v>
          </cell>
          <cell r="P653">
            <v>0</v>
          </cell>
          <cell r="Q653">
            <v>0</v>
          </cell>
          <cell r="R653">
            <v>0</v>
          </cell>
          <cell r="S653">
            <v>0</v>
          </cell>
          <cell r="T653">
            <v>0</v>
          </cell>
          <cell r="U653">
            <v>0</v>
          </cell>
          <cell r="V653">
            <v>-5632</v>
          </cell>
        </row>
        <row r="654">
          <cell r="A654"/>
          <cell r="B654"/>
          <cell r="C654"/>
          <cell r="D654">
            <v>50108</v>
          </cell>
          <cell r="E654" t="str">
            <v>Исправка на вредноста на денарските кредити на централна влада</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row>
        <row r="655">
          <cell r="A655"/>
          <cell r="B655"/>
          <cell r="C655"/>
          <cell r="D655">
            <v>50118</v>
          </cell>
          <cell r="E655" t="str">
            <v>Исправка на вредноста на денарските кредити на локална самоуправа</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row>
        <row r="656">
          <cell r="A656"/>
          <cell r="B656"/>
          <cell r="C656"/>
          <cell r="D656">
            <v>50128</v>
          </cell>
          <cell r="E656" t="str">
            <v>Исправка на вредноста на денарските кредити на фондови за социјално осигурување</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row>
        <row r="657">
          <cell r="A657"/>
          <cell r="B657"/>
          <cell r="C657"/>
          <cell r="D657">
            <v>51108</v>
          </cell>
          <cell r="E657" t="str">
            <v>Исправка на вредноста на кредитите во странска валута на централна влада</v>
          </cell>
          <cell r="F657">
            <v>-42</v>
          </cell>
          <cell r="G657">
            <v>-27</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-69</v>
          </cell>
        </row>
        <row r="658">
          <cell r="A658"/>
          <cell r="B658"/>
          <cell r="C658"/>
          <cell r="D658">
            <v>51118</v>
          </cell>
          <cell r="E658" t="str">
            <v>Исправка на вредноста на кредити во странска валута на локална самоуправа</v>
          </cell>
          <cell r="F658">
            <v>0</v>
          </cell>
          <cell r="G658">
            <v>-21</v>
          </cell>
          <cell r="H658">
            <v>0</v>
          </cell>
          <cell r="I658">
            <v>-886</v>
          </cell>
          <cell r="J658">
            <v>0</v>
          </cell>
          <cell r="K658">
            <v>0</v>
          </cell>
          <cell r="L658">
            <v>0</v>
          </cell>
          <cell r="M658">
            <v>0</v>
          </cell>
          <cell r="N658">
            <v>0</v>
          </cell>
          <cell r="O658">
            <v>0</v>
          </cell>
          <cell r="P658">
            <v>0</v>
          </cell>
          <cell r="Q658">
            <v>0</v>
          </cell>
          <cell r="R658">
            <v>0</v>
          </cell>
          <cell r="S658">
            <v>0</v>
          </cell>
          <cell r="T658">
            <v>0</v>
          </cell>
          <cell r="U658">
            <v>0</v>
          </cell>
          <cell r="V658">
            <v>-907</v>
          </cell>
        </row>
        <row r="659">
          <cell r="A659"/>
          <cell r="B659"/>
          <cell r="C659"/>
          <cell r="D659">
            <v>52108</v>
          </cell>
          <cell r="E659" t="str">
            <v>Исправка на вредноста на денарските кредити со валутна клаузула на централна влада</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row>
        <row r="660">
          <cell r="A660"/>
          <cell r="B660"/>
          <cell r="C660"/>
          <cell r="D660">
            <v>52118</v>
          </cell>
          <cell r="E660" t="str">
            <v>Исправка на вредноста на денарските кредити со валутна клаузула на локална самоуправа</v>
          </cell>
          <cell r="F660">
            <v>0</v>
          </cell>
          <cell r="G660">
            <v>0</v>
          </cell>
          <cell r="H660">
            <v>0</v>
          </cell>
          <cell r="I660">
            <v>0</v>
          </cell>
          <cell r="J660">
            <v>0</v>
          </cell>
          <cell r="K660">
            <v>0</v>
          </cell>
          <cell r="L660">
            <v>0</v>
          </cell>
          <cell r="M660">
            <v>0</v>
          </cell>
          <cell r="N660">
            <v>-4656</v>
          </cell>
          <cell r="O660">
            <v>0</v>
          </cell>
          <cell r="P660">
            <v>0</v>
          </cell>
          <cell r="Q660">
            <v>0</v>
          </cell>
          <cell r="R660">
            <v>0</v>
          </cell>
          <cell r="S660">
            <v>0</v>
          </cell>
          <cell r="T660">
            <v>0</v>
          </cell>
          <cell r="U660">
            <v>0</v>
          </cell>
          <cell r="V660">
            <v>-4656</v>
          </cell>
        </row>
        <row r="661">
          <cell r="A661"/>
          <cell r="B661" t="str">
            <v>A10-03</v>
          </cell>
          <cell r="C661"/>
          <cell r="D661"/>
          <cell r="E661" t="str">
            <v>Кредити на непрофитни институции кои им служат на домаќинствата</v>
          </cell>
          <cell r="F661">
            <v>3509</v>
          </cell>
          <cell r="G661">
            <v>57552</v>
          </cell>
          <cell r="H661">
            <v>582</v>
          </cell>
          <cell r="I661">
            <v>0</v>
          </cell>
          <cell r="J661">
            <v>300</v>
          </cell>
          <cell r="K661">
            <v>0</v>
          </cell>
          <cell r="L661">
            <v>1</v>
          </cell>
          <cell r="M661">
            <v>1079</v>
          </cell>
          <cell r="N661">
            <v>6986</v>
          </cell>
          <cell r="O661">
            <v>0</v>
          </cell>
          <cell r="P661">
            <v>133</v>
          </cell>
          <cell r="Q661">
            <v>0</v>
          </cell>
          <cell r="R661">
            <v>0</v>
          </cell>
          <cell r="S661">
            <v>21146</v>
          </cell>
          <cell r="T661">
            <v>0</v>
          </cell>
          <cell r="U661">
            <v>23919</v>
          </cell>
          <cell r="V661">
            <v>115207</v>
          </cell>
        </row>
        <row r="662">
          <cell r="A662"/>
          <cell r="B662"/>
          <cell r="C662" t="str">
            <v>A10-03-01</v>
          </cell>
          <cell r="D662"/>
          <cell r="E662" t="str">
            <v>Краткорочни денарски кредити на непрофитни институции кои им служат на домаќинствата</v>
          </cell>
          <cell r="F662">
            <v>608</v>
          </cell>
          <cell r="G662">
            <v>15155</v>
          </cell>
          <cell r="H662">
            <v>590</v>
          </cell>
          <cell r="I662">
            <v>0</v>
          </cell>
          <cell r="J662">
            <v>0</v>
          </cell>
          <cell r="K662">
            <v>0</v>
          </cell>
          <cell r="L662">
            <v>0</v>
          </cell>
          <cell r="M662">
            <v>0</v>
          </cell>
          <cell r="N662">
            <v>496</v>
          </cell>
          <cell r="O662">
            <v>0</v>
          </cell>
          <cell r="P662">
            <v>0</v>
          </cell>
          <cell r="Q662">
            <v>0</v>
          </cell>
          <cell r="R662">
            <v>0</v>
          </cell>
          <cell r="S662">
            <v>8500</v>
          </cell>
          <cell r="T662">
            <v>0</v>
          </cell>
          <cell r="U662">
            <v>0</v>
          </cell>
          <cell r="V662">
            <v>25349</v>
          </cell>
        </row>
        <row r="663">
          <cell r="A663"/>
          <cell r="B663"/>
          <cell r="C663"/>
          <cell r="D663">
            <v>5020</v>
          </cell>
          <cell r="E663" t="str">
            <v>До еден месец</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row>
        <row r="664">
          <cell r="A664"/>
          <cell r="B664"/>
          <cell r="C664"/>
          <cell r="D664">
            <v>5021</v>
          </cell>
          <cell r="E664" t="str">
            <v>Од еден месец до три месеци</v>
          </cell>
          <cell r="F664">
            <v>0</v>
          </cell>
          <cell r="G664">
            <v>1625</v>
          </cell>
          <cell r="H664">
            <v>340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1965</v>
          </cell>
        </row>
        <row r="665">
          <cell r="A665"/>
          <cell r="B665"/>
          <cell r="C665"/>
          <cell r="D665">
            <v>5022</v>
          </cell>
          <cell r="E665" t="str">
            <v>Од три месеци до една година</v>
          </cell>
          <cell r="F665">
            <v>608</v>
          </cell>
          <cell r="G665">
            <v>13530</v>
          </cell>
          <cell r="H665">
            <v>250</v>
          </cell>
          <cell r="I665">
            <v>0</v>
          </cell>
          <cell r="J665">
            <v>0</v>
          </cell>
          <cell r="K665">
            <v>0</v>
          </cell>
          <cell r="L665">
            <v>0</v>
          </cell>
          <cell r="M665">
            <v>0</v>
          </cell>
          <cell r="N665">
            <v>496</v>
          </cell>
          <cell r="O665">
            <v>0</v>
          </cell>
          <cell r="P665">
            <v>0</v>
          </cell>
          <cell r="Q665">
            <v>0</v>
          </cell>
          <cell r="R665">
            <v>0</v>
          </cell>
          <cell r="S665">
            <v>8500</v>
          </cell>
          <cell r="T665">
            <v>0</v>
          </cell>
          <cell r="U665">
            <v>0</v>
          </cell>
          <cell r="V665">
            <v>23384</v>
          </cell>
        </row>
        <row r="666">
          <cell r="A666"/>
          <cell r="B666"/>
          <cell r="C666" t="str">
            <v>A10-03-02</v>
          </cell>
          <cell r="D666"/>
          <cell r="E666" t="str">
            <v>Долгорочни денарски кредити на непрофитни инстуции кои им служат на домаќинствата</v>
          </cell>
          <cell r="F666">
            <v>1578</v>
          </cell>
          <cell r="G666">
            <v>38401</v>
          </cell>
          <cell r="H666">
            <v>0</v>
          </cell>
          <cell r="I666">
            <v>0</v>
          </cell>
          <cell r="J666">
            <v>0</v>
          </cell>
          <cell r="K666">
            <v>0</v>
          </cell>
          <cell r="L666">
            <v>0</v>
          </cell>
          <cell r="M666">
            <v>0</v>
          </cell>
          <cell r="N666">
            <v>5186</v>
          </cell>
          <cell r="O666">
            <v>0</v>
          </cell>
          <cell r="P666">
            <v>134</v>
          </cell>
          <cell r="Q666">
            <v>0</v>
          </cell>
          <cell r="R666">
            <v>0</v>
          </cell>
          <cell r="S666">
            <v>3076</v>
          </cell>
          <cell r="T666">
            <v>0</v>
          </cell>
          <cell r="U666">
            <v>668</v>
          </cell>
          <cell r="V666">
            <v>49043</v>
          </cell>
        </row>
        <row r="667">
          <cell r="A667"/>
          <cell r="B667"/>
          <cell r="C667"/>
          <cell r="D667">
            <v>5023</v>
          </cell>
          <cell r="E667" t="str">
            <v>Од една до две години</v>
          </cell>
          <cell r="F667">
            <v>0</v>
          </cell>
          <cell r="G667">
            <v>349</v>
          </cell>
          <cell r="H667">
            <v>0</v>
          </cell>
          <cell r="I667">
            <v>0</v>
          </cell>
          <cell r="J667">
            <v>0</v>
          </cell>
          <cell r="K667">
            <v>0</v>
          </cell>
          <cell r="L667">
            <v>0</v>
          </cell>
          <cell r="M667">
            <v>0</v>
          </cell>
          <cell r="N667">
            <v>0</v>
          </cell>
          <cell r="O667">
            <v>0</v>
          </cell>
          <cell r="P667">
            <v>0</v>
          </cell>
          <cell r="Q667">
            <v>0</v>
          </cell>
          <cell r="R667">
            <v>0</v>
          </cell>
          <cell r="S667">
            <v>0</v>
          </cell>
          <cell r="T667">
            <v>0</v>
          </cell>
          <cell r="U667">
            <v>26</v>
          </cell>
          <cell r="V667">
            <v>375</v>
          </cell>
        </row>
        <row r="668">
          <cell r="A668"/>
          <cell r="B668"/>
          <cell r="C668"/>
          <cell r="D668">
            <v>5024</v>
          </cell>
          <cell r="E668" t="str">
            <v>Од две години до пет години</v>
          </cell>
          <cell r="F668">
            <v>1578</v>
          </cell>
          <cell r="G668">
            <v>10098</v>
          </cell>
          <cell r="H668">
            <v>0</v>
          </cell>
          <cell r="I668">
            <v>0</v>
          </cell>
          <cell r="J668">
            <v>0</v>
          </cell>
          <cell r="K668">
            <v>0</v>
          </cell>
          <cell r="L668">
            <v>0</v>
          </cell>
          <cell r="M668">
            <v>0</v>
          </cell>
          <cell r="N668">
            <v>5186</v>
          </cell>
          <cell r="O668">
            <v>0</v>
          </cell>
          <cell r="P668">
            <v>134</v>
          </cell>
          <cell r="Q668">
            <v>0</v>
          </cell>
          <cell r="R668">
            <v>0</v>
          </cell>
          <cell r="S668">
            <v>0</v>
          </cell>
          <cell r="T668">
            <v>0</v>
          </cell>
          <cell r="U668">
            <v>642</v>
          </cell>
          <cell r="V668">
            <v>17638</v>
          </cell>
        </row>
        <row r="669">
          <cell r="A669"/>
          <cell r="B669"/>
          <cell r="C669"/>
          <cell r="D669">
            <v>5025</v>
          </cell>
          <cell r="E669" t="str">
            <v>Над пет години</v>
          </cell>
          <cell r="F669">
            <v>0</v>
          </cell>
          <cell r="G669">
            <v>27954</v>
          </cell>
          <cell r="H669">
            <v>0</v>
          </cell>
          <cell r="I669">
            <v>0</v>
          </cell>
          <cell r="J669">
            <v>0</v>
          </cell>
          <cell r="K669">
            <v>0</v>
          </cell>
          <cell r="L669">
            <v>0</v>
          </cell>
          <cell r="M669">
            <v>0</v>
          </cell>
          <cell r="N669">
            <v>0</v>
          </cell>
          <cell r="O669">
            <v>0</v>
          </cell>
          <cell r="P669">
            <v>0</v>
          </cell>
          <cell r="Q669">
            <v>0</v>
          </cell>
          <cell r="R669">
            <v>0</v>
          </cell>
          <cell r="S669">
            <v>3076</v>
          </cell>
          <cell r="T669">
            <v>0</v>
          </cell>
          <cell r="U669">
            <v>0</v>
          </cell>
          <cell r="V669">
            <v>31030</v>
          </cell>
        </row>
        <row r="670">
          <cell r="A670"/>
          <cell r="B670"/>
          <cell r="C670" t="str">
            <v>A10-03-03</v>
          </cell>
          <cell r="D670"/>
          <cell r="E670" t="str">
            <v>Достасани денарски кредити на непрофитни институции кои им служат на домаќинствата</v>
          </cell>
          <cell r="F670">
            <v>0</v>
          </cell>
          <cell r="G670">
            <v>1</v>
          </cell>
          <cell r="H670">
            <v>0</v>
          </cell>
          <cell r="I670">
            <v>0</v>
          </cell>
          <cell r="J670">
            <v>302</v>
          </cell>
          <cell r="K670">
            <v>0</v>
          </cell>
          <cell r="L670">
            <v>0</v>
          </cell>
          <cell r="M670">
            <v>0</v>
          </cell>
          <cell r="N670">
            <v>113</v>
          </cell>
          <cell r="O670">
            <v>0</v>
          </cell>
          <cell r="P670">
            <v>0</v>
          </cell>
          <cell r="Q670">
            <v>0</v>
          </cell>
          <cell r="R670">
            <v>0</v>
          </cell>
          <cell r="S670">
            <v>0</v>
          </cell>
          <cell r="T670">
            <v>0</v>
          </cell>
          <cell r="U670">
            <v>31</v>
          </cell>
          <cell r="V670">
            <v>447</v>
          </cell>
        </row>
        <row r="671">
          <cell r="A671"/>
          <cell r="B671"/>
          <cell r="C671"/>
          <cell r="D671">
            <v>5026</v>
          </cell>
          <cell r="E671" t="str">
            <v>Достасани</v>
          </cell>
          <cell r="F671">
            <v>0</v>
          </cell>
          <cell r="G671">
            <v>1</v>
          </cell>
          <cell r="H671">
            <v>0</v>
          </cell>
          <cell r="I671">
            <v>0</v>
          </cell>
          <cell r="J671">
            <v>302</v>
          </cell>
          <cell r="K671">
            <v>0</v>
          </cell>
          <cell r="L671">
            <v>0</v>
          </cell>
          <cell r="M671">
            <v>0</v>
          </cell>
          <cell r="N671">
            <v>113</v>
          </cell>
          <cell r="O671">
            <v>0</v>
          </cell>
          <cell r="P671">
            <v>0</v>
          </cell>
          <cell r="Q671">
            <v>0</v>
          </cell>
          <cell r="R671">
            <v>0</v>
          </cell>
          <cell r="S671">
            <v>0</v>
          </cell>
          <cell r="T671">
            <v>0</v>
          </cell>
          <cell r="U671">
            <v>31</v>
          </cell>
          <cell r="V671">
            <v>447</v>
          </cell>
        </row>
        <row r="672">
          <cell r="A672"/>
          <cell r="B672"/>
          <cell r="C672" t="str">
            <v>A10-03-04</v>
          </cell>
          <cell r="D672"/>
          <cell r="E672" t="str">
            <v>Краткорочни кредити во странска валута на непрофитни институции кои им служат на домаќинствата</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row>
        <row r="673">
          <cell r="A673"/>
          <cell r="B673"/>
          <cell r="C673"/>
          <cell r="D673">
            <v>5122</v>
          </cell>
          <cell r="E673" t="str">
            <v>Од три месеци до една година</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row>
        <row r="674">
          <cell r="A674"/>
          <cell r="B674"/>
          <cell r="C674" t="str">
            <v>A10-03-05</v>
          </cell>
          <cell r="D674"/>
          <cell r="E674" t="str">
            <v>Долгорочни кредити во странска валута на непрофитни институции кои им служат на домаќинствата</v>
          </cell>
          <cell r="F674">
            <v>1217</v>
          </cell>
          <cell r="G674">
            <v>55</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1272</v>
          </cell>
        </row>
        <row r="675">
          <cell r="A675"/>
          <cell r="B675"/>
          <cell r="C675"/>
          <cell r="D675">
            <v>5123</v>
          </cell>
          <cell r="E675" t="str">
            <v>Од една до две години</v>
          </cell>
          <cell r="F675">
            <v>0</v>
          </cell>
          <cell r="G675">
            <v>55</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55</v>
          </cell>
        </row>
        <row r="676">
          <cell r="A676"/>
          <cell r="B676"/>
          <cell r="C676"/>
          <cell r="D676">
            <v>5124</v>
          </cell>
          <cell r="E676" t="str">
            <v>Од две години до пет години</v>
          </cell>
          <cell r="F676">
            <v>556</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556</v>
          </cell>
        </row>
        <row r="677">
          <cell r="A677"/>
          <cell r="B677"/>
          <cell r="C677"/>
          <cell r="D677">
            <v>5125</v>
          </cell>
          <cell r="E677" t="str">
            <v>Над пет години</v>
          </cell>
          <cell r="F677">
            <v>661</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661</v>
          </cell>
        </row>
        <row r="678">
          <cell r="A678"/>
          <cell r="B678"/>
          <cell r="C678" t="str">
            <v>A10-03-06</v>
          </cell>
          <cell r="D678"/>
          <cell r="E678" t="str">
            <v>Достасани кредити во странска валута на непрофитни институции кои им служат на домаќинствата</v>
          </cell>
          <cell r="F678">
            <v>107</v>
          </cell>
          <cell r="G678">
            <v>53</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160</v>
          </cell>
        </row>
        <row r="679">
          <cell r="A679"/>
          <cell r="B679"/>
          <cell r="C679"/>
          <cell r="D679">
            <v>5126</v>
          </cell>
          <cell r="E679" t="str">
            <v>Достасани</v>
          </cell>
          <cell r="F679">
            <v>107</v>
          </cell>
          <cell r="G679">
            <v>53</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160</v>
          </cell>
        </row>
        <row r="680">
          <cell r="A680"/>
          <cell r="B680"/>
          <cell r="C680" t="str">
            <v>A10-03-07</v>
          </cell>
          <cell r="D680"/>
          <cell r="E680" t="str">
            <v>Краткорочни денарски кредити со валутна клаузула на непрофитни институции кои им служат на домаќинствата</v>
          </cell>
          <cell r="F680">
            <v>0</v>
          </cell>
          <cell r="G680">
            <v>0</v>
          </cell>
          <cell r="H680">
            <v>0</v>
          </cell>
          <cell r="I680">
            <v>0</v>
          </cell>
          <cell r="J680">
            <v>0</v>
          </cell>
          <cell r="K680">
            <v>0</v>
          </cell>
          <cell r="L680">
            <v>0</v>
          </cell>
          <cell r="M680">
            <v>0</v>
          </cell>
          <cell r="N680">
            <v>0</v>
          </cell>
          <cell r="O680">
            <v>0</v>
          </cell>
          <cell r="P680">
            <v>0</v>
          </cell>
          <cell r="Q680">
            <v>0</v>
          </cell>
          <cell r="R680">
            <v>0</v>
          </cell>
          <cell r="S680">
            <v>10033</v>
          </cell>
          <cell r="T680">
            <v>0</v>
          </cell>
          <cell r="U680">
            <v>0</v>
          </cell>
          <cell r="V680">
            <v>10033</v>
          </cell>
        </row>
        <row r="681">
          <cell r="A681"/>
          <cell r="B681"/>
          <cell r="C681"/>
          <cell r="D681">
            <v>5220</v>
          </cell>
          <cell r="E681" t="str">
            <v>До еден месец</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row>
        <row r="682">
          <cell r="A682"/>
          <cell r="B682"/>
          <cell r="C682"/>
          <cell r="D682">
            <v>5221</v>
          </cell>
          <cell r="E682" t="str">
            <v>Од еден месец до три месеци</v>
          </cell>
          <cell r="F682">
            <v>0</v>
          </cell>
          <cell r="G682">
            <v>0</v>
          </cell>
          <cell r="H682">
            <v>0</v>
          </cell>
          <cell r="I682">
            <v>0</v>
          </cell>
          <cell r="J682">
            <v>0</v>
          </cell>
          <cell r="K682">
            <v>0</v>
          </cell>
          <cell r="L682">
            <v>0</v>
          </cell>
          <cell r="M682">
            <v>0</v>
          </cell>
          <cell r="N682">
            <v>0</v>
          </cell>
          <cell r="O682">
            <v>0</v>
          </cell>
          <cell r="P682">
            <v>0</v>
          </cell>
          <cell r="Q682">
            <v>0</v>
          </cell>
          <cell r="R682">
            <v>0</v>
          </cell>
          <cell r="S682">
            <v>10033</v>
          </cell>
          <cell r="T682">
            <v>0</v>
          </cell>
          <cell r="U682">
            <v>0</v>
          </cell>
          <cell r="V682">
            <v>10033</v>
          </cell>
        </row>
        <row r="683">
          <cell r="A683"/>
          <cell r="B683"/>
          <cell r="C683"/>
          <cell r="D683">
            <v>5222</v>
          </cell>
          <cell r="E683" t="str">
            <v>Од три месеци до една година</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row>
        <row r="684">
          <cell r="A684"/>
          <cell r="B684"/>
          <cell r="C684" t="str">
            <v>A10-03-08</v>
          </cell>
          <cell r="D684"/>
          <cell r="E684" t="str">
            <v>Долгорочни денарски кредити со денарска клаузула на непрофитни инстуции кои им служат на домаќинствата</v>
          </cell>
          <cell r="F684">
            <v>0</v>
          </cell>
          <cell r="G684">
            <v>4969</v>
          </cell>
          <cell r="H684">
            <v>0</v>
          </cell>
          <cell r="I684">
            <v>0</v>
          </cell>
          <cell r="J684">
            <v>0</v>
          </cell>
          <cell r="K684">
            <v>0</v>
          </cell>
          <cell r="L684">
            <v>0</v>
          </cell>
          <cell r="M684">
            <v>1068</v>
          </cell>
          <cell r="N684">
            <v>1452</v>
          </cell>
          <cell r="O684">
            <v>0</v>
          </cell>
          <cell r="P684">
            <v>0</v>
          </cell>
          <cell r="Q684">
            <v>0</v>
          </cell>
          <cell r="R684">
            <v>0</v>
          </cell>
          <cell r="S684">
            <v>0</v>
          </cell>
          <cell r="T684">
            <v>0</v>
          </cell>
          <cell r="U684">
            <v>23148</v>
          </cell>
          <cell r="V684">
            <v>30637</v>
          </cell>
        </row>
        <row r="685">
          <cell r="A685"/>
          <cell r="B685"/>
          <cell r="C685"/>
          <cell r="D685">
            <v>5223</v>
          </cell>
          <cell r="E685" t="str">
            <v>Од една до две години</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row>
        <row r="686">
          <cell r="A686"/>
          <cell r="B686"/>
          <cell r="C686"/>
          <cell r="D686">
            <v>5224</v>
          </cell>
          <cell r="E686" t="str">
            <v>Од две години до пет години</v>
          </cell>
          <cell r="F686">
            <v>0</v>
          </cell>
          <cell r="G686">
            <v>0</v>
          </cell>
          <cell r="H686">
            <v>0</v>
          </cell>
          <cell r="I686">
            <v>0</v>
          </cell>
          <cell r="J686">
            <v>0</v>
          </cell>
          <cell r="K686">
            <v>0</v>
          </cell>
          <cell r="L686">
            <v>0</v>
          </cell>
          <cell r="M686">
            <v>40</v>
          </cell>
          <cell r="N686">
            <v>1452</v>
          </cell>
          <cell r="O686">
            <v>0</v>
          </cell>
          <cell r="P686">
            <v>0</v>
          </cell>
          <cell r="Q686">
            <v>0</v>
          </cell>
          <cell r="R686">
            <v>0</v>
          </cell>
          <cell r="S686">
            <v>0</v>
          </cell>
          <cell r="T686">
            <v>0</v>
          </cell>
          <cell r="U686">
            <v>8188</v>
          </cell>
          <cell r="V686">
            <v>9680</v>
          </cell>
        </row>
        <row r="687">
          <cell r="A687"/>
          <cell r="B687"/>
          <cell r="C687"/>
          <cell r="D687">
            <v>5225</v>
          </cell>
          <cell r="E687" t="str">
            <v>Над пет години</v>
          </cell>
          <cell r="F687">
            <v>0</v>
          </cell>
          <cell r="G687">
            <v>4969</v>
          </cell>
          <cell r="H687">
            <v>0</v>
          </cell>
          <cell r="I687">
            <v>0</v>
          </cell>
          <cell r="J687">
            <v>0</v>
          </cell>
          <cell r="K687">
            <v>0</v>
          </cell>
          <cell r="L687">
            <v>0</v>
          </cell>
          <cell r="M687">
            <v>1028</v>
          </cell>
          <cell r="N687">
            <v>0</v>
          </cell>
          <cell r="O687">
            <v>0</v>
          </cell>
          <cell r="P687">
            <v>0</v>
          </cell>
          <cell r="Q687">
            <v>0</v>
          </cell>
          <cell r="R687">
            <v>0</v>
          </cell>
          <cell r="S687">
            <v>0</v>
          </cell>
          <cell r="T687">
            <v>0</v>
          </cell>
          <cell r="U687">
            <v>14960</v>
          </cell>
          <cell r="V687">
            <v>20957</v>
          </cell>
        </row>
        <row r="688">
          <cell r="A688"/>
          <cell r="B688"/>
          <cell r="C688" t="str">
            <v>A10-03-09</v>
          </cell>
          <cell r="D688"/>
          <cell r="E688" t="str">
            <v>Достасани денарски кредити со валутна клаузула на непрофитни институции кои им служат на домаќинствата</v>
          </cell>
          <cell r="F688">
            <v>0</v>
          </cell>
          <cell r="G688">
            <v>0</v>
          </cell>
          <cell r="H688">
            <v>0</v>
          </cell>
          <cell r="I688">
            <v>0</v>
          </cell>
          <cell r="J688">
            <v>0</v>
          </cell>
          <cell r="K688">
            <v>0</v>
          </cell>
          <cell r="L688">
            <v>0</v>
          </cell>
          <cell r="M688">
            <v>16</v>
          </cell>
          <cell r="N688">
            <v>0</v>
          </cell>
          <cell r="O688">
            <v>0</v>
          </cell>
          <cell r="P688">
            <v>0</v>
          </cell>
          <cell r="Q688">
            <v>0</v>
          </cell>
          <cell r="R688">
            <v>0</v>
          </cell>
          <cell r="S688">
            <v>0</v>
          </cell>
          <cell r="T688">
            <v>0</v>
          </cell>
          <cell r="U688">
            <v>343</v>
          </cell>
          <cell r="V688">
            <v>359</v>
          </cell>
        </row>
        <row r="689">
          <cell r="A689"/>
          <cell r="B689"/>
          <cell r="C689"/>
          <cell r="D689">
            <v>5226</v>
          </cell>
          <cell r="E689" t="str">
            <v>Достасани</v>
          </cell>
          <cell r="F689">
            <v>0</v>
          </cell>
          <cell r="G689">
            <v>0</v>
          </cell>
          <cell r="H689">
            <v>0</v>
          </cell>
          <cell r="I689">
            <v>0</v>
          </cell>
          <cell r="J689">
            <v>0</v>
          </cell>
          <cell r="K689">
            <v>0</v>
          </cell>
          <cell r="L689">
            <v>0</v>
          </cell>
          <cell r="M689">
            <v>16</v>
          </cell>
          <cell r="N689">
            <v>0</v>
          </cell>
          <cell r="O689">
            <v>0</v>
          </cell>
          <cell r="P689">
            <v>0</v>
          </cell>
          <cell r="Q689">
            <v>0</v>
          </cell>
          <cell r="R689">
            <v>0</v>
          </cell>
          <cell r="S689">
            <v>0</v>
          </cell>
          <cell r="T689">
            <v>0</v>
          </cell>
          <cell r="U689">
            <v>343</v>
          </cell>
          <cell r="V689">
            <v>359</v>
          </cell>
        </row>
        <row r="690">
          <cell r="A690"/>
          <cell r="B690"/>
          <cell r="C690" t="str">
            <v>A10-03-10</v>
          </cell>
          <cell r="D690"/>
          <cell r="E690" t="str">
            <v>Негативни салда по тековни сметки во денари на непрофитни институции кои им служат на домаќинствата</v>
          </cell>
          <cell r="F690">
            <v>0</v>
          </cell>
          <cell r="G690">
            <v>0</v>
          </cell>
          <cell r="H690">
            <v>0</v>
          </cell>
          <cell r="I690">
            <v>0</v>
          </cell>
          <cell r="J690">
            <v>0</v>
          </cell>
          <cell r="K690">
            <v>0</v>
          </cell>
          <cell r="L690">
            <v>1</v>
          </cell>
          <cell r="M690">
            <v>0</v>
          </cell>
          <cell r="N690">
            <v>0</v>
          </cell>
          <cell r="O690">
            <v>0</v>
          </cell>
          <cell r="P690">
            <v>0</v>
          </cell>
          <cell r="Q690">
            <v>0</v>
          </cell>
          <cell r="R690">
            <v>0</v>
          </cell>
          <cell r="S690">
            <v>0</v>
          </cell>
          <cell r="T690">
            <v>0</v>
          </cell>
          <cell r="U690">
            <v>0</v>
          </cell>
          <cell r="V690">
            <v>1</v>
          </cell>
        </row>
        <row r="691">
          <cell r="A691"/>
          <cell r="B691"/>
          <cell r="C691"/>
          <cell r="D691">
            <v>50270</v>
          </cell>
          <cell r="E691" t="str">
            <v>Износ на денарски негативни салда по тековни сметки на непрофитни интитуции кои им служат на домаќинствата</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row>
        <row r="692">
          <cell r="A692"/>
          <cell r="B692"/>
          <cell r="C692"/>
          <cell r="D692">
            <v>50276</v>
          </cell>
          <cell r="E692" t="str">
            <v>Достасани денарски негативни износи на салдата по тековни сметки на непрофитни институции кои им служат на домаќинствата</v>
          </cell>
          <cell r="F692">
            <v>0</v>
          </cell>
          <cell r="G692">
            <v>0</v>
          </cell>
          <cell r="H692">
            <v>0</v>
          </cell>
          <cell r="I692">
            <v>0</v>
          </cell>
          <cell r="J692">
            <v>0</v>
          </cell>
          <cell r="K692">
            <v>0</v>
          </cell>
          <cell r="L692">
            <v>1</v>
          </cell>
          <cell r="M692">
            <v>0</v>
          </cell>
          <cell r="N692">
            <v>0</v>
          </cell>
          <cell r="O692">
            <v>0</v>
          </cell>
          <cell r="P692">
            <v>0</v>
          </cell>
          <cell r="Q692">
            <v>0</v>
          </cell>
          <cell r="R692">
            <v>0</v>
          </cell>
          <cell r="S692">
            <v>0</v>
          </cell>
          <cell r="T692">
            <v>0</v>
          </cell>
          <cell r="U692">
            <v>0</v>
          </cell>
          <cell r="V692">
            <v>1</v>
          </cell>
        </row>
        <row r="693">
          <cell r="A693"/>
          <cell r="B693"/>
          <cell r="C693" t="str">
            <v>A10-03-13</v>
          </cell>
          <cell r="D693"/>
          <cell r="E693" t="str">
            <v>АА на кредитите на непрофитните институции кои им служат на домаќинствата</v>
          </cell>
          <cell r="F693">
            <v>0</v>
          </cell>
          <cell r="G693">
            <v>-479</v>
          </cell>
          <cell r="H693">
            <v>-3</v>
          </cell>
          <cell r="I693">
            <v>0</v>
          </cell>
          <cell r="J693">
            <v>0</v>
          </cell>
          <cell r="K693">
            <v>0</v>
          </cell>
          <cell r="L693">
            <v>0</v>
          </cell>
          <cell r="M693">
            <v>0</v>
          </cell>
          <cell r="N693">
            <v>-15</v>
          </cell>
          <cell r="O693">
            <v>0</v>
          </cell>
          <cell r="P693">
            <v>0</v>
          </cell>
          <cell r="Q693">
            <v>0</v>
          </cell>
          <cell r="R693">
            <v>0</v>
          </cell>
          <cell r="S693">
            <v>-350</v>
          </cell>
          <cell r="T693">
            <v>0</v>
          </cell>
          <cell r="U693">
            <v>-86</v>
          </cell>
          <cell r="V693">
            <v>-933</v>
          </cell>
        </row>
        <row r="694">
          <cell r="A694"/>
          <cell r="B694"/>
          <cell r="C694"/>
          <cell r="D694">
            <v>5029</v>
          </cell>
          <cell r="E694" t="str">
            <v>АА на денарските кредити на непрофитните институции кои им служат на домаќинствата</v>
          </cell>
          <cell r="F694">
            <v>0</v>
          </cell>
          <cell r="G694">
            <v>-338</v>
          </cell>
          <cell r="H694">
            <v>-3</v>
          </cell>
          <cell r="I694">
            <v>0</v>
          </cell>
          <cell r="J694">
            <v>0</v>
          </cell>
          <cell r="K694">
            <v>0</v>
          </cell>
          <cell r="L694">
            <v>0</v>
          </cell>
          <cell r="M694">
            <v>0</v>
          </cell>
          <cell r="N694">
            <v>-11</v>
          </cell>
          <cell r="O694">
            <v>0</v>
          </cell>
          <cell r="P694">
            <v>0</v>
          </cell>
          <cell r="Q694">
            <v>0</v>
          </cell>
          <cell r="R694">
            <v>0</v>
          </cell>
          <cell r="S694">
            <v>-350</v>
          </cell>
          <cell r="T694">
            <v>0</v>
          </cell>
          <cell r="U694">
            <v>-4</v>
          </cell>
          <cell r="V694">
            <v>-706</v>
          </cell>
        </row>
        <row r="695">
          <cell r="A695"/>
          <cell r="B695"/>
          <cell r="C695"/>
          <cell r="D695">
            <v>5229</v>
          </cell>
          <cell r="E695" t="str">
            <v>АА на денарските кредити со валутна клаузула на непрофитните институции кои им служат на домаќинствата</v>
          </cell>
          <cell r="F695">
            <v>0</v>
          </cell>
          <cell r="G695">
            <v>-141</v>
          </cell>
          <cell r="H695">
            <v>0</v>
          </cell>
          <cell r="I695">
            <v>0</v>
          </cell>
          <cell r="J695">
            <v>0</v>
          </cell>
          <cell r="K695">
            <v>0</v>
          </cell>
          <cell r="L695">
            <v>0</v>
          </cell>
          <cell r="M695">
            <v>0</v>
          </cell>
          <cell r="N695">
            <v>-4</v>
          </cell>
          <cell r="O695">
            <v>0</v>
          </cell>
          <cell r="P695">
            <v>0</v>
          </cell>
          <cell r="Q695">
            <v>0</v>
          </cell>
          <cell r="R695">
            <v>0</v>
          </cell>
          <cell r="S695">
            <v>0</v>
          </cell>
          <cell r="T695">
            <v>0</v>
          </cell>
          <cell r="U695">
            <v>-82</v>
          </cell>
          <cell r="V695">
            <v>-227</v>
          </cell>
        </row>
        <row r="696">
          <cell r="A696"/>
          <cell r="B696"/>
          <cell r="C696" t="str">
            <v>A10-03-14</v>
          </cell>
          <cell r="D696"/>
          <cell r="E696" t="str">
            <v>Исправка на вредноста на кредитите на непрофитните институции кои им служат на домаќинствата</v>
          </cell>
          <cell r="F696">
            <v>-1</v>
          </cell>
          <cell r="G696">
            <v>-603</v>
          </cell>
          <cell r="H696">
            <v>-5</v>
          </cell>
          <cell r="I696">
            <v>0</v>
          </cell>
          <cell r="J696">
            <v>-2</v>
          </cell>
          <cell r="K696">
            <v>0</v>
          </cell>
          <cell r="L696">
            <v>0</v>
          </cell>
          <cell r="M696">
            <v>-5</v>
          </cell>
          <cell r="N696">
            <v>-246</v>
          </cell>
          <cell r="O696">
            <v>0</v>
          </cell>
          <cell r="P696">
            <v>-1</v>
          </cell>
          <cell r="Q696">
            <v>0</v>
          </cell>
          <cell r="R696">
            <v>0</v>
          </cell>
          <cell r="S696">
            <v>-113</v>
          </cell>
          <cell r="T696">
            <v>0</v>
          </cell>
          <cell r="U696">
            <v>-185</v>
          </cell>
          <cell r="V696">
            <v>-1161</v>
          </cell>
        </row>
        <row r="697">
          <cell r="A697"/>
          <cell r="B697"/>
          <cell r="C697"/>
          <cell r="D697">
            <v>50278</v>
          </cell>
          <cell r="E697" t="str">
            <v>Исправка на вредноста на денарските негативни салда по тековни сметки на непрофитни институции кои им служат на домаќинствата</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row>
        <row r="698">
          <cell r="A698"/>
          <cell r="B698"/>
          <cell r="C698"/>
          <cell r="D698">
            <v>5028</v>
          </cell>
          <cell r="E698" t="str">
            <v>Исправка на вредноста на денарските кредити на непрофитните институции кои им служат на домаќинствата</v>
          </cell>
          <cell r="F698">
            <v>0</v>
          </cell>
          <cell r="G698">
            <v>-551</v>
          </cell>
          <cell r="H698">
            <v>-5</v>
          </cell>
          <cell r="I698">
            <v>0</v>
          </cell>
          <cell r="J698">
            <v>-2</v>
          </cell>
          <cell r="K698">
            <v>0</v>
          </cell>
          <cell r="L698">
            <v>0</v>
          </cell>
          <cell r="M698">
            <v>0</v>
          </cell>
          <cell r="N698">
            <v>-115</v>
          </cell>
          <cell r="O698">
            <v>0</v>
          </cell>
          <cell r="P698">
            <v>-1</v>
          </cell>
          <cell r="Q698">
            <v>0</v>
          </cell>
          <cell r="R698">
            <v>0</v>
          </cell>
          <cell r="S698">
            <v>-113</v>
          </cell>
          <cell r="T698">
            <v>0</v>
          </cell>
          <cell r="U698">
            <v>-1</v>
          </cell>
          <cell r="V698">
            <v>-788</v>
          </cell>
        </row>
        <row r="699">
          <cell r="A699"/>
          <cell r="B699"/>
          <cell r="C699"/>
          <cell r="D699">
            <v>5128</v>
          </cell>
          <cell r="E699" t="str">
            <v>Исправка на вредноста на кредитите во странска валута на непрофитните институции кои им служат на домаќинствата</v>
          </cell>
          <cell r="F699">
            <v>-1</v>
          </cell>
          <cell r="G699">
            <v>-2</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-3</v>
          </cell>
        </row>
        <row r="700">
          <cell r="A700"/>
          <cell r="B700"/>
          <cell r="C700"/>
          <cell r="D700">
            <v>5228</v>
          </cell>
          <cell r="E700" t="str">
            <v>Исправка на вредноста на денарските кредити со валутна клаузула на непрофитните институции кои им служат на домаќинствата</v>
          </cell>
          <cell r="F700">
            <v>0</v>
          </cell>
          <cell r="G700">
            <v>-50</v>
          </cell>
          <cell r="H700">
            <v>0</v>
          </cell>
          <cell r="I700">
            <v>0</v>
          </cell>
          <cell r="J700">
            <v>0</v>
          </cell>
          <cell r="K700">
            <v>0</v>
          </cell>
          <cell r="L700">
            <v>0</v>
          </cell>
          <cell r="M700">
            <v>-5</v>
          </cell>
          <cell r="N700">
            <v>-131</v>
          </cell>
          <cell r="O700">
            <v>0</v>
          </cell>
          <cell r="P700">
            <v>0</v>
          </cell>
          <cell r="Q700">
            <v>0</v>
          </cell>
          <cell r="R700">
            <v>0</v>
          </cell>
          <cell r="S700">
            <v>0</v>
          </cell>
          <cell r="T700">
            <v>0</v>
          </cell>
          <cell r="U700">
            <v>-184</v>
          </cell>
          <cell r="V700">
            <v>-370</v>
          </cell>
        </row>
        <row r="701">
          <cell r="A701"/>
          <cell r="B701" t="str">
            <v>A10-04</v>
          </cell>
          <cell r="C701"/>
          <cell r="D701"/>
          <cell r="E701" t="str">
            <v>Кредити на домаќинствата</v>
          </cell>
          <cell r="F701">
            <v>29828535</v>
          </cell>
          <cell r="G701">
            <v>8734273</v>
          </cell>
          <cell r="H701">
            <v>262304</v>
          </cell>
          <cell r="I701">
            <v>2803711</v>
          </cell>
          <cell r="J701">
            <v>6237095</v>
          </cell>
          <cell r="K701">
            <v>1797588</v>
          </cell>
          <cell r="L701">
            <v>2032248</v>
          </cell>
          <cell r="M701">
            <v>4216059</v>
          </cell>
          <cell r="N701">
            <v>18278646</v>
          </cell>
          <cell r="O701">
            <v>6254473</v>
          </cell>
          <cell r="P701">
            <v>988090</v>
          </cell>
          <cell r="Q701">
            <v>223553</v>
          </cell>
          <cell r="R701">
            <v>0</v>
          </cell>
          <cell r="S701">
            <v>393279</v>
          </cell>
          <cell r="T701">
            <v>3212144</v>
          </cell>
          <cell r="U701">
            <v>1258712</v>
          </cell>
          <cell r="V701">
            <v>86520710</v>
          </cell>
        </row>
        <row r="702">
          <cell r="A702"/>
          <cell r="B702"/>
          <cell r="C702" t="str">
            <v>A10-04-01</v>
          </cell>
          <cell r="D702"/>
          <cell r="E702" t="str">
            <v>Краткорочни денарски кредити на самостојните вршители на дејност со личен труд</v>
          </cell>
          <cell r="F702">
            <v>2100</v>
          </cell>
          <cell r="G702">
            <v>15784</v>
          </cell>
          <cell r="H702">
            <v>0</v>
          </cell>
          <cell r="I702">
            <v>0</v>
          </cell>
          <cell r="J702">
            <v>0</v>
          </cell>
          <cell r="K702">
            <v>0</v>
          </cell>
          <cell r="L702">
            <v>0</v>
          </cell>
          <cell r="M702">
            <v>718</v>
          </cell>
          <cell r="N702">
            <v>3560</v>
          </cell>
          <cell r="O702">
            <v>0</v>
          </cell>
          <cell r="P702">
            <v>0</v>
          </cell>
          <cell r="Q702">
            <v>0</v>
          </cell>
          <cell r="R702">
            <v>0</v>
          </cell>
          <cell r="S702">
            <v>8570</v>
          </cell>
          <cell r="T702">
            <v>14067</v>
          </cell>
          <cell r="U702">
            <v>309</v>
          </cell>
          <cell r="V702">
            <v>45108</v>
          </cell>
        </row>
        <row r="703">
          <cell r="A703"/>
          <cell r="B703"/>
          <cell r="C703"/>
          <cell r="D703">
            <v>507000</v>
          </cell>
          <cell r="E703" t="str">
            <v>До еден месец</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8</v>
          </cell>
          <cell r="V703">
            <v>8</v>
          </cell>
        </row>
        <row r="704">
          <cell r="A704"/>
          <cell r="B704"/>
          <cell r="C704"/>
          <cell r="D704">
            <v>507001</v>
          </cell>
          <cell r="E704" t="str">
            <v>Од еден месец до три месеци</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592</v>
          </cell>
          <cell r="U704">
            <v>0</v>
          </cell>
          <cell r="V704">
            <v>592</v>
          </cell>
        </row>
        <row r="705">
          <cell r="A705"/>
          <cell r="B705"/>
          <cell r="C705"/>
          <cell r="D705">
            <v>507002</v>
          </cell>
          <cell r="E705" t="str">
            <v>Од три месеци до една година</v>
          </cell>
          <cell r="F705">
            <v>2100</v>
          </cell>
          <cell r="G705">
            <v>15784</v>
          </cell>
          <cell r="H705">
            <v>0</v>
          </cell>
          <cell r="I705">
            <v>0</v>
          </cell>
          <cell r="J705">
            <v>0</v>
          </cell>
          <cell r="K705">
            <v>0</v>
          </cell>
          <cell r="L705">
            <v>0</v>
          </cell>
          <cell r="M705">
            <v>718</v>
          </cell>
          <cell r="N705">
            <v>3560</v>
          </cell>
          <cell r="O705">
            <v>0</v>
          </cell>
          <cell r="P705">
            <v>0</v>
          </cell>
          <cell r="Q705">
            <v>0</v>
          </cell>
          <cell r="R705">
            <v>0</v>
          </cell>
          <cell r="S705">
            <v>8570</v>
          </cell>
          <cell r="T705">
            <v>13475</v>
          </cell>
          <cell r="U705">
            <v>301</v>
          </cell>
          <cell r="V705">
            <v>44508</v>
          </cell>
        </row>
        <row r="706">
          <cell r="A706"/>
          <cell r="B706"/>
          <cell r="C706" t="str">
            <v>A10-04-02</v>
          </cell>
          <cell r="D706"/>
          <cell r="E706" t="str">
            <v>Долгорочни денарски кредити на самостојни вршители на дејност со личен труд</v>
          </cell>
          <cell r="F706">
            <v>7747</v>
          </cell>
          <cell r="G706">
            <v>27568</v>
          </cell>
          <cell r="H706">
            <v>1897</v>
          </cell>
          <cell r="I706">
            <v>0</v>
          </cell>
          <cell r="J706">
            <v>948</v>
          </cell>
          <cell r="K706">
            <v>671</v>
          </cell>
          <cell r="L706">
            <v>0</v>
          </cell>
          <cell r="M706">
            <v>287</v>
          </cell>
          <cell r="N706">
            <v>17659</v>
          </cell>
          <cell r="O706">
            <v>1175</v>
          </cell>
          <cell r="P706">
            <v>0</v>
          </cell>
          <cell r="Q706">
            <v>1782</v>
          </cell>
          <cell r="R706">
            <v>0</v>
          </cell>
          <cell r="S706">
            <v>3159</v>
          </cell>
          <cell r="T706">
            <v>762308</v>
          </cell>
          <cell r="U706">
            <v>1035</v>
          </cell>
          <cell r="V706">
            <v>826236</v>
          </cell>
        </row>
        <row r="707">
          <cell r="A707"/>
          <cell r="B707"/>
          <cell r="C707"/>
          <cell r="D707">
            <v>507003</v>
          </cell>
          <cell r="E707" t="str">
            <v>Од една до две години</v>
          </cell>
          <cell r="F707">
            <v>0</v>
          </cell>
          <cell r="G707">
            <v>1500</v>
          </cell>
          <cell r="H707">
            <v>0</v>
          </cell>
          <cell r="I707">
            <v>0</v>
          </cell>
          <cell r="J707">
            <v>402</v>
          </cell>
          <cell r="K707">
            <v>0</v>
          </cell>
          <cell r="L707">
            <v>0</v>
          </cell>
          <cell r="M707">
            <v>0</v>
          </cell>
          <cell r="N707">
            <v>196</v>
          </cell>
          <cell r="O707">
            <v>0</v>
          </cell>
          <cell r="P707">
            <v>0</v>
          </cell>
          <cell r="Q707">
            <v>0</v>
          </cell>
          <cell r="R707">
            <v>0</v>
          </cell>
          <cell r="S707">
            <v>47</v>
          </cell>
          <cell r="T707">
            <v>88425</v>
          </cell>
          <cell r="U707">
            <v>1035</v>
          </cell>
          <cell r="V707">
            <v>91605</v>
          </cell>
        </row>
        <row r="708">
          <cell r="A708"/>
          <cell r="B708"/>
          <cell r="C708"/>
          <cell r="D708">
            <v>507004</v>
          </cell>
          <cell r="E708" t="str">
            <v>Од две години до пет години</v>
          </cell>
          <cell r="F708">
            <v>5047</v>
          </cell>
          <cell r="G708">
            <v>21613</v>
          </cell>
          <cell r="H708">
            <v>600</v>
          </cell>
          <cell r="I708">
            <v>0</v>
          </cell>
          <cell r="J708">
            <v>546</v>
          </cell>
          <cell r="K708">
            <v>671</v>
          </cell>
          <cell r="L708">
            <v>0</v>
          </cell>
          <cell r="M708">
            <v>0</v>
          </cell>
          <cell r="N708">
            <v>17463</v>
          </cell>
          <cell r="O708">
            <v>0</v>
          </cell>
          <cell r="P708">
            <v>0</v>
          </cell>
          <cell r="Q708">
            <v>1782</v>
          </cell>
          <cell r="R708">
            <v>0</v>
          </cell>
          <cell r="S708">
            <v>3112</v>
          </cell>
          <cell r="T708">
            <v>626790</v>
          </cell>
          <cell r="U708">
            <v>0</v>
          </cell>
          <cell r="V708">
            <v>677624</v>
          </cell>
        </row>
        <row r="709">
          <cell r="A709"/>
          <cell r="B709"/>
          <cell r="C709"/>
          <cell r="D709">
            <v>507005</v>
          </cell>
          <cell r="E709" t="str">
            <v>Над пет години</v>
          </cell>
          <cell r="F709">
            <v>2700</v>
          </cell>
          <cell r="G709">
            <v>4455</v>
          </cell>
          <cell r="H709">
            <v>1297</v>
          </cell>
          <cell r="I709">
            <v>0</v>
          </cell>
          <cell r="J709">
            <v>0</v>
          </cell>
          <cell r="K709">
            <v>0</v>
          </cell>
          <cell r="L709">
            <v>0</v>
          </cell>
          <cell r="M709">
            <v>287</v>
          </cell>
          <cell r="N709">
            <v>0</v>
          </cell>
          <cell r="O709">
            <v>1175</v>
          </cell>
          <cell r="P709">
            <v>0</v>
          </cell>
          <cell r="Q709">
            <v>0</v>
          </cell>
          <cell r="R709">
            <v>0</v>
          </cell>
          <cell r="S709">
            <v>0</v>
          </cell>
          <cell r="T709">
            <v>47093</v>
          </cell>
          <cell r="U709">
            <v>0</v>
          </cell>
          <cell r="V709">
            <v>57007</v>
          </cell>
        </row>
        <row r="710">
          <cell r="A710"/>
          <cell r="B710"/>
          <cell r="C710" t="str">
            <v>A10-04-03</v>
          </cell>
          <cell r="D710"/>
          <cell r="E710" t="str">
            <v>Достасани денарски кредити на самостојни вршители на дејност со личен труд</v>
          </cell>
          <cell r="F710">
            <v>0</v>
          </cell>
          <cell r="G710">
            <v>675</v>
          </cell>
          <cell r="H710">
            <v>13</v>
          </cell>
          <cell r="I710">
            <v>0</v>
          </cell>
          <cell r="J710">
            <v>76</v>
          </cell>
          <cell r="K710">
            <v>0</v>
          </cell>
          <cell r="L710">
            <v>0</v>
          </cell>
          <cell r="M710">
            <v>76</v>
          </cell>
          <cell r="N710">
            <v>3299</v>
          </cell>
          <cell r="O710">
            <v>6</v>
          </cell>
          <cell r="P710">
            <v>0</v>
          </cell>
          <cell r="Q710">
            <v>73</v>
          </cell>
          <cell r="R710">
            <v>0</v>
          </cell>
          <cell r="S710">
            <v>386</v>
          </cell>
          <cell r="T710">
            <v>4181</v>
          </cell>
          <cell r="U710">
            <v>48</v>
          </cell>
          <cell r="V710">
            <v>8833</v>
          </cell>
        </row>
        <row r="711">
          <cell r="A711"/>
          <cell r="B711"/>
          <cell r="C711"/>
          <cell r="D711">
            <v>507006</v>
          </cell>
          <cell r="E711" t="str">
            <v>Достасани до 30 дена</v>
          </cell>
          <cell r="F711">
            <v>0</v>
          </cell>
          <cell r="G711">
            <v>673</v>
          </cell>
          <cell r="H711">
            <v>13</v>
          </cell>
          <cell r="I711">
            <v>0</v>
          </cell>
          <cell r="J711">
            <v>76</v>
          </cell>
          <cell r="K711">
            <v>0</v>
          </cell>
          <cell r="L711">
            <v>0</v>
          </cell>
          <cell r="M711">
            <v>38</v>
          </cell>
          <cell r="N711">
            <v>2947</v>
          </cell>
          <cell r="O711">
            <v>4</v>
          </cell>
          <cell r="P711">
            <v>0</v>
          </cell>
          <cell r="Q711">
            <v>34</v>
          </cell>
          <cell r="R711">
            <v>0</v>
          </cell>
          <cell r="S711">
            <v>136</v>
          </cell>
          <cell r="T711">
            <v>3193</v>
          </cell>
          <cell r="U711">
            <v>48</v>
          </cell>
          <cell r="V711">
            <v>7162</v>
          </cell>
        </row>
        <row r="712">
          <cell r="A712"/>
          <cell r="B712"/>
          <cell r="C712"/>
          <cell r="D712">
            <v>507007</v>
          </cell>
          <cell r="E712" t="str">
            <v>Достасани над 30 дена</v>
          </cell>
          <cell r="F712">
            <v>0</v>
          </cell>
          <cell r="G712">
            <v>2</v>
          </cell>
          <cell r="H712">
            <v>0</v>
          </cell>
          <cell r="I712">
            <v>0</v>
          </cell>
          <cell r="J712">
            <v>0</v>
          </cell>
          <cell r="K712">
            <v>0</v>
          </cell>
          <cell r="L712">
            <v>0</v>
          </cell>
          <cell r="M712">
            <v>38</v>
          </cell>
          <cell r="N712">
            <v>352</v>
          </cell>
          <cell r="O712">
            <v>2</v>
          </cell>
          <cell r="P712">
            <v>0</v>
          </cell>
          <cell r="Q712">
            <v>39</v>
          </cell>
          <cell r="R712">
            <v>0</v>
          </cell>
          <cell r="S712">
            <v>250</v>
          </cell>
          <cell r="T712">
            <v>988</v>
          </cell>
          <cell r="U712">
            <v>0</v>
          </cell>
          <cell r="V712">
            <v>1671</v>
          </cell>
        </row>
        <row r="713">
          <cell r="A713"/>
          <cell r="B713"/>
          <cell r="C713" t="str">
            <v>A10-04-04</v>
          </cell>
          <cell r="D713"/>
          <cell r="E713" t="str">
            <v>Краткорочни кредити во странска валута на самостојните вршители на дејност со личен труд</v>
          </cell>
          <cell r="F713">
            <v>2731</v>
          </cell>
          <cell r="G713">
            <v>0</v>
          </cell>
          <cell r="H713">
            <v>0</v>
          </cell>
          <cell r="I713">
            <v>0</v>
          </cell>
          <cell r="J713">
            <v>0</v>
          </cell>
          <cell r="K713">
            <v>0</v>
          </cell>
          <cell r="L713">
            <v>0</v>
          </cell>
          <cell r="M713">
            <v>0</v>
          </cell>
          <cell r="N713">
            <v>0</v>
          </cell>
          <cell r="O713">
            <v>0</v>
          </cell>
          <cell r="P713">
            <v>0</v>
          </cell>
          <cell r="Q713">
            <v>0</v>
          </cell>
          <cell r="R713">
            <v>0</v>
          </cell>
          <cell r="S713">
            <v>0</v>
          </cell>
          <cell r="T713">
            <v>1501</v>
          </cell>
          <cell r="U713">
            <v>0</v>
          </cell>
          <cell r="V713">
            <v>4232</v>
          </cell>
        </row>
        <row r="714">
          <cell r="A714"/>
          <cell r="B714"/>
          <cell r="C714"/>
          <cell r="D714">
            <v>517000</v>
          </cell>
          <cell r="E714" t="str">
            <v>До еден месец</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row>
        <row r="715">
          <cell r="A715"/>
          <cell r="B715"/>
          <cell r="C715"/>
          <cell r="D715">
            <v>517001</v>
          </cell>
          <cell r="E715" t="str">
            <v>Од еден месец до три месеци</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row>
        <row r="716">
          <cell r="A716"/>
          <cell r="B716"/>
          <cell r="C716"/>
          <cell r="D716">
            <v>517002</v>
          </cell>
          <cell r="E716" t="str">
            <v>Од три месеци до една година</v>
          </cell>
          <cell r="F716">
            <v>2731</v>
          </cell>
          <cell r="G716">
            <v>0</v>
          </cell>
          <cell r="H716">
            <v>0</v>
          </cell>
          <cell r="I716">
            <v>0</v>
          </cell>
          <cell r="J716">
            <v>0</v>
          </cell>
          <cell r="K716">
            <v>0</v>
          </cell>
          <cell r="L716">
            <v>0</v>
          </cell>
          <cell r="M716">
            <v>0</v>
          </cell>
          <cell r="N716">
            <v>0</v>
          </cell>
          <cell r="O716">
            <v>0</v>
          </cell>
          <cell r="P716">
            <v>0</v>
          </cell>
          <cell r="Q716">
            <v>0</v>
          </cell>
          <cell r="R716">
            <v>0</v>
          </cell>
          <cell r="S716">
            <v>0</v>
          </cell>
          <cell r="T716">
            <v>1501</v>
          </cell>
          <cell r="U716">
            <v>0</v>
          </cell>
          <cell r="V716">
            <v>4232</v>
          </cell>
        </row>
        <row r="717">
          <cell r="A717"/>
          <cell r="B717"/>
          <cell r="C717" t="str">
            <v>A10-04-05</v>
          </cell>
          <cell r="D717"/>
          <cell r="E717" t="str">
            <v>Долгорочни кредити во странска валута на самостојни вршители на дејност со личен труд</v>
          </cell>
          <cell r="F717">
            <v>10395</v>
          </cell>
          <cell r="G717">
            <v>0</v>
          </cell>
          <cell r="H717">
            <v>0</v>
          </cell>
          <cell r="I717">
            <v>20736</v>
          </cell>
          <cell r="J717">
            <v>1079</v>
          </cell>
          <cell r="K717">
            <v>0</v>
          </cell>
          <cell r="L717">
            <v>0</v>
          </cell>
          <cell r="M717">
            <v>0</v>
          </cell>
          <cell r="N717">
            <v>0</v>
          </cell>
          <cell r="O717">
            <v>0</v>
          </cell>
          <cell r="P717">
            <v>0</v>
          </cell>
          <cell r="Q717">
            <v>0</v>
          </cell>
          <cell r="R717">
            <v>0</v>
          </cell>
          <cell r="S717">
            <v>0</v>
          </cell>
          <cell r="T717">
            <v>960828</v>
          </cell>
          <cell r="U717">
            <v>0</v>
          </cell>
          <cell r="V717">
            <v>993038</v>
          </cell>
        </row>
        <row r="718">
          <cell r="A718"/>
          <cell r="B718"/>
          <cell r="C718"/>
          <cell r="D718">
            <v>517003</v>
          </cell>
          <cell r="E718" t="str">
            <v>Од една до две години</v>
          </cell>
          <cell r="F718">
            <v>0</v>
          </cell>
          <cell r="G718">
            <v>0</v>
          </cell>
          <cell r="H718">
            <v>0</v>
          </cell>
          <cell r="I718">
            <v>1113</v>
          </cell>
          <cell r="J718">
            <v>0</v>
          </cell>
          <cell r="K718">
            <v>0</v>
          </cell>
          <cell r="L718">
            <v>0</v>
          </cell>
          <cell r="M718">
            <v>0</v>
          </cell>
          <cell r="N718">
            <v>0</v>
          </cell>
          <cell r="O718">
            <v>0</v>
          </cell>
          <cell r="P718">
            <v>0</v>
          </cell>
          <cell r="Q718">
            <v>0</v>
          </cell>
          <cell r="R718">
            <v>0</v>
          </cell>
          <cell r="S718">
            <v>0</v>
          </cell>
          <cell r="T718">
            <v>7626</v>
          </cell>
          <cell r="U718">
            <v>0</v>
          </cell>
          <cell r="V718">
            <v>8739</v>
          </cell>
        </row>
        <row r="719">
          <cell r="A719"/>
          <cell r="B719"/>
          <cell r="C719"/>
          <cell r="D719">
            <v>517004</v>
          </cell>
          <cell r="E719" t="str">
            <v>Од две години до пет години</v>
          </cell>
          <cell r="F719">
            <v>7359</v>
          </cell>
          <cell r="G719">
            <v>0</v>
          </cell>
          <cell r="H719">
            <v>0</v>
          </cell>
          <cell r="I719">
            <v>17320</v>
          </cell>
          <cell r="J719">
            <v>0</v>
          </cell>
          <cell r="K719">
            <v>0</v>
          </cell>
          <cell r="L719">
            <v>0</v>
          </cell>
          <cell r="M719">
            <v>0</v>
          </cell>
          <cell r="N719">
            <v>0</v>
          </cell>
          <cell r="O719">
            <v>0</v>
          </cell>
          <cell r="P719">
            <v>0</v>
          </cell>
          <cell r="Q719">
            <v>0</v>
          </cell>
          <cell r="R719">
            <v>0</v>
          </cell>
          <cell r="S719">
            <v>0</v>
          </cell>
          <cell r="T719">
            <v>362030</v>
          </cell>
          <cell r="U719">
            <v>0</v>
          </cell>
          <cell r="V719">
            <v>386709</v>
          </cell>
        </row>
        <row r="720">
          <cell r="A720"/>
          <cell r="B720"/>
          <cell r="C720"/>
          <cell r="D720">
            <v>517005</v>
          </cell>
          <cell r="E720" t="str">
            <v>Над пет години</v>
          </cell>
          <cell r="F720">
            <v>3036</v>
          </cell>
          <cell r="G720">
            <v>0</v>
          </cell>
          <cell r="H720">
            <v>0</v>
          </cell>
          <cell r="I720">
            <v>2303</v>
          </cell>
          <cell r="J720">
            <v>1079</v>
          </cell>
          <cell r="K720">
            <v>0</v>
          </cell>
          <cell r="L720">
            <v>0</v>
          </cell>
          <cell r="M720">
            <v>0</v>
          </cell>
          <cell r="N720">
            <v>0</v>
          </cell>
          <cell r="O720">
            <v>0</v>
          </cell>
          <cell r="P720">
            <v>0</v>
          </cell>
          <cell r="Q720">
            <v>0</v>
          </cell>
          <cell r="R720">
            <v>0</v>
          </cell>
          <cell r="S720">
            <v>0</v>
          </cell>
          <cell r="T720">
            <v>591172</v>
          </cell>
          <cell r="U720">
            <v>0</v>
          </cell>
          <cell r="V720">
            <v>597590</v>
          </cell>
        </row>
        <row r="721">
          <cell r="A721"/>
          <cell r="B721"/>
          <cell r="C721" t="str">
            <v>A10-04-06</v>
          </cell>
          <cell r="D721"/>
          <cell r="E721" t="str">
            <v>Достасани кредити во странска валута на самостојни вршители на дејност со личен труд</v>
          </cell>
          <cell r="F721">
            <v>9</v>
          </cell>
          <cell r="G721">
            <v>0</v>
          </cell>
          <cell r="H721">
            <v>0</v>
          </cell>
          <cell r="I721">
            <v>593</v>
          </cell>
          <cell r="J721">
            <v>21</v>
          </cell>
          <cell r="K721">
            <v>0</v>
          </cell>
          <cell r="L721">
            <v>0</v>
          </cell>
          <cell r="M721">
            <v>0</v>
          </cell>
          <cell r="N721">
            <v>0</v>
          </cell>
          <cell r="O721">
            <v>0</v>
          </cell>
          <cell r="P721">
            <v>0</v>
          </cell>
          <cell r="Q721">
            <v>0</v>
          </cell>
          <cell r="R721">
            <v>0</v>
          </cell>
          <cell r="S721">
            <v>0</v>
          </cell>
          <cell r="T721">
            <v>2221</v>
          </cell>
          <cell r="U721">
            <v>0</v>
          </cell>
          <cell r="V721">
            <v>2844</v>
          </cell>
        </row>
        <row r="722">
          <cell r="A722"/>
          <cell r="B722"/>
          <cell r="C722"/>
          <cell r="D722">
            <v>517006</v>
          </cell>
          <cell r="E722" t="str">
            <v>Достасани до 30 дена</v>
          </cell>
          <cell r="F722">
            <v>9</v>
          </cell>
          <cell r="G722">
            <v>0</v>
          </cell>
          <cell r="H722">
            <v>0</v>
          </cell>
          <cell r="I722">
            <v>308</v>
          </cell>
          <cell r="J722">
            <v>21</v>
          </cell>
          <cell r="K722">
            <v>0</v>
          </cell>
          <cell r="L722">
            <v>0</v>
          </cell>
          <cell r="M722">
            <v>0</v>
          </cell>
          <cell r="N722">
            <v>0</v>
          </cell>
          <cell r="O722">
            <v>0</v>
          </cell>
          <cell r="P722">
            <v>0</v>
          </cell>
          <cell r="Q722">
            <v>0</v>
          </cell>
          <cell r="R722">
            <v>0</v>
          </cell>
          <cell r="S722">
            <v>0</v>
          </cell>
          <cell r="T722">
            <v>1953</v>
          </cell>
          <cell r="U722">
            <v>0</v>
          </cell>
          <cell r="V722">
            <v>2291</v>
          </cell>
        </row>
        <row r="723">
          <cell r="A723"/>
          <cell r="B723"/>
          <cell r="C723"/>
          <cell r="D723">
            <v>517007</v>
          </cell>
          <cell r="E723" t="str">
            <v>Достасани над 30 дена</v>
          </cell>
          <cell r="F723">
            <v>0</v>
          </cell>
          <cell r="G723">
            <v>0</v>
          </cell>
          <cell r="H723">
            <v>0</v>
          </cell>
          <cell r="I723">
            <v>285</v>
          </cell>
          <cell r="J723">
            <v>0</v>
          </cell>
          <cell r="K723">
            <v>0</v>
          </cell>
          <cell r="L723">
            <v>0</v>
          </cell>
          <cell r="M723">
            <v>0</v>
          </cell>
          <cell r="N723">
            <v>0</v>
          </cell>
          <cell r="O723">
            <v>0</v>
          </cell>
          <cell r="P723">
            <v>0</v>
          </cell>
          <cell r="Q723">
            <v>0</v>
          </cell>
          <cell r="R723">
            <v>0</v>
          </cell>
          <cell r="S723">
            <v>0</v>
          </cell>
          <cell r="T723">
            <v>268</v>
          </cell>
          <cell r="U723">
            <v>0</v>
          </cell>
          <cell r="V723">
            <v>553</v>
          </cell>
        </row>
        <row r="724">
          <cell r="A724"/>
          <cell r="B724"/>
          <cell r="C724" t="str">
            <v>A10-04-07</v>
          </cell>
          <cell r="D724"/>
          <cell r="E724" t="str">
            <v>Краткорочни денарски кредити со валутна клазула на самостојни вршители на дејност со личен труд</v>
          </cell>
          <cell r="F724">
            <v>0</v>
          </cell>
          <cell r="G724">
            <v>0</v>
          </cell>
          <cell r="H724">
            <v>0</v>
          </cell>
          <cell r="I724">
            <v>1036</v>
          </cell>
          <cell r="J724">
            <v>0</v>
          </cell>
          <cell r="K724">
            <v>0</v>
          </cell>
          <cell r="L724">
            <v>0</v>
          </cell>
          <cell r="M724">
            <v>100</v>
          </cell>
          <cell r="N724">
            <v>309</v>
          </cell>
          <cell r="O724">
            <v>499</v>
          </cell>
          <cell r="P724">
            <v>0</v>
          </cell>
          <cell r="Q724">
            <v>0</v>
          </cell>
          <cell r="R724">
            <v>0</v>
          </cell>
          <cell r="S724">
            <v>0</v>
          </cell>
          <cell r="T724">
            <v>0</v>
          </cell>
          <cell r="U724">
            <v>360</v>
          </cell>
          <cell r="V724">
            <v>2304</v>
          </cell>
        </row>
        <row r="725">
          <cell r="A725"/>
          <cell r="B725"/>
          <cell r="C725"/>
          <cell r="D725">
            <v>527000</v>
          </cell>
          <cell r="E725" t="str">
            <v>До еден месец</v>
          </cell>
          <cell r="F725">
            <v>0</v>
          </cell>
          <cell r="G725">
            <v>0</v>
          </cell>
          <cell r="H725">
            <v>0</v>
          </cell>
          <cell r="I725">
            <v>0</v>
          </cell>
          <cell r="J725">
            <v>0</v>
          </cell>
          <cell r="K725">
            <v>0</v>
          </cell>
          <cell r="L725">
            <v>0</v>
          </cell>
          <cell r="M725">
            <v>0</v>
          </cell>
          <cell r="N725">
            <v>309</v>
          </cell>
          <cell r="O725">
            <v>0</v>
          </cell>
          <cell r="P725">
            <v>0</v>
          </cell>
          <cell r="Q725">
            <v>0</v>
          </cell>
          <cell r="R725">
            <v>0</v>
          </cell>
          <cell r="S725">
            <v>0</v>
          </cell>
          <cell r="T725">
            <v>0</v>
          </cell>
          <cell r="U725">
            <v>0</v>
          </cell>
          <cell r="V725">
            <v>309</v>
          </cell>
        </row>
        <row r="726">
          <cell r="A726"/>
          <cell r="B726"/>
          <cell r="C726"/>
          <cell r="D726">
            <v>527001</v>
          </cell>
          <cell r="E726" t="str">
            <v>Од еден месец до три месеци</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row>
        <row r="727">
          <cell r="A727"/>
          <cell r="B727"/>
          <cell r="C727"/>
          <cell r="D727">
            <v>527002</v>
          </cell>
          <cell r="E727" t="str">
            <v>Од три месеци до една година</v>
          </cell>
          <cell r="F727">
            <v>0</v>
          </cell>
          <cell r="G727">
            <v>0</v>
          </cell>
          <cell r="H727">
            <v>0</v>
          </cell>
          <cell r="I727">
            <v>1036</v>
          </cell>
          <cell r="J727">
            <v>0</v>
          </cell>
          <cell r="K727">
            <v>0</v>
          </cell>
          <cell r="L727">
            <v>0</v>
          </cell>
          <cell r="M727">
            <v>100</v>
          </cell>
          <cell r="N727">
            <v>0</v>
          </cell>
          <cell r="O727">
            <v>499</v>
          </cell>
          <cell r="P727">
            <v>0</v>
          </cell>
          <cell r="Q727">
            <v>0</v>
          </cell>
          <cell r="R727">
            <v>0</v>
          </cell>
          <cell r="S727">
            <v>0</v>
          </cell>
          <cell r="T727">
            <v>0</v>
          </cell>
          <cell r="U727">
            <v>360</v>
          </cell>
          <cell r="V727">
            <v>1995</v>
          </cell>
        </row>
        <row r="728">
          <cell r="A728"/>
          <cell r="B728"/>
          <cell r="C728" t="str">
            <v>A10-04-08</v>
          </cell>
          <cell r="D728"/>
          <cell r="E728" t="str">
            <v>Долгорочни денарски кредити со валутна клаузула на самостојни вршители на дејност со личен труд</v>
          </cell>
          <cell r="F728">
            <v>0</v>
          </cell>
          <cell r="G728">
            <v>2564</v>
          </cell>
          <cell r="H728">
            <v>0</v>
          </cell>
          <cell r="I728">
            <v>78697</v>
          </cell>
          <cell r="J728">
            <v>4575</v>
          </cell>
          <cell r="K728">
            <v>0</v>
          </cell>
          <cell r="L728">
            <v>8066</v>
          </cell>
          <cell r="M728">
            <v>17652</v>
          </cell>
          <cell r="N728">
            <v>25918</v>
          </cell>
          <cell r="O728">
            <v>13601</v>
          </cell>
          <cell r="P728">
            <v>0</v>
          </cell>
          <cell r="Q728">
            <v>0</v>
          </cell>
          <cell r="R728">
            <v>0</v>
          </cell>
          <cell r="S728">
            <v>0</v>
          </cell>
          <cell r="T728">
            <v>35962</v>
          </cell>
          <cell r="U728">
            <v>36882</v>
          </cell>
          <cell r="V728">
            <v>223917</v>
          </cell>
        </row>
        <row r="729">
          <cell r="A729"/>
          <cell r="B729"/>
          <cell r="C729"/>
          <cell r="D729">
            <v>527003</v>
          </cell>
          <cell r="E729" t="str">
            <v>Од една до две години</v>
          </cell>
          <cell r="F729">
            <v>0</v>
          </cell>
          <cell r="G729">
            <v>0</v>
          </cell>
          <cell r="H729">
            <v>0</v>
          </cell>
          <cell r="I729">
            <v>1113</v>
          </cell>
          <cell r="J729">
            <v>737</v>
          </cell>
          <cell r="K729">
            <v>0</v>
          </cell>
          <cell r="L729">
            <v>0</v>
          </cell>
          <cell r="M729">
            <v>1226</v>
          </cell>
          <cell r="N729">
            <v>1517</v>
          </cell>
          <cell r="O729">
            <v>87</v>
          </cell>
          <cell r="P729">
            <v>0</v>
          </cell>
          <cell r="Q729">
            <v>0</v>
          </cell>
          <cell r="R729">
            <v>0</v>
          </cell>
          <cell r="S729">
            <v>0</v>
          </cell>
          <cell r="T729">
            <v>0</v>
          </cell>
          <cell r="U729">
            <v>172</v>
          </cell>
          <cell r="V729">
            <v>4852</v>
          </cell>
        </row>
        <row r="730">
          <cell r="A730"/>
          <cell r="B730"/>
          <cell r="C730"/>
          <cell r="D730">
            <v>527004</v>
          </cell>
          <cell r="E730" t="str">
            <v>Од две години до пет години</v>
          </cell>
          <cell r="F730">
            <v>0</v>
          </cell>
          <cell r="G730">
            <v>197</v>
          </cell>
          <cell r="H730">
            <v>0</v>
          </cell>
          <cell r="I730">
            <v>70424</v>
          </cell>
          <cell r="J730">
            <v>3838</v>
          </cell>
          <cell r="K730">
            <v>0</v>
          </cell>
          <cell r="L730">
            <v>2868</v>
          </cell>
          <cell r="M730">
            <v>9234</v>
          </cell>
          <cell r="N730">
            <v>14040</v>
          </cell>
          <cell r="O730">
            <v>189</v>
          </cell>
          <cell r="P730">
            <v>0</v>
          </cell>
          <cell r="Q730">
            <v>0</v>
          </cell>
          <cell r="R730">
            <v>0</v>
          </cell>
          <cell r="S730">
            <v>0</v>
          </cell>
          <cell r="T730">
            <v>6359</v>
          </cell>
          <cell r="U730">
            <v>8258</v>
          </cell>
          <cell r="V730">
            <v>115407</v>
          </cell>
        </row>
        <row r="731">
          <cell r="A731"/>
          <cell r="B731"/>
          <cell r="C731"/>
          <cell r="D731">
            <v>527005</v>
          </cell>
          <cell r="E731" t="str">
            <v>Над пет години</v>
          </cell>
          <cell r="F731">
            <v>0</v>
          </cell>
          <cell r="G731">
            <v>2367</v>
          </cell>
          <cell r="H731">
            <v>0</v>
          </cell>
          <cell r="I731">
            <v>7160</v>
          </cell>
          <cell r="J731">
            <v>0</v>
          </cell>
          <cell r="K731">
            <v>0</v>
          </cell>
          <cell r="L731">
            <v>5198</v>
          </cell>
          <cell r="M731">
            <v>7192</v>
          </cell>
          <cell r="N731">
            <v>10361</v>
          </cell>
          <cell r="O731">
            <v>13325</v>
          </cell>
          <cell r="P731">
            <v>0</v>
          </cell>
          <cell r="Q731">
            <v>0</v>
          </cell>
          <cell r="R731">
            <v>0</v>
          </cell>
          <cell r="S731">
            <v>0</v>
          </cell>
          <cell r="T731">
            <v>29603</v>
          </cell>
          <cell r="U731">
            <v>28452</v>
          </cell>
          <cell r="V731">
            <v>103658</v>
          </cell>
        </row>
        <row r="732">
          <cell r="A732"/>
          <cell r="B732"/>
          <cell r="C732" t="str">
            <v>A10-04-09</v>
          </cell>
          <cell r="D732"/>
          <cell r="E732" t="str">
            <v>Достасани денарски кредити во валутна клаузула на самостојни вршители на дејност со личен труд</v>
          </cell>
          <cell r="F732">
            <v>0</v>
          </cell>
          <cell r="G732">
            <v>66</v>
          </cell>
          <cell r="H732">
            <v>0</v>
          </cell>
          <cell r="I732">
            <v>1187</v>
          </cell>
          <cell r="J732">
            <v>161</v>
          </cell>
          <cell r="K732">
            <v>0</v>
          </cell>
          <cell r="L732">
            <v>9</v>
          </cell>
          <cell r="M732">
            <v>189</v>
          </cell>
          <cell r="N732">
            <v>561</v>
          </cell>
          <cell r="O732">
            <v>104</v>
          </cell>
          <cell r="P732">
            <v>0</v>
          </cell>
          <cell r="Q732">
            <v>0</v>
          </cell>
          <cell r="R732">
            <v>0</v>
          </cell>
          <cell r="S732">
            <v>0</v>
          </cell>
          <cell r="T732">
            <v>902</v>
          </cell>
          <cell r="U732">
            <v>250</v>
          </cell>
          <cell r="V732">
            <v>3429</v>
          </cell>
        </row>
        <row r="733">
          <cell r="A733"/>
          <cell r="B733"/>
          <cell r="C733"/>
          <cell r="D733">
            <v>527006</v>
          </cell>
          <cell r="E733" t="str">
            <v>Достасани до 30 дена</v>
          </cell>
          <cell r="F733">
            <v>0</v>
          </cell>
          <cell r="G733">
            <v>66</v>
          </cell>
          <cell r="H733">
            <v>0</v>
          </cell>
          <cell r="I733">
            <v>905</v>
          </cell>
          <cell r="J733">
            <v>127</v>
          </cell>
          <cell r="K733">
            <v>0</v>
          </cell>
          <cell r="L733">
            <v>9</v>
          </cell>
          <cell r="M733">
            <v>158</v>
          </cell>
          <cell r="N733">
            <v>537</v>
          </cell>
          <cell r="O733">
            <v>65</v>
          </cell>
          <cell r="P733">
            <v>0</v>
          </cell>
          <cell r="Q733">
            <v>0</v>
          </cell>
          <cell r="R733">
            <v>0</v>
          </cell>
          <cell r="S733">
            <v>0</v>
          </cell>
          <cell r="T733">
            <v>796</v>
          </cell>
          <cell r="U733">
            <v>205</v>
          </cell>
          <cell r="V733">
            <v>2868</v>
          </cell>
        </row>
        <row r="734">
          <cell r="A734"/>
          <cell r="B734"/>
          <cell r="C734"/>
          <cell r="D734">
            <v>527007</v>
          </cell>
          <cell r="E734" t="str">
            <v>Достасани над 30 дена</v>
          </cell>
          <cell r="F734">
            <v>0</v>
          </cell>
          <cell r="G734">
            <v>0</v>
          </cell>
          <cell r="H734">
            <v>0</v>
          </cell>
          <cell r="I734">
            <v>282</v>
          </cell>
          <cell r="J734">
            <v>34</v>
          </cell>
          <cell r="K734">
            <v>0</v>
          </cell>
          <cell r="L734">
            <v>0</v>
          </cell>
          <cell r="M734">
            <v>31</v>
          </cell>
          <cell r="N734">
            <v>24</v>
          </cell>
          <cell r="O734">
            <v>39</v>
          </cell>
          <cell r="P734">
            <v>0</v>
          </cell>
          <cell r="Q734">
            <v>0</v>
          </cell>
          <cell r="R734">
            <v>0</v>
          </cell>
          <cell r="S734">
            <v>0</v>
          </cell>
          <cell r="T734">
            <v>106</v>
          </cell>
          <cell r="U734">
            <v>45</v>
          </cell>
          <cell r="V734">
            <v>561</v>
          </cell>
        </row>
        <row r="735">
          <cell r="A735"/>
          <cell r="B735"/>
          <cell r="C735" t="str">
            <v>A10-04-10</v>
          </cell>
          <cell r="D735"/>
          <cell r="E735" t="str">
            <v>Негативни салда по тековни сметки во денари на самостојни вршители на дејност со личен труд</v>
          </cell>
          <cell r="F735">
            <v>0</v>
          </cell>
          <cell r="G735">
            <v>0</v>
          </cell>
          <cell r="H735">
            <v>0</v>
          </cell>
          <cell r="I735">
            <v>0</v>
          </cell>
          <cell r="J735">
            <v>0</v>
          </cell>
          <cell r="K735">
            <v>0</v>
          </cell>
          <cell r="L735">
            <v>202</v>
          </cell>
          <cell r="M735">
            <v>844</v>
          </cell>
          <cell r="N735">
            <v>0</v>
          </cell>
          <cell r="O735">
            <v>0</v>
          </cell>
          <cell r="P735">
            <v>0</v>
          </cell>
          <cell r="Q735">
            <v>0</v>
          </cell>
          <cell r="R735">
            <v>0</v>
          </cell>
          <cell r="S735">
            <v>0</v>
          </cell>
          <cell r="T735">
            <v>4970</v>
          </cell>
          <cell r="U735">
            <v>0</v>
          </cell>
          <cell r="V735">
            <v>6016</v>
          </cell>
        </row>
        <row r="736">
          <cell r="A736"/>
          <cell r="B736"/>
          <cell r="C736"/>
          <cell r="D736">
            <v>507050</v>
          </cell>
          <cell r="E736" t="str">
            <v>Денарско салдо на пречекорувањето на тековните сметки на самостојните вршители на дејност со личен труд</v>
          </cell>
          <cell r="F736">
            <v>0</v>
          </cell>
          <cell r="G736">
            <v>0</v>
          </cell>
          <cell r="H736">
            <v>0</v>
          </cell>
          <cell r="I736">
            <v>0</v>
          </cell>
          <cell r="J736">
            <v>0</v>
          </cell>
          <cell r="K736">
            <v>0</v>
          </cell>
          <cell r="L736">
            <v>202</v>
          </cell>
          <cell r="M736">
            <v>843</v>
          </cell>
          <cell r="N736">
            <v>0</v>
          </cell>
          <cell r="O736">
            <v>0</v>
          </cell>
          <cell r="P736">
            <v>0</v>
          </cell>
          <cell r="Q736">
            <v>0</v>
          </cell>
          <cell r="R736">
            <v>0</v>
          </cell>
          <cell r="S736">
            <v>0</v>
          </cell>
          <cell r="T736">
            <v>4970</v>
          </cell>
          <cell r="U736">
            <v>0</v>
          </cell>
          <cell r="V736">
            <v>6015</v>
          </cell>
        </row>
        <row r="737">
          <cell r="A737"/>
          <cell r="B737"/>
          <cell r="C737"/>
          <cell r="D737">
            <v>507056</v>
          </cell>
          <cell r="E737" t="str">
            <v>Достасани денарски износи на негативни салда по тековните сметки на самостојните вршители на дејност со личен труд - до 30 дена</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row>
        <row r="738">
          <cell r="A738"/>
          <cell r="B738"/>
          <cell r="C738"/>
          <cell r="D738">
            <v>507057</v>
          </cell>
          <cell r="E738" t="str">
            <v>Достасани денарски износи на негативни салда по тековните сметки на самостојните вршители на дејност со личен труд - над 30 дена</v>
          </cell>
          <cell r="F738">
            <v>0</v>
          </cell>
          <cell r="G738">
            <v>0</v>
          </cell>
          <cell r="H738">
            <v>0</v>
          </cell>
          <cell r="I738">
            <v>0</v>
          </cell>
          <cell r="J738">
            <v>0</v>
          </cell>
          <cell r="K738">
            <v>0</v>
          </cell>
          <cell r="L738">
            <v>0</v>
          </cell>
          <cell r="M738">
            <v>1</v>
          </cell>
          <cell r="N738">
            <v>0</v>
          </cell>
          <cell r="O738">
            <v>0</v>
          </cell>
          <cell r="P738">
            <v>0</v>
          </cell>
          <cell r="Q738">
            <v>0</v>
          </cell>
          <cell r="R738">
            <v>0</v>
          </cell>
          <cell r="S738">
            <v>0</v>
          </cell>
          <cell r="T738">
            <v>0</v>
          </cell>
          <cell r="U738">
            <v>0</v>
          </cell>
          <cell r="V738">
            <v>1</v>
          </cell>
        </row>
        <row r="739">
          <cell r="A739"/>
          <cell r="B739"/>
          <cell r="C739" t="str">
            <v>A10-04-11</v>
          </cell>
          <cell r="D739"/>
          <cell r="E739" t="str">
            <v>Негативни салда по тековни сметки во странска валута на самостојни вршители на дејност со личен труд</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row>
        <row r="740">
          <cell r="A740"/>
          <cell r="B740"/>
          <cell r="C740"/>
          <cell r="D740">
            <v>517050</v>
          </cell>
          <cell r="E740" t="str">
            <v>Салдо на пречекорувањето на тековните сметки во странска валута на самостојните вршители на дејност со личен труд</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row>
        <row r="741">
          <cell r="A741"/>
          <cell r="B741"/>
          <cell r="C741" t="str">
            <v>A10-04-12</v>
          </cell>
          <cell r="D741"/>
          <cell r="E741" t="str">
            <v>Негативни салда по тековни сметки во денари со валутна клаузула на самостојни вршители на дејност со личен труд</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row>
        <row r="742">
          <cell r="A742"/>
          <cell r="B742"/>
          <cell r="C742"/>
          <cell r="D742">
            <v>527050</v>
          </cell>
          <cell r="E742" t="str">
            <v>Денарско со валутна клаузула салдо на пречекорувањето на тековните сметки на самостојните вршители на дејност со личен труд</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row>
        <row r="743">
          <cell r="A743"/>
          <cell r="B743"/>
          <cell r="C743" t="str">
            <v>A10-04-13</v>
          </cell>
          <cell r="D743"/>
          <cell r="E743" t="str">
            <v>Краткорочни денарски кредити на физички лица</v>
          </cell>
          <cell r="F743">
            <v>20322</v>
          </cell>
          <cell r="G743">
            <v>22814</v>
          </cell>
          <cell r="H743">
            <v>844</v>
          </cell>
          <cell r="I743">
            <v>113634</v>
          </cell>
          <cell r="J743">
            <v>541982</v>
          </cell>
          <cell r="K743">
            <v>2124</v>
          </cell>
          <cell r="L743">
            <v>13706</v>
          </cell>
          <cell r="M743">
            <v>290903</v>
          </cell>
          <cell r="N743">
            <v>422817</v>
          </cell>
          <cell r="O743">
            <v>286080</v>
          </cell>
          <cell r="P743">
            <v>17151</v>
          </cell>
          <cell r="Q743">
            <v>62203</v>
          </cell>
          <cell r="R743">
            <v>0</v>
          </cell>
          <cell r="S743">
            <v>3265</v>
          </cell>
          <cell r="T743">
            <v>879</v>
          </cell>
          <cell r="U743">
            <v>4750</v>
          </cell>
          <cell r="V743">
            <v>1803474</v>
          </cell>
        </row>
        <row r="744">
          <cell r="A744"/>
          <cell r="B744"/>
          <cell r="C744"/>
          <cell r="D744">
            <v>507100</v>
          </cell>
          <cell r="E744" t="str">
            <v>Потрошувачки кредити до еден месец</v>
          </cell>
          <cell r="F744">
            <v>0</v>
          </cell>
          <cell r="G744">
            <v>0</v>
          </cell>
          <cell r="H744">
            <v>0</v>
          </cell>
          <cell r="I744">
            <v>0</v>
          </cell>
          <cell r="J744">
            <v>0</v>
          </cell>
          <cell r="K744">
            <v>0</v>
          </cell>
          <cell r="L744">
            <v>0</v>
          </cell>
          <cell r="M744">
            <v>0</v>
          </cell>
          <cell r="N744">
            <v>19201</v>
          </cell>
          <cell r="O744">
            <v>0</v>
          </cell>
          <cell r="P744">
            <v>0</v>
          </cell>
          <cell r="Q744">
            <v>0</v>
          </cell>
          <cell r="R744">
            <v>0</v>
          </cell>
          <cell r="S744">
            <v>0</v>
          </cell>
          <cell r="T744">
            <v>0</v>
          </cell>
          <cell r="U744">
            <v>0</v>
          </cell>
          <cell r="V744">
            <v>19201</v>
          </cell>
        </row>
        <row r="745">
          <cell r="A745"/>
          <cell r="B745"/>
          <cell r="C745"/>
          <cell r="D745">
            <v>507101</v>
          </cell>
          <cell r="E745" t="str">
            <v>Потрошувачки кредити од еден месец до три месеци</v>
          </cell>
          <cell r="F745">
            <v>0</v>
          </cell>
          <cell r="G745">
            <v>0</v>
          </cell>
          <cell r="H745">
            <v>0</v>
          </cell>
          <cell r="I745">
            <v>0</v>
          </cell>
          <cell r="J745">
            <v>0</v>
          </cell>
          <cell r="K745">
            <v>0</v>
          </cell>
          <cell r="L745">
            <v>0</v>
          </cell>
          <cell r="M745">
            <v>0</v>
          </cell>
          <cell r="N745">
            <v>0</v>
          </cell>
          <cell r="O745">
            <v>0</v>
          </cell>
          <cell r="P745">
            <v>21</v>
          </cell>
          <cell r="Q745">
            <v>0</v>
          </cell>
          <cell r="R745">
            <v>0</v>
          </cell>
          <cell r="S745">
            <v>0</v>
          </cell>
          <cell r="T745">
            <v>0</v>
          </cell>
          <cell r="U745">
            <v>0</v>
          </cell>
          <cell r="V745">
            <v>21</v>
          </cell>
        </row>
        <row r="746">
          <cell r="A746"/>
          <cell r="B746"/>
          <cell r="C746"/>
          <cell r="D746">
            <v>507102</v>
          </cell>
          <cell r="E746" t="str">
            <v>Потрошувачки кредити од три месеци до една година</v>
          </cell>
          <cell r="F746">
            <v>20322</v>
          </cell>
          <cell r="G746">
            <v>22814</v>
          </cell>
          <cell r="H746">
            <v>844</v>
          </cell>
          <cell r="I746">
            <v>4491</v>
          </cell>
          <cell r="J746">
            <v>5217</v>
          </cell>
          <cell r="K746">
            <v>2124</v>
          </cell>
          <cell r="L746">
            <v>13706</v>
          </cell>
          <cell r="M746">
            <v>6718</v>
          </cell>
          <cell r="N746">
            <v>23429</v>
          </cell>
          <cell r="O746">
            <v>12446</v>
          </cell>
          <cell r="P746">
            <v>1928</v>
          </cell>
          <cell r="Q746">
            <v>13353</v>
          </cell>
          <cell r="R746">
            <v>0</v>
          </cell>
          <cell r="S746">
            <v>3265</v>
          </cell>
          <cell r="T746">
            <v>803</v>
          </cell>
          <cell r="U746">
            <v>1625</v>
          </cell>
          <cell r="V746">
            <v>133085</v>
          </cell>
        </row>
        <row r="747">
          <cell r="A747"/>
          <cell r="B747"/>
          <cell r="C747"/>
          <cell r="D747">
            <v>507111</v>
          </cell>
          <cell r="E747" t="str">
            <v>Станбени кредити од еден месец до три месеци</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row>
        <row r="748">
          <cell r="A748"/>
          <cell r="B748"/>
          <cell r="C748"/>
          <cell r="D748">
            <v>507112</v>
          </cell>
          <cell r="E748" t="str">
            <v>Станбени кредити од три месеци до една година</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76</v>
          </cell>
          <cell r="U748">
            <v>0</v>
          </cell>
          <cell r="V748">
            <v>76</v>
          </cell>
        </row>
        <row r="749">
          <cell r="A749"/>
          <cell r="B749"/>
          <cell r="C749"/>
          <cell r="D749">
            <v>507130</v>
          </cell>
          <cell r="E749" t="str">
            <v>Автомобилски кредити до еден месец</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row>
        <row r="750">
          <cell r="A750"/>
          <cell r="B750"/>
          <cell r="C750"/>
          <cell r="D750">
            <v>507131</v>
          </cell>
          <cell r="E750" t="str">
            <v>Автомобилски кредити од еден месец до три месеци</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row>
        <row r="751">
          <cell r="A751"/>
          <cell r="B751"/>
          <cell r="C751"/>
          <cell r="D751">
            <v>507132</v>
          </cell>
          <cell r="E751" t="str">
            <v>Автомобилски кредити од три месеци до една година</v>
          </cell>
          <cell r="F751">
            <v>0</v>
          </cell>
          <cell r="G751">
            <v>0</v>
          </cell>
          <cell r="H751">
            <v>0</v>
          </cell>
          <cell r="I751">
            <v>0</v>
          </cell>
          <cell r="J751">
            <v>0</v>
          </cell>
          <cell r="K751">
            <v>0</v>
          </cell>
          <cell r="L751">
            <v>0</v>
          </cell>
          <cell r="M751">
            <v>432</v>
          </cell>
          <cell r="N751">
            <v>0</v>
          </cell>
          <cell r="O751">
            <v>0</v>
          </cell>
          <cell r="P751">
            <v>0</v>
          </cell>
          <cell r="Q751">
            <v>0</v>
          </cell>
          <cell r="R751">
            <v>0</v>
          </cell>
          <cell r="S751">
            <v>0</v>
          </cell>
          <cell r="T751">
            <v>0</v>
          </cell>
          <cell r="U751">
            <v>0</v>
          </cell>
          <cell r="V751">
            <v>432</v>
          </cell>
        </row>
        <row r="752">
          <cell r="A752"/>
          <cell r="B752"/>
          <cell r="C752"/>
          <cell r="D752">
            <v>507140</v>
          </cell>
          <cell r="E752" t="str">
            <v>Кредитни картички до еден месец</v>
          </cell>
          <cell r="F752">
            <v>0</v>
          </cell>
          <cell r="G752">
            <v>0</v>
          </cell>
          <cell r="H752">
            <v>0</v>
          </cell>
          <cell r="I752">
            <v>16620</v>
          </cell>
          <cell r="J752">
            <v>522448</v>
          </cell>
          <cell r="K752">
            <v>0</v>
          </cell>
          <cell r="L752">
            <v>0</v>
          </cell>
          <cell r="M752">
            <v>0</v>
          </cell>
          <cell r="N752">
            <v>1</v>
          </cell>
          <cell r="O752">
            <v>0</v>
          </cell>
          <cell r="P752">
            <v>0</v>
          </cell>
          <cell r="Q752">
            <v>0</v>
          </cell>
          <cell r="R752">
            <v>0</v>
          </cell>
          <cell r="S752">
            <v>0</v>
          </cell>
          <cell r="T752">
            <v>0</v>
          </cell>
          <cell r="U752">
            <v>0</v>
          </cell>
          <cell r="V752">
            <v>539069</v>
          </cell>
        </row>
        <row r="753">
          <cell r="A753"/>
          <cell r="B753"/>
          <cell r="C753"/>
          <cell r="D753">
            <v>507141</v>
          </cell>
          <cell r="E753" t="str">
            <v>Кредитни картички од еден месец до три месеци</v>
          </cell>
          <cell r="F753">
            <v>0</v>
          </cell>
          <cell r="G753">
            <v>0</v>
          </cell>
          <cell r="H753">
            <v>0</v>
          </cell>
          <cell r="I753">
            <v>0</v>
          </cell>
          <cell r="J753">
            <v>251</v>
          </cell>
          <cell r="K753">
            <v>0</v>
          </cell>
          <cell r="L753">
            <v>0</v>
          </cell>
          <cell r="M753">
            <v>0</v>
          </cell>
          <cell r="N753">
            <v>42958</v>
          </cell>
          <cell r="O753">
            <v>273634</v>
          </cell>
          <cell r="P753">
            <v>5251</v>
          </cell>
          <cell r="Q753">
            <v>0</v>
          </cell>
          <cell r="R753">
            <v>0</v>
          </cell>
          <cell r="S753">
            <v>0</v>
          </cell>
          <cell r="T753">
            <v>0</v>
          </cell>
          <cell r="U753">
            <v>1215</v>
          </cell>
          <cell r="V753">
            <v>323309</v>
          </cell>
        </row>
        <row r="754">
          <cell r="A754"/>
          <cell r="B754"/>
          <cell r="C754"/>
          <cell r="D754">
            <v>507142</v>
          </cell>
          <cell r="E754" t="str">
            <v>Кредитни картички од три месеци до една година</v>
          </cell>
          <cell r="F754">
            <v>0</v>
          </cell>
          <cell r="G754">
            <v>0</v>
          </cell>
          <cell r="H754">
            <v>0</v>
          </cell>
          <cell r="I754">
            <v>92523</v>
          </cell>
          <cell r="J754">
            <v>14066</v>
          </cell>
          <cell r="K754">
            <v>0</v>
          </cell>
          <cell r="L754">
            <v>0</v>
          </cell>
          <cell r="M754">
            <v>283753</v>
          </cell>
          <cell r="N754">
            <v>337228</v>
          </cell>
          <cell r="O754">
            <v>0</v>
          </cell>
          <cell r="P754">
            <v>9951</v>
          </cell>
          <cell r="Q754">
            <v>48850</v>
          </cell>
          <cell r="R754">
            <v>0</v>
          </cell>
          <cell r="S754">
            <v>0</v>
          </cell>
          <cell r="T754">
            <v>0</v>
          </cell>
          <cell r="U754">
            <v>1910</v>
          </cell>
          <cell r="V754">
            <v>788281</v>
          </cell>
        </row>
        <row r="755">
          <cell r="A755"/>
          <cell r="B755"/>
          <cell r="C755"/>
          <cell r="D755">
            <v>507160</v>
          </cell>
          <cell r="E755" t="str">
            <v>Други кредити до еден месец</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row>
        <row r="756">
          <cell r="A756"/>
          <cell r="B756"/>
          <cell r="C756"/>
          <cell r="D756">
            <v>507162</v>
          </cell>
          <cell r="E756" t="str">
            <v>Други кредити од три месеци до една година</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row>
        <row r="757">
          <cell r="A757"/>
          <cell r="B757"/>
          <cell r="C757" t="str">
            <v>A10-04-14</v>
          </cell>
          <cell r="D757"/>
          <cell r="E757" t="str">
            <v>Долгорочни денарски кредити на физички лица</v>
          </cell>
          <cell r="F757">
            <v>15804414</v>
          </cell>
          <cell r="G757">
            <v>4650338</v>
          </cell>
          <cell r="H757">
            <v>180452</v>
          </cell>
          <cell r="I757">
            <v>282500</v>
          </cell>
          <cell r="J757">
            <v>3427245</v>
          </cell>
          <cell r="K757">
            <v>623160</v>
          </cell>
          <cell r="L757">
            <v>522720</v>
          </cell>
          <cell r="M757">
            <v>1868856</v>
          </cell>
          <cell r="N757">
            <v>7012503</v>
          </cell>
          <cell r="O757">
            <v>1578283</v>
          </cell>
          <cell r="P757">
            <v>223886</v>
          </cell>
          <cell r="Q757">
            <v>89267</v>
          </cell>
          <cell r="R757">
            <v>0</v>
          </cell>
          <cell r="S757">
            <v>357217</v>
          </cell>
          <cell r="T757">
            <v>223770</v>
          </cell>
          <cell r="U757">
            <v>181103</v>
          </cell>
          <cell r="V757">
            <v>37025714</v>
          </cell>
        </row>
        <row r="758">
          <cell r="A758"/>
          <cell r="B758"/>
          <cell r="C758"/>
          <cell r="D758">
            <v>507103</v>
          </cell>
          <cell r="E758" t="str">
            <v>Потрошувачки кредити од една до две години</v>
          </cell>
          <cell r="F758">
            <v>211737</v>
          </cell>
          <cell r="G758">
            <v>121672</v>
          </cell>
          <cell r="H758">
            <v>10953</v>
          </cell>
          <cell r="I758">
            <v>6034</v>
          </cell>
          <cell r="J758">
            <v>48185</v>
          </cell>
          <cell r="K758">
            <v>6598</v>
          </cell>
          <cell r="L758">
            <v>7199</v>
          </cell>
          <cell r="M758">
            <v>51766</v>
          </cell>
          <cell r="N758">
            <v>203698</v>
          </cell>
          <cell r="O758">
            <v>38703</v>
          </cell>
          <cell r="P758">
            <v>10399</v>
          </cell>
          <cell r="Q758">
            <v>10149</v>
          </cell>
          <cell r="R758">
            <v>0</v>
          </cell>
          <cell r="S758">
            <v>2152</v>
          </cell>
          <cell r="T758">
            <v>3184</v>
          </cell>
          <cell r="U758">
            <v>5772</v>
          </cell>
          <cell r="V758">
            <v>738201</v>
          </cell>
        </row>
        <row r="759">
          <cell r="A759"/>
          <cell r="B759"/>
          <cell r="C759"/>
          <cell r="D759">
            <v>507104</v>
          </cell>
          <cell r="E759" t="str">
            <v>Потрошувачки кредити од две години до пет години</v>
          </cell>
          <cell r="F759">
            <v>2343243</v>
          </cell>
          <cell r="G759">
            <v>1162821</v>
          </cell>
          <cell r="H759">
            <v>90675</v>
          </cell>
          <cell r="I759">
            <v>95210</v>
          </cell>
          <cell r="J759">
            <v>624242</v>
          </cell>
          <cell r="K759">
            <v>131211</v>
          </cell>
          <cell r="L759">
            <v>129060</v>
          </cell>
          <cell r="M759">
            <v>690172</v>
          </cell>
          <cell r="N759">
            <v>2085487</v>
          </cell>
          <cell r="O759">
            <v>720213</v>
          </cell>
          <cell r="P759">
            <v>75870</v>
          </cell>
          <cell r="Q759">
            <v>42426</v>
          </cell>
          <cell r="R759">
            <v>0</v>
          </cell>
          <cell r="S759">
            <v>96135</v>
          </cell>
          <cell r="T759">
            <v>35924</v>
          </cell>
          <cell r="U759">
            <v>40274</v>
          </cell>
          <cell r="V759">
            <v>8362963</v>
          </cell>
        </row>
        <row r="760">
          <cell r="A760"/>
          <cell r="B760"/>
          <cell r="C760"/>
          <cell r="D760">
            <v>507105</v>
          </cell>
          <cell r="E760" t="str">
            <v>Потрошувачки кредити над пет години</v>
          </cell>
          <cell r="F760">
            <v>5653074</v>
          </cell>
          <cell r="G760">
            <v>1692157</v>
          </cell>
          <cell r="H760">
            <v>76299</v>
          </cell>
          <cell r="I760">
            <v>149868</v>
          </cell>
          <cell r="J760">
            <v>2749248</v>
          </cell>
          <cell r="K760">
            <v>293631</v>
          </cell>
          <cell r="L760">
            <v>331676</v>
          </cell>
          <cell r="M760">
            <v>1071931</v>
          </cell>
          <cell r="N760">
            <v>3666023</v>
          </cell>
          <cell r="O760">
            <v>814577</v>
          </cell>
          <cell r="P760">
            <v>83896</v>
          </cell>
          <cell r="Q760">
            <v>30270</v>
          </cell>
          <cell r="R760">
            <v>0</v>
          </cell>
          <cell r="S760">
            <v>154242</v>
          </cell>
          <cell r="T760">
            <v>3891</v>
          </cell>
          <cell r="U760">
            <v>42489</v>
          </cell>
          <cell r="V760">
            <v>16813272</v>
          </cell>
        </row>
        <row r="761">
          <cell r="A761"/>
          <cell r="B761"/>
          <cell r="C761"/>
          <cell r="D761">
            <v>507113</v>
          </cell>
          <cell r="E761" t="str">
            <v>Станбени кредити од една година до две години</v>
          </cell>
          <cell r="F761">
            <v>744</v>
          </cell>
          <cell r="G761">
            <v>0</v>
          </cell>
          <cell r="H761">
            <v>0</v>
          </cell>
          <cell r="I761">
            <v>0</v>
          </cell>
          <cell r="J761">
            <v>0</v>
          </cell>
          <cell r="K761">
            <v>0</v>
          </cell>
          <cell r="L761">
            <v>0</v>
          </cell>
          <cell r="M761">
            <v>101</v>
          </cell>
          <cell r="N761">
            <v>0</v>
          </cell>
          <cell r="O761">
            <v>0</v>
          </cell>
          <cell r="P761">
            <v>0</v>
          </cell>
          <cell r="Q761">
            <v>0</v>
          </cell>
          <cell r="R761">
            <v>0</v>
          </cell>
          <cell r="S761">
            <v>0</v>
          </cell>
          <cell r="T761">
            <v>3662</v>
          </cell>
          <cell r="U761">
            <v>0</v>
          </cell>
          <cell r="V761">
            <v>4507</v>
          </cell>
        </row>
        <row r="762">
          <cell r="A762"/>
          <cell r="B762"/>
          <cell r="C762"/>
          <cell r="D762">
            <v>507114</v>
          </cell>
          <cell r="E762" t="str">
            <v>Станбени кредити од две години до пет години</v>
          </cell>
          <cell r="F762">
            <v>19897</v>
          </cell>
          <cell r="G762">
            <v>7542</v>
          </cell>
          <cell r="H762">
            <v>0</v>
          </cell>
          <cell r="I762">
            <v>0</v>
          </cell>
          <cell r="J762">
            <v>0</v>
          </cell>
          <cell r="K762">
            <v>0</v>
          </cell>
          <cell r="L762">
            <v>0</v>
          </cell>
          <cell r="M762">
            <v>2834</v>
          </cell>
          <cell r="N762">
            <v>4138</v>
          </cell>
          <cell r="O762">
            <v>0</v>
          </cell>
          <cell r="P762">
            <v>0</v>
          </cell>
          <cell r="Q762">
            <v>0</v>
          </cell>
          <cell r="R762">
            <v>0</v>
          </cell>
          <cell r="S762">
            <v>0</v>
          </cell>
          <cell r="T762">
            <v>100656</v>
          </cell>
          <cell r="U762">
            <v>0</v>
          </cell>
          <cell r="V762">
            <v>135067</v>
          </cell>
        </row>
        <row r="763">
          <cell r="A763"/>
          <cell r="B763"/>
          <cell r="C763"/>
          <cell r="D763">
            <v>507115</v>
          </cell>
          <cell r="E763" t="str">
            <v>Станбени кредити над пет години</v>
          </cell>
          <cell r="F763">
            <v>54433</v>
          </cell>
          <cell r="G763">
            <v>657944</v>
          </cell>
          <cell r="H763">
            <v>0</v>
          </cell>
          <cell r="I763">
            <v>0</v>
          </cell>
          <cell r="J763">
            <v>0</v>
          </cell>
          <cell r="K763">
            <v>4780</v>
          </cell>
          <cell r="L763">
            <v>0</v>
          </cell>
          <cell r="M763">
            <v>24819</v>
          </cell>
          <cell r="N763">
            <v>159103</v>
          </cell>
          <cell r="O763">
            <v>153</v>
          </cell>
          <cell r="P763">
            <v>0</v>
          </cell>
          <cell r="Q763">
            <v>6422</v>
          </cell>
          <cell r="R763">
            <v>0</v>
          </cell>
          <cell r="S763">
            <v>33530</v>
          </cell>
          <cell r="T763">
            <v>49802</v>
          </cell>
          <cell r="U763">
            <v>0</v>
          </cell>
          <cell r="V763">
            <v>990986</v>
          </cell>
        </row>
        <row r="764">
          <cell r="A764"/>
          <cell r="B764"/>
          <cell r="C764"/>
          <cell r="D764">
            <v>507133</v>
          </cell>
          <cell r="E764" t="str">
            <v>Автомобилски кредити од една година до две години</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row>
        <row r="765">
          <cell r="A765"/>
          <cell r="B765"/>
          <cell r="C765"/>
          <cell r="D765">
            <v>507134</v>
          </cell>
          <cell r="E765" t="str">
            <v>Автомобилски кредити од две години до пет години</v>
          </cell>
          <cell r="F765">
            <v>0</v>
          </cell>
          <cell r="G765">
            <v>3444</v>
          </cell>
          <cell r="H765">
            <v>0</v>
          </cell>
          <cell r="I765">
            <v>0</v>
          </cell>
          <cell r="J765">
            <v>0</v>
          </cell>
          <cell r="K765">
            <v>0</v>
          </cell>
          <cell r="L765">
            <v>0</v>
          </cell>
          <cell r="M765">
            <v>4145</v>
          </cell>
          <cell r="N765">
            <v>5138</v>
          </cell>
          <cell r="O765">
            <v>0</v>
          </cell>
          <cell r="P765">
            <v>269</v>
          </cell>
          <cell r="Q765">
            <v>0</v>
          </cell>
          <cell r="R765">
            <v>0</v>
          </cell>
          <cell r="S765">
            <v>0</v>
          </cell>
          <cell r="T765">
            <v>0</v>
          </cell>
          <cell r="U765">
            <v>0</v>
          </cell>
          <cell r="V765">
            <v>12996</v>
          </cell>
        </row>
        <row r="766">
          <cell r="A766"/>
          <cell r="B766"/>
          <cell r="C766"/>
          <cell r="D766">
            <v>507135</v>
          </cell>
          <cell r="E766" t="str">
            <v>Автомобилски кредити над пет години</v>
          </cell>
          <cell r="F766">
            <v>0</v>
          </cell>
          <cell r="G766">
            <v>23114</v>
          </cell>
          <cell r="H766">
            <v>0</v>
          </cell>
          <cell r="I766">
            <v>0</v>
          </cell>
          <cell r="J766">
            <v>0</v>
          </cell>
          <cell r="K766">
            <v>397</v>
          </cell>
          <cell r="L766">
            <v>0</v>
          </cell>
          <cell r="M766">
            <v>1918</v>
          </cell>
          <cell r="N766">
            <v>16643</v>
          </cell>
          <cell r="O766">
            <v>0</v>
          </cell>
          <cell r="P766">
            <v>0</v>
          </cell>
          <cell r="Q766">
            <v>0</v>
          </cell>
          <cell r="R766">
            <v>0</v>
          </cell>
          <cell r="S766">
            <v>0</v>
          </cell>
          <cell r="T766">
            <v>0</v>
          </cell>
          <cell r="U766">
            <v>0</v>
          </cell>
          <cell r="V766">
            <v>42072</v>
          </cell>
        </row>
        <row r="767">
          <cell r="A767"/>
          <cell r="B767"/>
          <cell r="C767"/>
          <cell r="D767">
            <v>507143</v>
          </cell>
          <cell r="E767" t="str">
            <v>Кредитни картички од една година до две години</v>
          </cell>
          <cell r="F767">
            <v>7521286</v>
          </cell>
          <cell r="G767">
            <v>921815</v>
          </cell>
          <cell r="H767">
            <v>0</v>
          </cell>
          <cell r="I767">
            <v>31388</v>
          </cell>
          <cell r="J767">
            <v>5454</v>
          </cell>
          <cell r="K767">
            <v>186543</v>
          </cell>
          <cell r="L767">
            <v>54785</v>
          </cell>
          <cell r="M767">
            <v>0</v>
          </cell>
          <cell r="N767">
            <v>59541</v>
          </cell>
          <cell r="O767">
            <v>0</v>
          </cell>
          <cell r="P767">
            <v>44111</v>
          </cell>
          <cell r="Q767">
            <v>0</v>
          </cell>
          <cell r="R767">
            <v>0</v>
          </cell>
          <cell r="S767">
            <v>71158</v>
          </cell>
          <cell r="T767">
            <v>26651</v>
          </cell>
          <cell r="U767">
            <v>92568</v>
          </cell>
          <cell r="V767">
            <v>9015300</v>
          </cell>
        </row>
        <row r="768">
          <cell r="A768"/>
          <cell r="B768"/>
          <cell r="C768"/>
          <cell r="D768">
            <v>507144</v>
          </cell>
          <cell r="E768" t="str">
            <v>Кредитни картички од две години до пет години</v>
          </cell>
          <cell r="F768">
            <v>0</v>
          </cell>
          <cell r="G768">
            <v>0</v>
          </cell>
          <cell r="H768">
            <v>2525</v>
          </cell>
          <cell r="I768">
            <v>0</v>
          </cell>
          <cell r="J768">
            <v>116</v>
          </cell>
          <cell r="K768">
            <v>0</v>
          </cell>
          <cell r="L768">
            <v>0</v>
          </cell>
          <cell r="M768">
            <v>0</v>
          </cell>
          <cell r="N768">
            <v>809351</v>
          </cell>
          <cell r="O768">
            <v>0</v>
          </cell>
          <cell r="P768">
            <v>0</v>
          </cell>
          <cell r="Q768">
            <v>0</v>
          </cell>
          <cell r="R768">
            <v>0</v>
          </cell>
          <cell r="S768">
            <v>0</v>
          </cell>
          <cell r="T768">
            <v>0</v>
          </cell>
          <cell r="U768">
            <v>0</v>
          </cell>
          <cell r="V768">
            <v>811992</v>
          </cell>
        </row>
        <row r="769">
          <cell r="A769"/>
          <cell r="B769"/>
          <cell r="C769"/>
          <cell r="D769">
            <v>507163</v>
          </cell>
          <cell r="E769" t="str">
            <v>Други кредити од една година до две години</v>
          </cell>
          <cell r="F769">
            <v>0</v>
          </cell>
          <cell r="G769">
            <v>0</v>
          </cell>
          <cell r="H769">
            <v>0</v>
          </cell>
          <cell r="I769">
            <v>0</v>
          </cell>
          <cell r="J769">
            <v>0</v>
          </cell>
          <cell r="K769">
            <v>0</v>
          </cell>
          <cell r="L769">
            <v>0</v>
          </cell>
          <cell r="M769">
            <v>0</v>
          </cell>
          <cell r="N769">
            <v>65</v>
          </cell>
          <cell r="O769">
            <v>0</v>
          </cell>
          <cell r="P769">
            <v>121</v>
          </cell>
          <cell r="Q769">
            <v>0</v>
          </cell>
          <cell r="R769">
            <v>0</v>
          </cell>
          <cell r="S769">
            <v>0</v>
          </cell>
          <cell r="T769">
            <v>0</v>
          </cell>
          <cell r="U769">
            <v>0</v>
          </cell>
          <cell r="V769">
            <v>186</v>
          </cell>
        </row>
        <row r="770">
          <cell r="A770"/>
          <cell r="B770"/>
          <cell r="C770"/>
          <cell r="D770">
            <v>507164</v>
          </cell>
          <cell r="E770" t="str">
            <v>Други кредити од две до пет години</v>
          </cell>
          <cell r="F770">
            <v>0</v>
          </cell>
          <cell r="G770">
            <v>0</v>
          </cell>
          <cell r="H770">
            <v>0</v>
          </cell>
          <cell r="I770">
            <v>0</v>
          </cell>
          <cell r="J770">
            <v>0</v>
          </cell>
          <cell r="K770">
            <v>0</v>
          </cell>
          <cell r="L770">
            <v>0</v>
          </cell>
          <cell r="M770">
            <v>5345</v>
          </cell>
          <cell r="N770">
            <v>307</v>
          </cell>
          <cell r="O770">
            <v>0</v>
          </cell>
          <cell r="P770">
            <v>952</v>
          </cell>
          <cell r="Q770">
            <v>0</v>
          </cell>
          <cell r="R770">
            <v>0</v>
          </cell>
          <cell r="S770">
            <v>0</v>
          </cell>
          <cell r="T770">
            <v>0</v>
          </cell>
          <cell r="U770">
            <v>0</v>
          </cell>
          <cell r="V770">
            <v>6604</v>
          </cell>
        </row>
        <row r="771">
          <cell r="A771"/>
          <cell r="B771"/>
          <cell r="C771"/>
          <cell r="D771">
            <v>507165</v>
          </cell>
          <cell r="E771" t="str">
            <v>Други кредити над пет години</v>
          </cell>
          <cell r="F771">
            <v>0</v>
          </cell>
          <cell r="G771">
            <v>59829</v>
          </cell>
          <cell r="H771">
            <v>0</v>
          </cell>
          <cell r="I771">
            <v>0</v>
          </cell>
          <cell r="J771">
            <v>0</v>
          </cell>
          <cell r="K771">
            <v>0</v>
          </cell>
          <cell r="L771">
            <v>0</v>
          </cell>
          <cell r="M771">
            <v>15825</v>
          </cell>
          <cell r="N771">
            <v>3009</v>
          </cell>
          <cell r="O771">
            <v>4637</v>
          </cell>
          <cell r="P771">
            <v>8268</v>
          </cell>
          <cell r="Q771">
            <v>0</v>
          </cell>
          <cell r="R771">
            <v>0</v>
          </cell>
          <cell r="S771">
            <v>0</v>
          </cell>
          <cell r="T771">
            <v>0</v>
          </cell>
          <cell r="U771">
            <v>0</v>
          </cell>
          <cell r="V771">
            <v>91568</v>
          </cell>
        </row>
        <row r="772">
          <cell r="A772"/>
          <cell r="B772"/>
          <cell r="C772" t="str">
            <v>A10-04-15</v>
          </cell>
          <cell r="D772"/>
          <cell r="E772" t="str">
            <v>Достасани денарски кредити на физички лица</v>
          </cell>
          <cell r="F772">
            <v>141074</v>
          </cell>
          <cell r="G772">
            <v>29343</v>
          </cell>
          <cell r="H772">
            <v>843</v>
          </cell>
          <cell r="I772">
            <v>9798</v>
          </cell>
          <cell r="J772">
            <v>72633</v>
          </cell>
          <cell r="K772">
            <v>5543</v>
          </cell>
          <cell r="L772">
            <v>1889</v>
          </cell>
          <cell r="M772">
            <v>23420</v>
          </cell>
          <cell r="N772">
            <v>315690</v>
          </cell>
          <cell r="O772">
            <v>18379</v>
          </cell>
          <cell r="P772">
            <v>2898</v>
          </cell>
          <cell r="Q772">
            <v>5506</v>
          </cell>
          <cell r="R772">
            <v>0</v>
          </cell>
          <cell r="S772">
            <v>6301</v>
          </cell>
          <cell r="T772">
            <v>1714</v>
          </cell>
          <cell r="U772">
            <v>4115</v>
          </cell>
          <cell r="V772">
            <v>639146</v>
          </cell>
        </row>
        <row r="773">
          <cell r="A773"/>
          <cell r="B773"/>
          <cell r="C773"/>
          <cell r="D773">
            <v>507106</v>
          </cell>
          <cell r="E773" t="str">
            <v>Достасани потрошувачки кредити до 30 дена</v>
          </cell>
          <cell r="F773">
            <v>20074</v>
          </cell>
          <cell r="G773">
            <v>7247</v>
          </cell>
          <cell r="H773">
            <v>543</v>
          </cell>
          <cell r="I773">
            <v>287</v>
          </cell>
          <cell r="J773">
            <v>34231</v>
          </cell>
          <cell r="K773">
            <v>885</v>
          </cell>
          <cell r="L773">
            <v>1489</v>
          </cell>
          <cell r="M773">
            <v>9809</v>
          </cell>
          <cell r="N773">
            <v>11849</v>
          </cell>
          <cell r="O773">
            <v>867</v>
          </cell>
          <cell r="P773">
            <v>328</v>
          </cell>
          <cell r="Q773">
            <v>2280</v>
          </cell>
          <cell r="R773">
            <v>0</v>
          </cell>
          <cell r="S773">
            <v>2295</v>
          </cell>
          <cell r="T773">
            <v>139</v>
          </cell>
          <cell r="U773">
            <v>8</v>
          </cell>
          <cell r="V773">
            <v>92331</v>
          </cell>
        </row>
        <row r="774">
          <cell r="A774"/>
          <cell r="B774"/>
          <cell r="C774"/>
          <cell r="D774">
            <v>507107</v>
          </cell>
          <cell r="E774" t="str">
            <v>Достасани потрошувачки кредити над 30 дена</v>
          </cell>
          <cell r="F774">
            <v>3218</v>
          </cell>
          <cell r="G774">
            <v>2186</v>
          </cell>
          <cell r="H774">
            <v>132</v>
          </cell>
          <cell r="I774">
            <v>29</v>
          </cell>
          <cell r="J774">
            <v>3188</v>
          </cell>
          <cell r="K774">
            <v>864</v>
          </cell>
          <cell r="L774">
            <v>179</v>
          </cell>
          <cell r="M774">
            <v>954</v>
          </cell>
          <cell r="N774">
            <v>3016</v>
          </cell>
          <cell r="O774">
            <v>300</v>
          </cell>
          <cell r="P774">
            <v>151</v>
          </cell>
          <cell r="Q774">
            <v>686</v>
          </cell>
          <cell r="R774">
            <v>0</v>
          </cell>
          <cell r="S774">
            <v>1010</v>
          </cell>
          <cell r="T774">
            <v>0</v>
          </cell>
          <cell r="U774">
            <v>1</v>
          </cell>
          <cell r="V774">
            <v>15914</v>
          </cell>
        </row>
        <row r="775">
          <cell r="A775"/>
          <cell r="B775"/>
          <cell r="C775"/>
          <cell r="D775">
            <v>507116</v>
          </cell>
          <cell r="E775" t="str">
            <v>Достасани станбени кредити до 30 дена</v>
          </cell>
          <cell r="F775">
            <v>65</v>
          </cell>
          <cell r="G775">
            <v>331</v>
          </cell>
          <cell r="H775">
            <v>0</v>
          </cell>
          <cell r="I775">
            <v>0</v>
          </cell>
          <cell r="J775">
            <v>0</v>
          </cell>
          <cell r="K775">
            <v>7</v>
          </cell>
          <cell r="L775">
            <v>0</v>
          </cell>
          <cell r="M775">
            <v>99</v>
          </cell>
          <cell r="N775">
            <v>114</v>
          </cell>
          <cell r="O775">
            <v>0</v>
          </cell>
          <cell r="P775">
            <v>0</v>
          </cell>
          <cell r="Q775">
            <v>19</v>
          </cell>
          <cell r="R775">
            <v>0</v>
          </cell>
          <cell r="S775">
            <v>99</v>
          </cell>
          <cell r="T775">
            <v>882</v>
          </cell>
          <cell r="U775">
            <v>0</v>
          </cell>
          <cell r="V775">
            <v>1616</v>
          </cell>
        </row>
        <row r="776">
          <cell r="A776"/>
          <cell r="B776"/>
          <cell r="C776"/>
          <cell r="D776">
            <v>507117</v>
          </cell>
          <cell r="E776" t="str">
            <v>Достасани станбени кредити над 30 дена</v>
          </cell>
          <cell r="F776">
            <v>0</v>
          </cell>
          <cell r="G776">
            <v>90</v>
          </cell>
          <cell r="H776">
            <v>0</v>
          </cell>
          <cell r="I776">
            <v>0</v>
          </cell>
          <cell r="J776">
            <v>0</v>
          </cell>
          <cell r="K776">
            <v>0</v>
          </cell>
          <cell r="L776">
            <v>0</v>
          </cell>
          <cell r="M776">
            <v>36</v>
          </cell>
          <cell r="N776">
            <v>25</v>
          </cell>
          <cell r="O776">
            <v>0</v>
          </cell>
          <cell r="P776">
            <v>0</v>
          </cell>
          <cell r="Q776">
            <v>13</v>
          </cell>
          <cell r="R776">
            <v>0</v>
          </cell>
          <cell r="S776">
            <v>0</v>
          </cell>
          <cell r="T776">
            <v>236</v>
          </cell>
          <cell r="U776">
            <v>0</v>
          </cell>
          <cell r="V776">
            <v>400</v>
          </cell>
        </row>
        <row r="777">
          <cell r="A777"/>
          <cell r="B777"/>
          <cell r="C777"/>
          <cell r="D777">
            <v>507136</v>
          </cell>
          <cell r="E777" t="str">
            <v>Достасани автомобилски кредити до 30 дена</v>
          </cell>
          <cell r="F777">
            <v>0</v>
          </cell>
          <cell r="G777">
            <v>104</v>
          </cell>
          <cell r="H777">
            <v>0</v>
          </cell>
          <cell r="I777">
            <v>0</v>
          </cell>
          <cell r="J777">
            <v>1</v>
          </cell>
          <cell r="K777">
            <v>0</v>
          </cell>
          <cell r="L777">
            <v>0</v>
          </cell>
          <cell r="M777">
            <v>150</v>
          </cell>
          <cell r="N777">
            <v>230</v>
          </cell>
          <cell r="O777">
            <v>0</v>
          </cell>
          <cell r="P777">
            <v>17</v>
          </cell>
          <cell r="Q777">
            <v>0</v>
          </cell>
          <cell r="R777">
            <v>0</v>
          </cell>
          <cell r="S777">
            <v>0</v>
          </cell>
          <cell r="T777">
            <v>0</v>
          </cell>
          <cell r="U777">
            <v>0</v>
          </cell>
          <cell r="V777">
            <v>502</v>
          </cell>
        </row>
        <row r="778">
          <cell r="A778"/>
          <cell r="B778"/>
          <cell r="C778"/>
          <cell r="D778">
            <v>507137</v>
          </cell>
          <cell r="E778" t="str">
            <v>Достасани автомобилски кредити над 30 дена</v>
          </cell>
          <cell r="F778">
            <v>0</v>
          </cell>
          <cell r="G778">
            <v>12</v>
          </cell>
          <cell r="H778">
            <v>0</v>
          </cell>
          <cell r="I778">
            <v>0</v>
          </cell>
          <cell r="J778">
            <v>0</v>
          </cell>
          <cell r="K778">
            <v>38</v>
          </cell>
          <cell r="L778">
            <v>0</v>
          </cell>
          <cell r="M778">
            <v>8</v>
          </cell>
          <cell r="N778">
            <v>102</v>
          </cell>
          <cell r="O778">
            <v>0</v>
          </cell>
          <cell r="P778">
            <v>0</v>
          </cell>
          <cell r="Q778">
            <v>0</v>
          </cell>
          <cell r="R778">
            <v>0</v>
          </cell>
          <cell r="S778">
            <v>0</v>
          </cell>
          <cell r="T778">
            <v>0</v>
          </cell>
          <cell r="U778">
            <v>0</v>
          </cell>
          <cell r="V778">
            <v>160</v>
          </cell>
        </row>
        <row r="779">
          <cell r="A779"/>
          <cell r="B779"/>
          <cell r="C779"/>
          <cell r="D779">
            <v>507146</v>
          </cell>
          <cell r="E779" t="str">
            <v>Достасани кредитни картички до 30 дена</v>
          </cell>
          <cell r="F779">
            <v>69056</v>
          </cell>
          <cell r="G779">
            <v>16952</v>
          </cell>
          <cell r="H779">
            <v>133</v>
          </cell>
          <cell r="I779">
            <v>8768</v>
          </cell>
          <cell r="J779">
            <v>30816</v>
          </cell>
          <cell r="K779">
            <v>2378</v>
          </cell>
          <cell r="L779">
            <v>194</v>
          </cell>
          <cell r="M779">
            <v>11917</v>
          </cell>
          <cell r="N779">
            <v>244239</v>
          </cell>
          <cell r="O779">
            <v>14658</v>
          </cell>
          <cell r="P779">
            <v>2380</v>
          </cell>
          <cell r="Q779">
            <v>1861</v>
          </cell>
          <cell r="R779">
            <v>0</v>
          </cell>
          <cell r="S779">
            <v>2440</v>
          </cell>
          <cell r="T779">
            <v>457</v>
          </cell>
          <cell r="U779">
            <v>3718</v>
          </cell>
          <cell r="V779">
            <v>409967</v>
          </cell>
        </row>
        <row r="780">
          <cell r="A780"/>
          <cell r="B780"/>
          <cell r="C780"/>
          <cell r="D780">
            <v>507147</v>
          </cell>
          <cell r="E780" t="str">
            <v>Достасани кредитни картички над 30 дена</v>
          </cell>
          <cell r="F780">
            <v>48661</v>
          </cell>
          <cell r="G780">
            <v>2403</v>
          </cell>
          <cell r="H780">
            <v>35</v>
          </cell>
          <cell r="I780">
            <v>714</v>
          </cell>
          <cell r="J780">
            <v>4397</v>
          </cell>
          <cell r="K780">
            <v>1371</v>
          </cell>
          <cell r="L780">
            <v>27</v>
          </cell>
          <cell r="M780">
            <v>204</v>
          </cell>
          <cell r="N780">
            <v>56063</v>
          </cell>
          <cell r="O780">
            <v>2506</v>
          </cell>
          <cell r="P780">
            <v>6</v>
          </cell>
          <cell r="Q780">
            <v>647</v>
          </cell>
          <cell r="R780">
            <v>0</v>
          </cell>
          <cell r="S780">
            <v>457</v>
          </cell>
          <cell r="T780">
            <v>0</v>
          </cell>
          <cell r="U780">
            <v>388</v>
          </cell>
          <cell r="V780">
            <v>117879</v>
          </cell>
        </row>
        <row r="781">
          <cell r="A781"/>
          <cell r="B781"/>
          <cell r="C781"/>
          <cell r="D781">
            <v>507166</v>
          </cell>
          <cell r="E781" t="str">
            <v>Достасани други кредити до 30 дена</v>
          </cell>
          <cell r="F781">
            <v>0</v>
          </cell>
          <cell r="G781">
            <v>7</v>
          </cell>
          <cell r="H781">
            <v>0</v>
          </cell>
          <cell r="I781">
            <v>0</v>
          </cell>
          <cell r="J781">
            <v>0</v>
          </cell>
          <cell r="K781">
            <v>0</v>
          </cell>
          <cell r="L781">
            <v>0</v>
          </cell>
          <cell r="M781">
            <v>205</v>
          </cell>
          <cell r="N781">
            <v>18</v>
          </cell>
          <cell r="O781">
            <v>13</v>
          </cell>
          <cell r="P781">
            <v>16</v>
          </cell>
          <cell r="Q781">
            <v>0</v>
          </cell>
          <cell r="R781">
            <v>0</v>
          </cell>
          <cell r="S781">
            <v>0</v>
          </cell>
          <cell r="T781">
            <v>0</v>
          </cell>
          <cell r="U781">
            <v>0</v>
          </cell>
          <cell r="V781">
            <v>259</v>
          </cell>
        </row>
        <row r="782">
          <cell r="A782"/>
          <cell r="B782"/>
          <cell r="C782"/>
          <cell r="D782">
            <v>507167</v>
          </cell>
          <cell r="E782" t="str">
            <v>Достасани други кредити над 30 дена</v>
          </cell>
          <cell r="F782">
            <v>0</v>
          </cell>
          <cell r="G782">
            <v>11</v>
          </cell>
          <cell r="H782">
            <v>0</v>
          </cell>
          <cell r="I782">
            <v>0</v>
          </cell>
          <cell r="J782">
            <v>0</v>
          </cell>
          <cell r="K782">
            <v>0</v>
          </cell>
          <cell r="L782">
            <v>0</v>
          </cell>
          <cell r="M782">
            <v>38</v>
          </cell>
          <cell r="N782">
            <v>34</v>
          </cell>
          <cell r="O782">
            <v>35</v>
          </cell>
          <cell r="P782">
            <v>0</v>
          </cell>
          <cell r="Q782">
            <v>0</v>
          </cell>
          <cell r="R782">
            <v>0</v>
          </cell>
          <cell r="S782">
            <v>0</v>
          </cell>
          <cell r="T782">
            <v>0</v>
          </cell>
          <cell r="U782">
            <v>0</v>
          </cell>
          <cell r="V782">
            <v>118</v>
          </cell>
        </row>
        <row r="783">
          <cell r="A783"/>
          <cell r="B783"/>
          <cell r="C783" t="str">
            <v>A10-04-16</v>
          </cell>
          <cell r="D783"/>
          <cell r="E783" t="str">
            <v>Краткорочни кредити во странска валута на физички лица</v>
          </cell>
          <cell r="F783">
            <v>0</v>
          </cell>
          <cell r="G783">
            <v>0</v>
          </cell>
          <cell r="H783">
            <v>0</v>
          </cell>
          <cell r="I783">
            <v>5093</v>
          </cell>
          <cell r="J783">
            <v>78</v>
          </cell>
          <cell r="K783">
            <v>211</v>
          </cell>
          <cell r="L783">
            <v>0</v>
          </cell>
          <cell r="M783">
            <v>0</v>
          </cell>
          <cell r="N783">
            <v>0</v>
          </cell>
          <cell r="O783">
            <v>0</v>
          </cell>
          <cell r="P783">
            <v>0</v>
          </cell>
          <cell r="Q783">
            <v>7</v>
          </cell>
          <cell r="R783">
            <v>0</v>
          </cell>
          <cell r="S783">
            <v>0</v>
          </cell>
          <cell r="T783">
            <v>0</v>
          </cell>
          <cell r="U783">
            <v>0</v>
          </cell>
          <cell r="V783">
            <v>5389</v>
          </cell>
        </row>
        <row r="784">
          <cell r="A784"/>
          <cell r="B784"/>
          <cell r="C784"/>
          <cell r="D784">
            <v>517100</v>
          </cell>
          <cell r="E784" t="str">
            <v>Потрошувачки кредити до еден месец</v>
          </cell>
          <cell r="F784">
            <v>0</v>
          </cell>
          <cell r="G784">
            <v>0</v>
          </cell>
          <cell r="H784">
            <v>0</v>
          </cell>
          <cell r="I784">
            <v>13</v>
          </cell>
          <cell r="J784">
            <v>0</v>
          </cell>
          <cell r="K784">
            <v>0</v>
          </cell>
          <cell r="L784">
            <v>0</v>
          </cell>
          <cell r="M784">
            <v>0</v>
          </cell>
          <cell r="N784">
            <v>0</v>
          </cell>
          <cell r="O784">
            <v>0</v>
          </cell>
          <cell r="P784">
            <v>0</v>
          </cell>
          <cell r="Q784">
            <v>0</v>
          </cell>
          <cell r="R784">
            <v>0</v>
          </cell>
          <cell r="S784">
            <v>0</v>
          </cell>
          <cell r="T784">
            <v>0</v>
          </cell>
          <cell r="U784">
            <v>0</v>
          </cell>
          <cell r="V784">
            <v>13</v>
          </cell>
        </row>
        <row r="785">
          <cell r="A785"/>
          <cell r="B785"/>
          <cell r="C785"/>
          <cell r="D785">
            <v>517101</v>
          </cell>
          <cell r="E785" t="str">
            <v>Потрошувачки кредити од еден месец до три месеци</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row>
        <row r="786">
          <cell r="A786"/>
          <cell r="B786"/>
          <cell r="C786"/>
          <cell r="D786">
            <v>517102</v>
          </cell>
          <cell r="E786" t="str">
            <v>Потрошувачки кредити од три месеци до една година</v>
          </cell>
          <cell r="F786">
            <v>0</v>
          </cell>
          <cell r="G786">
            <v>0</v>
          </cell>
          <cell r="H786">
            <v>0</v>
          </cell>
          <cell r="I786">
            <v>5080</v>
          </cell>
          <cell r="J786">
            <v>0</v>
          </cell>
          <cell r="K786">
            <v>211</v>
          </cell>
          <cell r="L786">
            <v>0</v>
          </cell>
          <cell r="M786">
            <v>0</v>
          </cell>
          <cell r="N786">
            <v>0</v>
          </cell>
          <cell r="O786">
            <v>0</v>
          </cell>
          <cell r="P786">
            <v>0</v>
          </cell>
          <cell r="Q786">
            <v>0</v>
          </cell>
          <cell r="R786">
            <v>0</v>
          </cell>
          <cell r="S786">
            <v>0</v>
          </cell>
          <cell r="T786">
            <v>0</v>
          </cell>
          <cell r="U786">
            <v>0</v>
          </cell>
          <cell r="V786">
            <v>5291</v>
          </cell>
        </row>
        <row r="787">
          <cell r="A787"/>
          <cell r="B787"/>
          <cell r="C787"/>
          <cell r="D787">
            <v>517110</v>
          </cell>
          <cell r="E787" t="str">
            <v>Станбени кредити до еден месец</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row>
        <row r="788">
          <cell r="A788"/>
          <cell r="B788"/>
          <cell r="C788"/>
          <cell r="D788">
            <v>517111</v>
          </cell>
          <cell r="E788" t="str">
            <v>Станбени кредити од еден месец до три месеци</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row>
        <row r="789">
          <cell r="A789"/>
          <cell r="B789"/>
          <cell r="C789"/>
          <cell r="D789">
            <v>517112</v>
          </cell>
          <cell r="E789" t="str">
            <v>Станбени кредити од три месеци до една година</v>
          </cell>
          <cell r="F789">
            <v>0</v>
          </cell>
          <cell r="G789">
            <v>0</v>
          </cell>
          <cell r="H789">
            <v>0</v>
          </cell>
          <cell r="I789">
            <v>0</v>
          </cell>
          <cell r="J789">
            <v>40</v>
          </cell>
          <cell r="K789">
            <v>0</v>
          </cell>
          <cell r="L789">
            <v>0</v>
          </cell>
          <cell r="M789">
            <v>0</v>
          </cell>
          <cell r="N789">
            <v>0</v>
          </cell>
          <cell r="O789">
            <v>0</v>
          </cell>
          <cell r="P789">
            <v>0</v>
          </cell>
          <cell r="Q789">
            <v>0</v>
          </cell>
          <cell r="R789">
            <v>0</v>
          </cell>
          <cell r="S789">
            <v>0</v>
          </cell>
          <cell r="T789">
            <v>0</v>
          </cell>
          <cell r="U789">
            <v>0</v>
          </cell>
          <cell r="V789">
            <v>40</v>
          </cell>
        </row>
        <row r="790">
          <cell r="A790"/>
          <cell r="B790"/>
          <cell r="C790"/>
          <cell r="D790">
            <v>517132</v>
          </cell>
          <cell r="E790" t="str">
            <v>Автомобилски кредити од три месеци до една година</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row>
        <row r="791">
          <cell r="A791"/>
          <cell r="B791"/>
          <cell r="C791"/>
          <cell r="D791">
            <v>517140</v>
          </cell>
          <cell r="E791" t="str">
            <v>Кредитни картички до еден месец</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row>
        <row r="792">
          <cell r="A792"/>
          <cell r="B792"/>
          <cell r="C792"/>
          <cell r="D792">
            <v>517142</v>
          </cell>
          <cell r="E792" t="str">
            <v>Кредитни картички од три месеци до една година</v>
          </cell>
          <cell r="F792">
            <v>0</v>
          </cell>
          <cell r="G792">
            <v>0</v>
          </cell>
          <cell r="H792">
            <v>0</v>
          </cell>
          <cell r="I792">
            <v>0</v>
          </cell>
          <cell r="J792">
            <v>0</v>
          </cell>
          <cell r="K792">
            <v>0</v>
          </cell>
          <cell r="L792">
            <v>0</v>
          </cell>
          <cell r="M792">
            <v>0</v>
          </cell>
          <cell r="N792">
            <v>0</v>
          </cell>
          <cell r="O792">
            <v>0</v>
          </cell>
          <cell r="P792">
            <v>0</v>
          </cell>
          <cell r="Q792">
            <v>7</v>
          </cell>
          <cell r="R792">
            <v>0</v>
          </cell>
          <cell r="S792">
            <v>0</v>
          </cell>
          <cell r="T792">
            <v>0</v>
          </cell>
          <cell r="U792">
            <v>0</v>
          </cell>
          <cell r="V792">
            <v>7</v>
          </cell>
        </row>
        <row r="793">
          <cell r="A793"/>
          <cell r="B793"/>
          <cell r="C793"/>
          <cell r="D793">
            <v>517162</v>
          </cell>
          <cell r="E793" t="str">
            <v>Други кредити од три месеци до една година</v>
          </cell>
          <cell r="F793">
            <v>0</v>
          </cell>
          <cell r="G793">
            <v>0</v>
          </cell>
          <cell r="H793">
            <v>0</v>
          </cell>
          <cell r="I793">
            <v>0</v>
          </cell>
          <cell r="J793">
            <v>38</v>
          </cell>
          <cell r="K793">
            <v>0</v>
          </cell>
          <cell r="L793">
            <v>0</v>
          </cell>
          <cell r="M793">
            <v>0</v>
          </cell>
          <cell r="N793">
            <v>0</v>
          </cell>
          <cell r="O793">
            <v>0</v>
          </cell>
          <cell r="P793">
            <v>0</v>
          </cell>
          <cell r="Q793">
            <v>0</v>
          </cell>
          <cell r="R793">
            <v>0</v>
          </cell>
          <cell r="S793">
            <v>0</v>
          </cell>
          <cell r="T793">
            <v>0</v>
          </cell>
          <cell r="U793">
            <v>0</v>
          </cell>
          <cell r="V793">
            <v>38</v>
          </cell>
        </row>
        <row r="794">
          <cell r="A794"/>
          <cell r="B794"/>
          <cell r="C794" t="str">
            <v>A10-04-17</v>
          </cell>
          <cell r="D794"/>
          <cell r="E794" t="str">
            <v>Долгорочни кредити во странска валута на физички лица</v>
          </cell>
          <cell r="F794">
            <v>0</v>
          </cell>
          <cell r="G794">
            <v>1949</v>
          </cell>
          <cell r="H794">
            <v>0</v>
          </cell>
          <cell r="I794">
            <v>1966565</v>
          </cell>
          <cell r="J794">
            <v>324187</v>
          </cell>
          <cell r="K794">
            <v>1171177</v>
          </cell>
          <cell r="L794">
            <v>0</v>
          </cell>
          <cell r="M794">
            <v>0</v>
          </cell>
          <cell r="N794">
            <v>0</v>
          </cell>
          <cell r="O794">
            <v>0</v>
          </cell>
          <cell r="P794">
            <v>0</v>
          </cell>
          <cell r="Q794">
            <v>5563</v>
          </cell>
          <cell r="R794">
            <v>0</v>
          </cell>
          <cell r="S794">
            <v>0</v>
          </cell>
          <cell r="T794">
            <v>1134826</v>
          </cell>
          <cell r="U794">
            <v>14867</v>
          </cell>
          <cell r="V794">
            <v>4619134</v>
          </cell>
        </row>
        <row r="795">
          <cell r="A795"/>
          <cell r="B795"/>
          <cell r="C795"/>
          <cell r="D795">
            <v>517103</v>
          </cell>
          <cell r="E795" t="str">
            <v>Потрошувачки кредити од една до две години</v>
          </cell>
          <cell r="F795">
            <v>0</v>
          </cell>
          <cell r="G795">
            <v>0</v>
          </cell>
          <cell r="H795">
            <v>0</v>
          </cell>
          <cell r="I795">
            <v>4302</v>
          </cell>
          <cell r="J795">
            <v>0</v>
          </cell>
          <cell r="K795">
            <v>3727</v>
          </cell>
          <cell r="L795">
            <v>0</v>
          </cell>
          <cell r="M795">
            <v>0</v>
          </cell>
          <cell r="N795">
            <v>0</v>
          </cell>
          <cell r="O795">
            <v>0</v>
          </cell>
          <cell r="P795">
            <v>0</v>
          </cell>
          <cell r="Q795">
            <v>178</v>
          </cell>
          <cell r="R795">
            <v>0</v>
          </cell>
          <cell r="S795">
            <v>0</v>
          </cell>
          <cell r="T795">
            <v>0</v>
          </cell>
          <cell r="U795">
            <v>0</v>
          </cell>
          <cell r="V795">
            <v>8207</v>
          </cell>
        </row>
        <row r="796">
          <cell r="A796"/>
          <cell r="B796"/>
          <cell r="C796"/>
          <cell r="D796">
            <v>517104</v>
          </cell>
          <cell r="E796" t="str">
            <v>Потрошувачки кредити од две години до пет години</v>
          </cell>
          <cell r="F796">
            <v>0</v>
          </cell>
          <cell r="G796">
            <v>0</v>
          </cell>
          <cell r="H796">
            <v>0</v>
          </cell>
          <cell r="I796">
            <v>106570</v>
          </cell>
          <cell r="J796">
            <v>1085</v>
          </cell>
          <cell r="K796">
            <v>15880</v>
          </cell>
          <cell r="L796">
            <v>0</v>
          </cell>
          <cell r="M796">
            <v>0</v>
          </cell>
          <cell r="N796">
            <v>0</v>
          </cell>
          <cell r="O796">
            <v>0</v>
          </cell>
          <cell r="P796">
            <v>0</v>
          </cell>
          <cell r="Q796">
            <v>0</v>
          </cell>
          <cell r="R796">
            <v>0</v>
          </cell>
          <cell r="S796">
            <v>0</v>
          </cell>
          <cell r="T796">
            <v>10294</v>
          </cell>
          <cell r="U796">
            <v>0</v>
          </cell>
          <cell r="V796">
            <v>133829</v>
          </cell>
        </row>
        <row r="797">
          <cell r="A797"/>
          <cell r="B797"/>
          <cell r="C797"/>
          <cell r="D797">
            <v>517105</v>
          </cell>
          <cell r="E797" t="str">
            <v>Потрошувачки кредити над пет години</v>
          </cell>
          <cell r="F797">
            <v>0</v>
          </cell>
          <cell r="G797">
            <v>0</v>
          </cell>
          <cell r="H797">
            <v>0</v>
          </cell>
          <cell r="I797">
            <v>129757</v>
          </cell>
          <cell r="J797">
            <v>0</v>
          </cell>
          <cell r="K797">
            <v>366259</v>
          </cell>
          <cell r="L797">
            <v>0</v>
          </cell>
          <cell r="M797">
            <v>0</v>
          </cell>
          <cell r="N797">
            <v>0</v>
          </cell>
          <cell r="O797">
            <v>0</v>
          </cell>
          <cell r="P797">
            <v>0</v>
          </cell>
          <cell r="Q797">
            <v>2154</v>
          </cell>
          <cell r="R797">
            <v>0</v>
          </cell>
          <cell r="S797">
            <v>0</v>
          </cell>
          <cell r="T797">
            <v>7420</v>
          </cell>
          <cell r="U797">
            <v>0</v>
          </cell>
          <cell r="V797">
            <v>505590</v>
          </cell>
        </row>
        <row r="798">
          <cell r="A798"/>
          <cell r="B798"/>
          <cell r="C798"/>
          <cell r="D798">
            <v>517113</v>
          </cell>
          <cell r="E798" t="str">
            <v>Станбени кредити од една година до две години</v>
          </cell>
          <cell r="F798">
            <v>0</v>
          </cell>
          <cell r="G798">
            <v>0</v>
          </cell>
          <cell r="H798">
            <v>0</v>
          </cell>
          <cell r="I798">
            <v>0</v>
          </cell>
          <cell r="J798">
            <v>186</v>
          </cell>
          <cell r="K798">
            <v>0</v>
          </cell>
          <cell r="L798">
            <v>0</v>
          </cell>
          <cell r="M798">
            <v>0</v>
          </cell>
          <cell r="N798">
            <v>0</v>
          </cell>
          <cell r="O798">
            <v>0</v>
          </cell>
          <cell r="P798">
            <v>0</v>
          </cell>
          <cell r="Q798">
            <v>0</v>
          </cell>
          <cell r="R798">
            <v>0</v>
          </cell>
          <cell r="S798">
            <v>0</v>
          </cell>
          <cell r="T798">
            <v>1411</v>
          </cell>
          <cell r="U798">
            <v>0</v>
          </cell>
          <cell r="V798">
            <v>1597</v>
          </cell>
        </row>
        <row r="799">
          <cell r="A799"/>
          <cell r="B799"/>
          <cell r="C799"/>
          <cell r="D799">
            <v>517114</v>
          </cell>
          <cell r="E799" t="str">
            <v>Станбени кредити од две години до пет години</v>
          </cell>
          <cell r="F799">
            <v>0</v>
          </cell>
          <cell r="G799">
            <v>0</v>
          </cell>
          <cell r="H799">
            <v>0</v>
          </cell>
          <cell r="I799">
            <v>23147</v>
          </cell>
          <cell r="J799">
            <v>10633</v>
          </cell>
          <cell r="K799">
            <v>2993</v>
          </cell>
          <cell r="L799">
            <v>0</v>
          </cell>
          <cell r="M799">
            <v>0</v>
          </cell>
          <cell r="N799">
            <v>0</v>
          </cell>
          <cell r="O799">
            <v>0</v>
          </cell>
          <cell r="P799">
            <v>0</v>
          </cell>
          <cell r="Q799">
            <v>0</v>
          </cell>
          <cell r="R799">
            <v>0</v>
          </cell>
          <cell r="S799">
            <v>0</v>
          </cell>
          <cell r="T799">
            <v>120167</v>
          </cell>
          <cell r="U799">
            <v>0</v>
          </cell>
          <cell r="V799">
            <v>156940</v>
          </cell>
        </row>
        <row r="800">
          <cell r="A800"/>
          <cell r="B800"/>
          <cell r="C800"/>
          <cell r="D800">
            <v>517115</v>
          </cell>
          <cell r="E800" t="str">
            <v>Станбени кредити над пет години</v>
          </cell>
          <cell r="F800">
            <v>0</v>
          </cell>
          <cell r="G800">
            <v>0</v>
          </cell>
          <cell r="H800">
            <v>0</v>
          </cell>
          <cell r="I800">
            <v>1273021</v>
          </cell>
          <cell r="J800">
            <v>103701</v>
          </cell>
          <cell r="K800">
            <v>743115</v>
          </cell>
          <cell r="L800">
            <v>0</v>
          </cell>
          <cell r="M800">
            <v>0</v>
          </cell>
          <cell r="N800">
            <v>0</v>
          </cell>
          <cell r="O800">
            <v>0</v>
          </cell>
          <cell r="P800">
            <v>0</v>
          </cell>
          <cell r="Q800">
            <v>3231</v>
          </cell>
          <cell r="R800">
            <v>0</v>
          </cell>
          <cell r="S800">
            <v>0</v>
          </cell>
          <cell r="T800">
            <v>987872</v>
          </cell>
          <cell r="U800">
            <v>14867</v>
          </cell>
          <cell r="V800">
            <v>3125807</v>
          </cell>
        </row>
        <row r="801">
          <cell r="A801"/>
          <cell r="B801"/>
          <cell r="C801"/>
          <cell r="D801">
            <v>517133</v>
          </cell>
          <cell r="E801" t="str">
            <v>Автомобилски кредити од една година до две години</v>
          </cell>
          <cell r="F801">
            <v>0</v>
          </cell>
          <cell r="G801">
            <v>0</v>
          </cell>
          <cell r="H801">
            <v>0</v>
          </cell>
          <cell r="I801">
            <v>0</v>
          </cell>
          <cell r="J801">
            <v>0</v>
          </cell>
          <cell r="K801">
            <v>66</v>
          </cell>
          <cell r="L801">
            <v>0</v>
          </cell>
          <cell r="M801">
            <v>0</v>
          </cell>
          <cell r="N801">
            <v>0</v>
          </cell>
          <cell r="O801">
            <v>0</v>
          </cell>
          <cell r="P801">
            <v>0</v>
          </cell>
          <cell r="Q801">
            <v>0</v>
          </cell>
          <cell r="R801">
            <v>0</v>
          </cell>
          <cell r="S801">
            <v>0</v>
          </cell>
          <cell r="T801">
            <v>716</v>
          </cell>
          <cell r="U801">
            <v>0</v>
          </cell>
          <cell r="V801">
            <v>782</v>
          </cell>
        </row>
        <row r="802">
          <cell r="A802"/>
          <cell r="B802"/>
          <cell r="C802"/>
          <cell r="D802">
            <v>517134</v>
          </cell>
          <cell r="E802" t="str">
            <v>Автомобилски кредити од две години до пет години</v>
          </cell>
          <cell r="F802">
            <v>0</v>
          </cell>
          <cell r="G802">
            <v>0</v>
          </cell>
          <cell r="H802">
            <v>0</v>
          </cell>
          <cell r="I802">
            <v>4870</v>
          </cell>
          <cell r="J802">
            <v>0</v>
          </cell>
          <cell r="K802">
            <v>6680</v>
          </cell>
          <cell r="L802">
            <v>0</v>
          </cell>
          <cell r="M802">
            <v>0</v>
          </cell>
          <cell r="N802">
            <v>0</v>
          </cell>
          <cell r="O802">
            <v>0</v>
          </cell>
          <cell r="P802">
            <v>0</v>
          </cell>
          <cell r="Q802">
            <v>0</v>
          </cell>
          <cell r="R802">
            <v>0</v>
          </cell>
          <cell r="S802">
            <v>0</v>
          </cell>
          <cell r="T802">
            <v>3037</v>
          </cell>
          <cell r="U802">
            <v>0</v>
          </cell>
          <cell r="V802">
            <v>14587</v>
          </cell>
        </row>
        <row r="803">
          <cell r="A803"/>
          <cell r="B803"/>
          <cell r="C803"/>
          <cell r="D803">
            <v>517135</v>
          </cell>
          <cell r="E803" t="str">
            <v>Автомобилски кредити над пет години</v>
          </cell>
          <cell r="F803">
            <v>0</v>
          </cell>
          <cell r="G803">
            <v>0</v>
          </cell>
          <cell r="H803">
            <v>0</v>
          </cell>
          <cell r="I803">
            <v>13764</v>
          </cell>
          <cell r="J803">
            <v>0</v>
          </cell>
          <cell r="K803">
            <v>32457</v>
          </cell>
          <cell r="L803">
            <v>0</v>
          </cell>
          <cell r="M803">
            <v>0</v>
          </cell>
          <cell r="N803">
            <v>0</v>
          </cell>
          <cell r="O803">
            <v>0</v>
          </cell>
          <cell r="P803">
            <v>0</v>
          </cell>
          <cell r="Q803">
            <v>0</v>
          </cell>
          <cell r="R803">
            <v>0</v>
          </cell>
          <cell r="S803">
            <v>0</v>
          </cell>
          <cell r="T803">
            <v>3773</v>
          </cell>
          <cell r="U803">
            <v>0</v>
          </cell>
          <cell r="V803">
            <v>49994</v>
          </cell>
        </row>
        <row r="804">
          <cell r="A804"/>
          <cell r="B804"/>
          <cell r="C804"/>
          <cell r="D804">
            <v>517143</v>
          </cell>
          <cell r="E804" t="str">
            <v>Кредитни картички од една година до две години</v>
          </cell>
          <cell r="F804">
            <v>0</v>
          </cell>
          <cell r="G804">
            <v>1949</v>
          </cell>
          <cell r="H804">
            <v>0</v>
          </cell>
          <cell r="I804">
            <v>0</v>
          </cell>
          <cell r="J804">
            <v>0</v>
          </cell>
          <cell r="K804">
            <v>0</v>
          </cell>
          <cell r="L804">
            <v>0</v>
          </cell>
          <cell r="M804">
            <v>0</v>
          </cell>
          <cell r="N804">
            <v>0</v>
          </cell>
          <cell r="O804">
            <v>0</v>
          </cell>
          <cell r="P804">
            <v>0</v>
          </cell>
          <cell r="Q804">
            <v>0</v>
          </cell>
          <cell r="R804">
            <v>0</v>
          </cell>
          <cell r="S804">
            <v>0</v>
          </cell>
          <cell r="T804">
            <v>136</v>
          </cell>
          <cell r="U804">
            <v>0</v>
          </cell>
          <cell r="V804">
            <v>2085</v>
          </cell>
        </row>
        <row r="805">
          <cell r="A805"/>
          <cell r="B805"/>
          <cell r="C805"/>
          <cell r="D805">
            <v>517163</v>
          </cell>
          <cell r="E805" t="str">
            <v>Други кредити од една година до две години</v>
          </cell>
          <cell r="F805">
            <v>0</v>
          </cell>
          <cell r="G805">
            <v>0</v>
          </cell>
          <cell r="H805">
            <v>0</v>
          </cell>
          <cell r="I805">
            <v>0</v>
          </cell>
          <cell r="J805">
            <v>3851</v>
          </cell>
          <cell r="K805">
            <v>0</v>
          </cell>
          <cell r="L805">
            <v>0</v>
          </cell>
          <cell r="M805">
            <v>0</v>
          </cell>
          <cell r="N805">
            <v>0</v>
          </cell>
          <cell r="O805">
            <v>0</v>
          </cell>
          <cell r="P805">
            <v>0</v>
          </cell>
          <cell r="Q805">
            <v>0</v>
          </cell>
          <cell r="R805">
            <v>0</v>
          </cell>
          <cell r="S805">
            <v>0</v>
          </cell>
          <cell r="T805">
            <v>0</v>
          </cell>
          <cell r="U805">
            <v>0</v>
          </cell>
          <cell r="V805">
            <v>3851</v>
          </cell>
        </row>
        <row r="806">
          <cell r="A806"/>
          <cell r="B806"/>
          <cell r="C806"/>
          <cell r="D806">
            <v>517164</v>
          </cell>
          <cell r="E806" t="str">
            <v>Други кредити од две до пет години</v>
          </cell>
          <cell r="F806">
            <v>0</v>
          </cell>
          <cell r="G806">
            <v>0</v>
          </cell>
          <cell r="H806">
            <v>0</v>
          </cell>
          <cell r="I806">
            <v>7838</v>
          </cell>
          <cell r="J806">
            <v>79491</v>
          </cell>
          <cell r="K806">
            <v>0</v>
          </cell>
          <cell r="L806">
            <v>0</v>
          </cell>
          <cell r="M806">
            <v>0</v>
          </cell>
          <cell r="N806">
            <v>0</v>
          </cell>
          <cell r="O806">
            <v>0</v>
          </cell>
          <cell r="P806">
            <v>0</v>
          </cell>
          <cell r="Q806">
            <v>0</v>
          </cell>
          <cell r="R806">
            <v>0</v>
          </cell>
          <cell r="S806">
            <v>0</v>
          </cell>
          <cell r="T806">
            <v>0</v>
          </cell>
          <cell r="U806">
            <v>0</v>
          </cell>
          <cell r="V806">
            <v>87329</v>
          </cell>
        </row>
        <row r="807">
          <cell r="A807"/>
          <cell r="B807"/>
          <cell r="C807"/>
          <cell r="D807">
            <v>517165</v>
          </cell>
          <cell r="E807" t="str">
            <v>Други кредити над пет години</v>
          </cell>
          <cell r="F807">
            <v>0</v>
          </cell>
          <cell r="G807">
            <v>0</v>
          </cell>
          <cell r="H807">
            <v>0</v>
          </cell>
          <cell r="I807">
            <v>403296</v>
          </cell>
          <cell r="J807">
            <v>125240</v>
          </cell>
          <cell r="K807">
            <v>0</v>
          </cell>
          <cell r="L807">
            <v>0</v>
          </cell>
          <cell r="M807">
            <v>0</v>
          </cell>
          <cell r="N807">
            <v>0</v>
          </cell>
          <cell r="O807">
            <v>0</v>
          </cell>
          <cell r="P807">
            <v>0</v>
          </cell>
          <cell r="Q807">
            <v>0</v>
          </cell>
          <cell r="R807">
            <v>0</v>
          </cell>
          <cell r="S807">
            <v>0</v>
          </cell>
          <cell r="T807">
            <v>0</v>
          </cell>
          <cell r="U807">
            <v>0</v>
          </cell>
          <cell r="V807">
            <v>528536</v>
          </cell>
        </row>
        <row r="808">
          <cell r="A808"/>
          <cell r="B808"/>
          <cell r="C808" t="str">
            <v>A10-04-18</v>
          </cell>
          <cell r="D808"/>
          <cell r="E808" t="str">
            <v>Достасани кредити во странска валута на физички лица</v>
          </cell>
          <cell r="F808">
            <v>0</v>
          </cell>
          <cell r="G808">
            <v>837</v>
          </cell>
          <cell r="H808">
            <v>0</v>
          </cell>
          <cell r="I808">
            <v>3271</v>
          </cell>
          <cell r="J808">
            <v>3082</v>
          </cell>
          <cell r="K808">
            <v>3005</v>
          </cell>
          <cell r="L808">
            <v>0</v>
          </cell>
          <cell r="M808">
            <v>0</v>
          </cell>
          <cell r="N808">
            <v>0</v>
          </cell>
          <cell r="O808">
            <v>0</v>
          </cell>
          <cell r="P808">
            <v>0</v>
          </cell>
          <cell r="Q808">
            <v>27</v>
          </cell>
          <cell r="R808">
            <v>0</v>
          </cell>
          <cell r="S808">
            <v>0</v>
          </cell>
          <cell r="T808">
            <v>836</v>
          </cell>
          <cell r="U808">
            <v>5</v>
          </cell>
          <cell r="V808">
            <v>11063</v>
          </cell>
        </row>
        <row r="809">
          <cell r="A809"/>
          <cell r="B809"/>
          <cell r="C809"/>
          <cell r="D809">
            <v>517106</v>
          </cell>
          <cell r="E809" t="str">
            <v>Достасани потрошувачки кредити до 30 дена</v>
          </cell>
          <cell r="F809">
            <v>0</v>
          </cell>
          <cell r="G809">
            <v>0</v>
          </cell>
          <cell r="H809">
            <v>0</v>
          </cell>
          <cell r="I809">
            <v>1232</v>
          </cell>
          <cell r="J809">
            <v>56</v>
          </cell>
          <cell r="K809">
            <v>696</v>
          </cell>
          <cell r="L809">
            <v>0</v>
          </cell>
          <cell r="M809">
            <v>0</v>
          </cell>
          <cell r="N809">
            <v>0</v>
          </cell>
          <cell r="O809">
            <v>0</v>
          </cell>
          <cell r="P809">
            <v>0</v>
          </cell>
          <cell r="Q809">
            <v>13</v>
          </cell>
          <cell r="R809">
            <v>0</v>
          </cell>
          <cell r="S809">
            <v>0</v>
          </cell>
          <cell r="T809">
            <v>0</v>
          </cell>
          <cell r="U809">
            <v>0</v>
          </cell>
          <cell r="V809">
            <v>1997</v>
          </cell>
        </row>
        <row r="810">
          <cell r="A810"/>
          <cell r="B810"/>
          <cell r="C810"/>
          <cell r="D810">
            <v>517107</v>
          </cell>
          <cell r="E810" t="str">
            <v>Достасани потрошувачки кредити над 30 дена</v>
          </cell>
          <cell r="F810">
            <v>0</v>
          </cell>
          <cell r="G810">
            <v>0</v>
          </cell>
          <cell r="H810">
            <v>0</v>
          </cell>
          <cell r="I810">
            <v>149</v>
          </cell>
          <cell r="J810">
            <v>0</v>
          </cell>
          <cell r="K810">
            <v>983</v>
          </cell>
          <cell r="L810">
            <v>0</v>
          </cell>
          <cell r="M810">
            <v>0</v>
          </cell>
          <cell r="N810">
            <v>0</v>
          </cell>
          <cell r="O810">
            <v>0</v>
          </cell>
          <cell r="P810">
            <v>0</v>
          </cell>
          <cell r="Q810">
            <v>0</v>
          </cell>
          <cell r="R810">
            <v>0</v>
          </cell>
          <cell r="S810">
            <v>0</v>
          </cell>
          <cell r="T810">
            <v>0</v>
          </cell>
          <cell r="U810">
            <v>0</v>
          </cell>
          <cell r="V810">
            <v>1132</v>
          </cell>
        </row>
        <row r="811">
          <cell r="A811"/>
          <cell r="B811"/>
          <cell r="C811"/>
          <cell r="D811">
            <v>517116</v>
          </cell>
          <cell r="E811" t="str">
            <v>Достасани станбени кредити до 30 дена</v>
          </cell>
          <cell r="F811">
            <v>0</v>
          </cell>
          <cell r="G811">
            <v>0</v>
          </cell>
          <cell r="H811">
            <v>0</v>
          </cell>
          <cell r="I811">
            <v>644</v>
          </cell>
          <cell r="J811">
            <v>957</v>
          </cell>
          <cell r="K811">
            <v>237</v>
          </cell>
          <cell r="L811">
            <v>0</v>
          </cell>
          <cell r="M811">
            <v>0</v>
          </cell>
          <cell r="N811">
            <v>0</v>
          </cell>
          <cell r="O811">
            <v>0</v>
          </cell>
          <cell r="P811">
            <v>0</v>
          </cell>
          <cell r="Q811">
            <v>14</v>
          </cell>
          <cell r="R811">
            <v>0</v>
          </cell>
          <cell r="S811">
            <v>0</v>
          </cell>
          <cell r="T811">
            <v>643</v>
          </cell>
          <cell r="U811">
            <v>5</v>
          </cell>
          <cell r="V811">
            <v>2500</v>
          </cell>
        </row>
        <row r="812">
          <cell r="A812"/>
          <cell r="B812"/>
          <cell r="C812"/>
          <cell r="D812">
            <v>517117</v>
          </cell>
          <cell r="E812" t="str">
            <v>Достасани станбени кредити над 30 дена</v>
          </cell>
          <cell r="F812">
            <v>0</v>
          </cell>
          <cell r="G812">
            <v>0</v>
          </cell>
          <cell r="H812">
            <v>0</v>
          </cell>
          <cell r="I812">
            <v>46</v>
          </cell>
          <cell r="J812">
            <v>336</v>
          </cell>
          <cell r="K812">
            <v>296</v>
          </cell>
          <cell r="L812">
            <v>0</v>
          </cell>
          <cell r="M812">
            <v>0</v>
          </cell>
          <cell r="N812">
            <v>0</v>
          </cell>
          <cell r="O812">
            <v>0</v>
          </cell>
          <cell r="P812">
            <v>0</v>
          </cell>
          <cell r="Q812">
            <v>0</v>
          </cell>
          <cell r="R812">
            <v>0</v>
          </cell>
          <cell r="S812">
            <v>0</v>
          </cell>
          <cell r="T812">
            <v>26</v>
          </cell>
          <cell r="U812">
            <v>0</v>
          </cell>
          <cell r="V812">
            <v>704</v>
          </cell>
        </row>
        <row r="813">
          <cell r="A813"/>
          <cell r="B813"/>
          <cell r="C813"/>
          <cell r="D813">
            <v>517136</v>
          </cell>
          <cell r="E813" t="str">
            <v>Достасани автомобилски кредити до 30 дена</v>
          </cell>
          <cell r="F813">
            <v>0</v>
          </cell>
          <cell r="G813">
            <v>0</v>
          </cell>
          <cell r="H813">
            <v>0</v>
          </cell>
          <cell r="I813">
            <v>139</v>
          </cell>
          <cell r="J813">
            <v>0</v>
          </cell>
          <cell r="K813">
            <v>556</v>
          </cell>
          <cell r="L813">
            <v>0</v>
          </cell>
          <cell r="M813">
            <v>0</v>
          </cell>
          <cell r="N813">
            <v>0</v>
          </cell>
          <cell r="O813">
            <v>0</v>
          </cell>
          <cell r="P813">
            <v>0</v>
          </cell>
          <cell r="Q813">
            <v>0</v>
          </cell>
          <cell r="R813">
            <v>0</v>
          </cell>
          <cell r="S813">
            <v>0</v>
          </cell>
          <cell r="T813">
            <v>155</v>
          </cell>
          <cell r="U813">
            <v>0</v>
          </cell>
          <cell r="V813">
            <v>850</v>
          </cell>
        </row>
        <row r="814">
          <cell r="A814"/>
          <cell r="B814"/>
          <cell r="C814"/>
          <cell r="D814">
            <v>517137</v>
          </cell>
          <cell r="E814" t="str">
            <v>Достасани автомобилски кредити над 30 дена</v>
          </cell>
          <cell r="F814">
            <v>0</v>
          </cell>
          <cell r="G814">
            <v>0</v>
          </cell>
          <cell r="H814">
            <v>0</v>
          </cell>
          <cell r="I814">
            <v>11</v>
          </cell>
          <cell r="J814">
            <v>0</v>
          </cell>
          <cell r="K814">
            <v>237</v>
          </cell>
          <cell r="L814">
            <v>0</v>
          </cell>
          <cell r="M814">
            <v>0</v>
          </cell>
          <cell r="N814">
            <v>0</v>
          </cell>
          <cell r="O814">
            <v>0</v>
          </cell>
          <cell r="P814">
            <v>0</v>
          </cell>
          <cell r="Q814">
            <v>0</v>
          </cell>
          <cell r="R814">
            <v>0</v>
          </cell>
          <cell r="S814">
            <v>0</v>
          </cell>
          <cell r="T814">
            <v>12</v>
          </cell>
          <cell r="U814">
            <v>0</v>
          </cell>
          <cell r="V814">
            <v>260</v>
          </cell>
        </row>
        <row r="815">
          <cell r="A815"/>
          <cell r="B815"/>
          <cell r="C815"/>
          <cell r="D815">
            <v>517146</v>
          </cell>
          <cell r="E815" t="str">
            <v>Достасани кредитни картички до 30 дена</v>
          </cell>
          <cell r="F815">
            <v>0</v>
          </cell>
          <cell r="G815">
            <v>590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590</v>
          </cell>
        </row>
        <row r="816">
          <cell r="A816"/>
          <cell r="B816"/>
          <cell r="C816"/>
          <cell r="D816">
            <v>517147</v>
          </cell>
          <cell r="E816" t="str">
            <v>Достасани кредитни картички над 30 дена</v>
          </cell>
          <cell r="F816">
            <v>0</v>
          </cell>
          <cell r="G816">
            <v>247</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247</v>
          </cell>
        </row>
        <row r="817">
          <cell r="A817"/>
          <cell r="B817"/>
          <cell r="C817"/>
          <cell r="D817">
            <v>517166</v>
          </cell>
          <cell r="E817" t="str">
            <v>Достасани други кредити до 30 дена</v>
          </cell>
          <cell r="F817">
            <v>0</v>
          </cell>
          <cell r="G817">
            <v>0</v>
          </cell>
          <cell r="H817">
            <v>0</v>
          </cell>
          <cell r="I817">
            <v>945</v>
          </cell>
          <cell r="J817">
            <v>1531</v>
          </cell>
          <cell r="K817">
            <v>0</v>
          </cell>
          <cell r="L817">
            <v>0</v>
          </cell>
          <cell r="M817">
            <v>0</v>
          </cell>
          <cell r="N817">
            <v>0</v>
          </cell>
          <cell r="O817">
            <v>0</v>
          </cell>
          <cell r="P817">
            <v>0</v>
          </cell>
          <cell r="Q817">
            <v>0</v>
          </cell>
          <cell r="R817">
            <v>0</v>
          </cell>
          <cell r="S817">
            <v>0</v>
          </cell>
          <cell r="T817">
            <v>0</v>
          </cell>
          <cell r="U817">
            <v>0</v>
          </cell>
          <cell r="V817">
            <v>2476</v>
          </cell>
        </row>
        <row r="818">
          <cell r="A818"/>
          <cell r="B818"/>
          <cell r="C818"/>
          <cell r="D818">
            <v>517167</v>
          </cell>
          <cell r="E818" t="str">
            <v>Достасани други кредити над 30 дена</v>
          </cell>
          <cell r="F818">
            <v>0</v>
          </cell>
          <cell r="G818">
            <v>0</v>
          </cell>
          <cell r="H818">
            <v>0</v>
          </cell>
          <cell r="I818">
            <v>105</v>
          </cell>
          <cell r="J818">
            <v>202</v>
          </cell>
          <cell r="K818">
            <v>0</v>
          </cell>
          <cell r="L818">
            <v>0</v>
          </cell>
          <cell r="M818">
            <v>0</v>
          </cell>
          <cell r="N818">
            <v>0</v>
          </cell>
          <cell r="O818">
            <v>0</v>
          </cell>
          <cell r="P818">
            <v>0</v>
          </cell>
          <cell r="Q818">
            <v>0</v>
          </cell>
          <cell r="R818">
            <v>0</v>
          </cell>
          <cell r="S818">
            <v>0</v>
          </cell>
          <cell r="T818">
            <v>0</v>
          </cell>
          <cell r="U818">
            <v>0</v>
          </cell>
          <cell r="V818">
            <v>307</v>
          </cell>
        </row>
        <row r="819">
          <cell r="A819"/>
          <cell r="B819"/>
          <cell r="C819" t="str">
            <v>A10-04-19</v>
          </cell>
          <cell r="D819"/>
          <cell r="E819" t="str">
            <v>Краткорочни денарски кредити со валутна клаузула на физички лица</v>
          </cell>
          <cell r="F819">
            <v>2737</v>
          </cell>
          <cell r="G819">
            <v>4087</v>
          </cell>
          <cell r="H819">
            <v>0</v>
          </cell>
          <cell r="I819">
            <v>97</v>
          </cell>
          <cell r="J819">
            <v>2983</v>
          </cell>
          <cell r="K819">
            <v>0</v>
          </cell>
          <cell r="L819">
            <v>11573</v>
          </cell>
          <cell r="M819">
            <v>4059</v>
          </cell>
          <cell r="N819">
            <v>18079</v>
          </cell>
          <cell r="O819">
            <v>34400</v>
          </cell>
          <cell r="P819">
            <v>2171</v>
          </cell>
          <cell r="Q819">
            <v>8</v>
          </cell>
          <cell r="R819">
            <v>0</v>
          </cell>
          <cell r="S819">
            <v>0</v>
          </cell>
          <cell r="T819">
            <v>0</v>
          </cell>
          <cell r="U819">
            <v>2688</v>
          </cell>
          <cell r="V819">
            <v>82882</v>
          </cell>
        </row>
        <row r="820">
          <cell r="A820"/>
          <cell r="B820"/>
          <cell r="C820"/>
          <cell r="D820">
            <v>527100</v>
          </cell>
          <cell r="E820" t="str">
            <v>Потрошувачки кредити до еден месец</v>
          </cell>
          <cell r="F820">
            <v>0</v>
          </cell>
          <cell r="G820">
            <v>0</v>
          </cell>
          <cell r="H820">
            <v>0</v>
          </cell>
          <cell r="I820">
            <v>0</v>
          </cell>
          <cell r="J820">
            <v>0</v>
          </cell>
          <cell r="K820">
            <v>0</v>
          </cell>
          <cell r="L820">
            <v>0</v>
          </cell>
          <cell r="M820">
            <v>13</v>
          </cell>
          <cell r="N820">
            <v>772</v>
          </cell>
          <cell r="O820">
            <v>0</v>
          </cell>
          <cell r="P820">
            <v>0</v>
          </cell>
          <cell r="Q820">
            <v>0</v>
          </cell>
          <cell r="R820">
            <v>0</v>
          </cell>
          <cell r="S820">
            <v>0</v>
          </cell>
          <cell r="T820">
            <v>0</v>
          </cell>
          <cell r="U820">
            <v>0</v>
          </cell>
          <cell r="V820">
            <v>785</v>
          </cell>
        </row>
        <row r="821">
          <cell r="A821"/>
          <cell r="B821"/>
          <cell r="C821"/>
          <cell r="D821">
            <v>527101</v>
          </cell>
          <cell r="E821" t="str">
            <v>Потрошувачки кредити од еден месец до три месеци</v>
          </cell>
          <cell r="F821">
            <v>0</v>
          </cell>
          <cell r="G821">
            <v>0</v>
          </cell>
          <cell r="H821">
            <v>0</v>
          </cell>
          <cell r="I821">
            <v>0</v>
          </cell>
          <cell r="J821">
            <v>0</v>
          </cell>
          <cell r="K821">
            <v>0</v>
          </cell>
          <cell r="L821">
            <v>0</v>
          </cell>
          <cell r="M821">
            <v>0</v>
          </cell>
          <cell r="N821">
            <v>1222</v>
          </cell>
          <cell r="O821">
            <v>0</v>
          </cell>
          <cell r="P821">
            <v>0</v>
          </cell>
          <cell r="Q821">
            <v>0</v>
          </cell>
          <cell r="R821">
            <v>0</v>
          </cell>
          <cell r="S821">
            <v>0</v>
          </cell>
          <cell r="T821">
            <v>0</v>
          </cell>
          <cell r="U821">
            <v>11</v>
          </cell>
          <cell r="V821">
            <v>1233</v>
          </cell>
        </row>
        <row r="822">
          <cell r="A822"/>
          <cell r="B822"/>
          <cell r="C822"/>
          <cell r="D822">
            <v>527102</v>
          </cell>
          <cell r="E822" t="str">
            <v>Потрошувачки кредити од три месеци до една година</v>
          </cell>
          <cell r="F822">
            <v>2737</v>
          </cell>
          <cell r="G822">
            <v>4087</v>
          </cell>
          <cell r="H822">
            <v>0</v>
          </cell>
          <cell r="I822">
            <v>97</v>
          </cell>
          <cell r="J822">
            <v>2983</v>
          </cell>
          <cell r="K822">
            <v>0</v>
          </cell>
          <cell r="L822">
            <v>11573</v>
          </cell>
          <cell r="M822">
            <v>4046</v>
          </cell>
          <cell r="N822">
            <v>13622</v>
          </cell>
          <cell r="O822">
            <v>34400</v>
          </cell>
          <cell r="P822">
            <v>1600</v>
          </cell>
          <cell r="Q822">
            <v>8</v>
          </cell>
          <cell r="R822">
            <v>0</v>
          </cell>
          <cell r="S822">
            <v>0</v>
          </cell>
          <cell r="T822">
            <v>0</v>
          </cell>
          <cell r="U822">
            <v>2677</v>
          </cell>
          <cell r="V822">
            <v>77830</v>
          </cell>
        </row>
        <row r="823">
          <cell r="A823"/>
          <cell r="B823"/>
          <cell r="C823"/>
          <cell r="D823">
            <v>527110</v>
          </cell>
          <cell r="E823" t="str">
            <v>Станбени кредити до еден месец</v>
          </cell>
          <cell r="F823">
            <v>0</v>
          </cell>
          <cell r="G823">
            <v>0</v>
          </cell>
          <cell r="H823">
            <v>0</v>
          </cell>
          <cell r="I823">
            <v>0</v>
          </cell>
          <cell r="J823">
            <v>0</v>
          </cell>
          <cell r="K823">
            <v>0</v>
          </cell>
          <cell r="L823">
            <v>0</v>
          </cell>
          <cell r="M823">
            <v>0</v>
          </cell>
          <cell r="N823">
            <v>2463</v>
          </cell>
          <cell r="O823">
            <v>0</v>
          </cell>
          <cell r="P823">
            <v>0</v>
          </cell>
          <cell r="Q823">
            <v>0</v>
          </cell>
          <cell r="R823">
            <v>0</v>
          </cell>
          <cell r="S823">
            <v>0</v>
          </cell>
          <cell r="T823">
            <v>0</v>
          </cell>
          <cell r="U823">
            <v>0</v>
          </cell>
          <cell r="V823">
            <v>2463</v>
          </cell>
        </row>
        <row r="824">
          <cell r="A824"/>
          <cell r="B824"/>
          <cell r="C824"/>
          <cell r="D824">
            <v>527111</v>
          </cell>
          <cell r="E824" t="str">
            <v>Станбени кредити од еден месец до три месеци</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row>
        <row r="825">
          <cell r="A825"/>
          <cell r="B825"/>
          <cell r="C825"/>
          <cell r="D825">
            <v>527112</v>
          </cell>
          <cell r="E825" t="str">
            <v>Станбени кредити од три месеци до една година</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row>
        <row r="826">
          <cell r="A826"/>
          <cell r="B826"/>
          <cell r="C826"/>
          <cell r="D826">
            <v>527130</v>
          </cell>
          <cell r="E826" t="str">
            <v>Автомобилски кредити до еден месец</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row>
        <row r="827">
          <cell r="A827"/>
          <cell r="B827"/>
          <cell r="C827"/>
          <cell r="D827">
            <v>527132</v>
          </cell>
          <cell r="E827" t="str">
            <v>Автомобилски кредити од три месеци до една година</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row>
        <row r="828">
          <cell r="A828"/>
          <cell r="B828"/>
          <cell r="C828"/>
          <cell r="D828">
            <v>527160</v>
          </cell>
          <cell r="E828" t="str">
            <v>Други кредити до еден месец</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row>
        <row r="829">
          <cell r="A829"/>
          <cell r="B829"/>
          <cell r="C829"/>
          <cell r="D829">
            <v>527161</v>
          </cell>
          <cell r="E829" t="str">
            <v>Други кредити од еден месец до три месеци</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row>
        <row r="830">
          <cell r="A830"/>
          <cell r="B830"/>
          <cell r="C830"/>
          <cell r="D830">
            <v>527162</v>
          </cell>
          <cell r="E830" t="str">
            <v>Други кредити од три месеци до една година</v>
          </cell>
          <cell r="F830">
            <v>0</v>
          </cell>
          <cell r="G830">
            <v>0</v>
          </cell>
          <cell r="H830">
            <v>0</v>
          </cell>
          <cell r="I830">
            <v>0</v>
          </cell>
          <cell r="J830">
            <v>0</v>
          </cell>
          <cell r="K830">
            <v>0</v>
          </cell>
          <cell r="L830">
            <v>0</v>
          </cell>
          <cell r="M830">
            <v>0</v>
          </cell>
          <cell r="N830">
            <v>0</v>
          </cell>
          <cell r="O830">
            <v>0</v>
          </cell>
          <cell r="P830">
            <v>571</v>
          </cell>
          <cell r="Q830">
            <v>0</v>
          </cell>
          <cell r="R830">
            <v>0</v>
          </cell>
          <cell r="S830">
            <v>0</v>
          </cell>
          <cell r="T830">
            <v>0</v>
          </cell>
          <cell r="U830">
            <v>0</v>
          </cell>
          <cell r="V830">
            <v>571</v>
          </cell>
        </row>
        <row r="831">
          <cell r="A831"/>
          <cell r="B831"/>
          <cell r="C831" t="str">
            <v>A10-04-20</v>
          </cell>
          <cell r="D831"/>
          <cell r="E831" t="str">
            <v>Долгорочни денарски кредити со валутна клаузула на физички лица</v>
          </cell>
          <cell r="F831">
            <v>12533755</v>
          </cell>
          <cell r="G831">
            <v>2889471</v>
          </cell>
          <cell r="H831">
            <v>4221</v>
          </cell>
          <cell r="I831">
            <v>296733</v>
          </cell>
          <cell r="J831">
            <v>1639490</v>
          </cell>
          <cell r="K831">
            <v>0</v>
          </cell>
          <cell r="L831">
            <v>1403972</v>
          </cell>
          <cell r="M831">
            <v>1847487</v>
          </cell>
          <cell r="N831">
            <v>9782381</v>
          </cell>
          <cell r="O831">
            <v>4071648</v>
          </cell>
          <cell r="P831">
            <v>652170</v>
          </cell>
          <cell r="Q831">
            <v>58552</v>
          </cell>
          <cell r="R831">
            <v>0</v>
          </cell>
          <cell r="S831">
            <v>0</v>
          </cell>
          <cell r="T831">
            <v>36446</v>
          </cell>
          <cell r="U831">
            <v>921815</v>
          </cell>
          <cell r="V831">
            <v>36138141</v>
          </cell>
        </row>
        <row r="832">
          <cell r="A832"/>
          <cell r="B832"/>
          <cell r="C832"/>
          <cell r="D832">
            <v>527103</v>
          </cell>
          <cell r="E832" t="str">
            <v>Потрошувачки кредити од една до две години</v>
          </cell>
          <cell r="F832">
            <v>24258</v>
          </cell>
          <cell r="G832">
            <v>35324</v>
          </cell>
          <cell r="H832">
            <v>0</v>
          </cell>
          <cell r="I832">
            <v>1264</v>
          </cell>
          <cell r="J832">
            <v>6159</v>
          </cell>
          <cell r="K832">
            <v>0</v>
          </cell>
          <cell r="L832">
            <v>4515</v>
          </cell>
          <cell r="M832">
            <v>5400</v>
          </cell>
          <cell r="N832">
            <v>33161</v>
          </cell>
          <cell r="O832">
            <v>13379</v>
          </cell>
          <cell r="P832">
            <v>25184</v>
          </cell>
          <cell r="Q832">
            <v>35</v>
          </cell>
          <cell r="R832">
            <v>0</v>
          </cell>
          <cell r="S832">
            <v>0</v>
          </cell>
          <cell r="T832">
            <v>0</v>
          </cell>
          <cell r="U832">
            <v>16503</v>
          </cell>
          <cell r="V832">
            <v>165182</v>
          </cell>
        </row>
        <row r="833">
          <cell r="A833"/>
          <cell r="B833"/>
          <cell r="C833"/>
          <cell r="D833">
            <v>527104</v>
          </cell>
          <cell r="E833" t="str">
            <v>Потрошувачки кредити од две години до пет години</v>
          </cell>
          <cell r="F833">
            <v>511518</v>
          </cell>
          <cell r="G833">
            <v>450194</v>
          </cell>
          <cell r="H833">
            <v>406</v>
          </cell>
          <cell r="I833">
            <v>101910</v>
          </cell>
          <cell r="J833">
            <v>192944</v>
          </cell>
          <cell r="K833">
            <v>0</v>
          </cell>
          <cell r="L833">
            <v>80786</v>
          </cell>
          <cell r="M833">
            <v>8529</v>
          </cell>
          <cell r="N833">
            <v>522191</v>
          </cell>
          <cell r="O833">
            <v>238324</v>
          </cell>
          <cell r="P833">
            <v>76122</v>
          </cell>
          <cell r="Q833">
            <v>8295</v>
          </cell>
          <cell r="R833">
            <v>0</v>
          </cell>
          <cell r="S833">
            <v>0</v>
          </cell>
          <cell r="T833">
            <v>0</v>
          </cell>
          <cell r="U833">
            <v>305837</v>
          </cell>
          <cell r="V833">
            <v>2497056</v>
          </cell>
        </row>
        <row r="834">
          <cell r="A834"/>
          <cell r="B834"/>
          <cell r="C834"/>
          <cell r="D834">
            <v>527105</v>
          </cell>
          <cell r="E834" t="str">
            <v>Потрошувачки кредити над пет години</v>
          </cell>
          <cell r="F834">
            <v>3599823</v>
          </cell>
          <cell r="G834">
            <v>1259816</v>
          </cell>
          <cell r="H834">
            <v>3815</v>
          </cell>
          <cell r="I834">
            <v>139308</v>
          </cell>
          <cell r="J834">
            <v>1107539</v>
          </cell>
          <cell r="K834">
            <v>0</v>
          </cell>
          <cell r="L834">
            <v>916348</v>
          </cell>
          <cell r="M834">
            <v>113998</v>
          </cell>
          <cell r="N834">
            <v>3544848</v>
          </cell>
          <cell r="O834">
            <v>763233</v>
          </cell>
          <cell r="P834">
            <v>166439</v>
          </cell>
          <cell r="Q834">
            <v>35618</v>
          </cell>
          <cell r="R834">
            <v>0</v>
          </cell>
          <cell r="S834">
            <v>0</v>
          </cell>
          <cell r="T834">
            <v>0</v>
          </cell>
          <cell r="U834">
            <v>360846</v>
          </cell>
          <cell r="V834">
            <v>12011631</v>
          </cell>
        </row>
        <row r="835">
          <cell r="A835"/>
          <cell r="B835"/>
          <cell r="C835"/>
          <cell r="D835">
            <v>527113</v>
          </cell>
          <cell r="E835" t="str">
            <v>Станбени кредити од една година до две години</v>
          </cell>
          <cell r="F835">
            <v>5958</v>
          </cell>
          <cell r="G835">
            <v>0</v>
          </cell>
          <cell r="H835">
            <v>0</v>
          </cell>
          <cell r="I835">
            <v>0</v>
          </cell>
          <cell r="J835">
            <v>0</v>
          </cell>
          <cell r="K835">
            <v>0</v>
          </cell>
          <cell r="L835">
            <v>0</v>
          </cell>
          <cell r="M835">
            <v>0</v>
          </cell>
          <cell r="N835">
            <v>0</v>
          </cell>
          <cell r="O835">
            <v>0</v>
          </cell>
          <cell r="P835">
            <v>852</v>
          </cell>
          <cell r="Q835">
            <v>0</v>
          </cell>
          <cell r="R835">
            <v>0</v>
          </cell>
          <cell r="S835">
            <v>0</v>
          </cell>
          <cell r="T835">
            <v>0</v>
          </cell>
          <cell r="U835">
            <v>0</v>
          </cell>
          <cell r="V835">
            <v>6810</v>
          </cell>
        </row>
        <row r="836">
          <cell r="A836"/>
          <cell r="B836"/>
          <cell r="C836"/>
          <cell r="D836">
            <v>527114</v>
          </cell>
          <cell r="E836" t="str">
            <v>Станбени кредити од две години до пет години</v>
          </cell>
          <cell r="F836">
            <v>86760</v>
          </cell>
          <cell r="G836">
            <v>29118</v>
          </cell>
          <cell r="H836">
            <v>0</v>
          </cell>
          <cell r="I836">
            <v>0</v>
          </cell>
          <cell r="J836">
            <v>4551</v>
          </cell>
          <cell r="K836">
            <v>0</v>
          </cell>
          <cell r="L836">
            <v>6127</v>
          </cell>
          <cell r="M836">
            <v>16505</v>
          </cell>
          <cell r="N836">
            <v>162769</v>
          </cell>
          <cell r="O836">
            <v>15328</v>
          </cell>
          <cell r="P836">
            <v>3470</v>
          </cell>
          <cell r="Q836">
            <v>0</v>
          </cell>
          <cell r="R836">
            <v>0</v>
          </cell>
          <cell r="S836">
            <v>0</v>
          </cell>
          <cell r="T836">
            <v>663</v>
          </cell>
          <cell r="U836">
            <v>134</v>
          </cell>
          <cell r="V836">
            <v>325425</v>
          </cell>
        </row>
        <row r="837">
          <cell r="A837"/>
          <cell r="B837"/>
          <cell r="C837"/>
          <cell r="D837">
            <v>527115</v>
          </cell>
          <cell r="E837" t="str">
            <v>Станбени кредити над пет години</v>
          </cell>
          <cell r="F837">
            <v>7902513</v>
          </cell>
          <cell r="G837">
            <v>1066923</v>
          </cell>
          <cell r="H837">
            <v>0</v>
          </cell>
          <cell r="I837">
            <v>14147</v>
          </cell>
          <cell r="J837">
            <v>299023</v>
          </cell>
          <cell r="K837">
            <v>0</v>
          </cell>
          <cell r="L837">
            <v>391689</v>
          </cell>
          <cell r="M837">
            <v>843711</v>
          </cell>
          <cell r="N837">
            <v>5149919</v>
          </cell>
          <cell r="O837">
            <v>1872481</v>
          </cell>
          <cell r="P837">
            <v>250851</v>
          </cell>
          <cell r="Q837">
            <v>14604</v>
          </cell>
          <cell r="R837">
            <v>0</v>
          </cell>
          <cell r="S837">
            <v>0</v>
          </cell>
          <cell r="T837">
            <v>35338</v>
          </cell>
          <cell r="U837">
            <v>211537</v>
          </cell>
          <cell r="V837">
            <v>18052736</v>
          </cell>
        </row>
        <row r="838">
          <cell r="A838"/>
          <cell r="B838"/>
          <cell r="C838"/>
          <cell r="D838">
            <v>527133</v>
          </cell>
          <cell r="E838" t="str">
            <v>Автомобилски кредити од една година до две години</v>
          </cell>
          <cell r="F838">
            <v>0</v>
          </cell>
          <cell r="G838">
            <v>0</v>
          </cell>
          <cell r="H838">
            <v>0</v>
          </cell>
          <cell r="I838">
            <v>0</v>
          </cell>
          <cell r="J838">
            <v>0</v>
          </cell>
          <cell r="K838">
            <v>0</v>
          </cell>
          <cell r="L838">
            <v>0</v>
          </cell>
          <cell r="M838">
            <v>0</v>
          </cell>
          <cell r="N838">
            <v>405</v>
          </cell>
          <cell r="O838">
            <v>0</v>
          </cell>
          <cell r="P838">
            <v>0</v>
          </cell>
          <cell r="Q838">
            <v>0</v>
          </cell>
          <cell r="R838">
            <v>0</v>
          </cell>
          <cell r="S838">
            <v>0</v>
          </cell>
          <cell r="T838">
            <v>0</v>
          </cell>
          <cell r="U838">
            <v>0</v>
          </cell>
          <cell r="V838">
            <v>405</v>
          </cell>
        </row>
        <row r="839">
          <cell r="A839"/>
          <cell r="B839"/>
          <cell r="C839"/>
          <cell r="D839">
            <v>527134</v>
          </cell>
          <cell r="E839" t="str">
            <v>Автомобилски кредити од две години до пет години</v>
          </cell>
          <cell r="F839">
            <v>71788</v>
          </cell>
          <cell r="G839">
            <v>946</v>
          </cell>
          <cell r="H839">
            <v>0</v>
          </cell>
          <cell r="I839">
            <v>0</v>
          </cell>
          <cell r="J839">
            <v>4382</v>
          </cell>
          <cell r="K839">
            <v>0</v>
          </cell>
          <cell r="L839">
            <v>1049</v>
          </cell>
          <cell r="M839">
            <v>0</v>
          </cell>
          <cell r="N839">
            <v>84881</v>
          </cell>
          <cell r="O839">
            <v>10257</v>
          </cell>
          <cell r="P839">
            <v>5916</v>
          </cell>
          <cell r="Q839">
            <v>0</v>
          </cell>
          <cell r="R839">
            <v>0</v>
          </cell>
          <cell r="S839">
            <v>0</v>
          </cell>
          <cell r="T839">
            <v>146</v>
          </cell>
          <cell r="U839">
            <v>3494</v>
          </cell>
          <cell r="V839">
            <v>182859</v>
          </cell>
        </row>
        <row r="840">
          <cell r="A840"/>
          <cell r="B840"/>
          <cell r="C840"/>
          <cell r="D840">
            <v>527135</v>
          </cell>
          <cell r="E840" t="str">
            <v>Автомобилски кредити над пет години</v>
          </cell>
          <cell r="F840">
            <v>331137</v>
          </cell>
          <cell r="G840">
            <v>1703</v>
          </cell>
          <cell r="H840">
            <v>0</v>
          </cell>
          <cell r="I840">
            <v>404</v>
          </cell>
          <cell r="J840">
            <v>13691</v>
          </cell>
          <cell r="K840">
            <v>0</v>
          </cell>
          <cell r="L840">
            <v>3458</v>
          </cell>
          <cell r="M840">
            <v>2980</v>
          </cell>
          <cell r="N840">
            <v>252705</v>
          </cell>
          <cell r="O840">
            <v>54718</v>
          </cell>
          <cell r="P840">
            <v>13883</v>
          </cell>
          <cell r="Q840">
            <v>0</v>
          </cell>
          <cell r="R840">
            <v>0</v>
          </cell>
          <cell r="S840">
            <v>0</v>
          </cell>
          <cell r="T840">
            <v>299</v>
          </cell>
          <cell r="U840">
            <v>23464</v>
          </cell>
          <cell r="V840">
            <v>698442</v>
          </cell>
        </row>
        <row r="841">
          <cell r="A841"/>
          <cell r="B841"/>
          <cell r="C841"/>
          <cell r="D841">
            <v>527163</v>
          </cell>
          <cell r="E841" t="str">
            <v>Други кредити од една година до две години</v>
          </cell>
          <cell r="F841">
            <v>0</v>
          </cell>
          <cell r="G841">
            <v>0</v>
          </cell>
          <cell r="H841">
            <v>0</v>
          </cell>
          <cell r="I841">
            <v>0</v>
          </cell>
          <cell r="J841">
            <v>0</v>
          </cell>
          <cell r="K841">
            <v>0</v>
          </cell>
          <cell r="L841">
            <v>0</v>
          </cell>
          <cell r="M841">
            <v>0</v>
          </cell>
          <cell r="N841">
            <v>1106</v>
          </cell>
          <cell r="O841">
            <v>0</v>
          </cell>
          <cell r="P841">
            <v>1561</v>
          </cell>
          <cell r="Q841">
            <v>0</v>
          </cell>
          <cell r="R841">
            <v>0</v>
          </cell>
          <cell r="S841">
            <v>0</v>
          </cell>
          <cell r="T841">
            <v>0</v>
          </cell>
          <cell r="U841">
            <v>0</v>
          </cell>
          <cell r="V841">
            <v>2667</v>
          </cell>
        </row>
        <row r="842">
          <cell r="A842"/>
          <cell r="B842"/>
          <cell r="C842"/>
          <cell r="D842">
            <v>527164</v>
          </cell>
          <cell r="E842" t="str">
            <v>Други кредити од две до пет години</v>
          </cell>
          <cell r="F842">
            <v>0</v>
          </cell>
          <cell r="G842">
            <v>0</v>
          </cell>
          <cell r="H842">
            <v>0</v>
          </cell>
          <cell r="I842">
            <v>24</v>
          </cell>
          <cell r="J842">
            <v>2954</v>
          </cell>
          <cell r="K842">
            <v>0</v>
          </cell>
          <cell r="L842">
            <v>0</v>
          </cell>
          <cell r="M842">
            <v>12931</v>
          </cell>
          <cell r="N842">
            <v>18258</v>
          </cell>
          <cell r="O842">
            <v>15262</v>
          </cell>
          <cell r="P842">
            <v>10006</v>
          </cell>
          <cell r="Q842">
            <v>0</v>
          </cell>
          <cell r="R842">
            <v>0</v>
          </cell>
          <cell r="S842">
            <v>0</v>
          </cell>
          <cell r="T842">
            <v>0</v>
          </cell>
          <cell r="U842">
            <v>0</v>
          </cell>
          <cell r="V842">
            <v>59435</v>
          </cell>
        </row>
        <row r="843">
          <cell r="A843"/>
          <cell r="B843"/>
          <cell r="C843"/>
          <cell r="D843">
            <v>527165</v>
          </cell>
          <cell r="E843" t="str">
            <v>Други кредити над пет години</v>
          </cell>
          <cell r="F843">
            <v>0</v>
          </cell>
          <cell r="G843">
            <v>45447</v>
          </cell>
          <cell r="H843">
            <v>0</v>
          </cell>
          <cell r="I843">
            <v>39676</v>
          </cell>
          <cell r="J843">
            <v>8247</v>
          </cell>
          <cell r="K843">
            <v>0</v>
          </cell>
          <cell r="L843">
            <v>0</v>
          </cell>
          <cell r="M843">
            <v>843433</v>
          </cell>
          <cell r="N843">
            <v>12138</v>
          </cell>
          <cell r="O843">
            <v>1088666</v>
          </cell>
          <cell r="P843">
            <v>97886</v>
          </cell>
          <cell r="Q843">
            <v>0</v>
          </cell>
          <cell r="R843">
            <v>0</v>
          </cell>
          <cell r="S843">
            <v>0</v>
          </cell>
          <cell r="T843">
            <v>0</v>
          </cell>
          <cell r="U843">
            <v>0</v>
          </cell>
          <cell r="V843">
            <v>2135493</v>
          </cell>
        </row>
        <row r="844">
          <cell r="A844"/>
          <cell r="B844"/>
          <cell r="C844" t="str">
            <v>A10-04-21</v>
          </cell>
          <cell r="D844"/>
          <cell r="E844" t="str">
            <v>Достасани денарски кредити со валутна клаузула на физички лица</v>
          </cell>
          <cell r="F844">
            <v>15994</v>
          </cell>
          <cell r="G844">
            <v>1194</v>
          </cell>
          <cell r="H844">
            <v>0</v>
          </cell>
          <cell r="I844">
            <v>1660</v>
          </cell>
          <cell r="J844">
            <v>13323</v>
          </cell>
          <cell r="K844">
            <v>0</v>
          </cell>
          <cell r="L844">
            <v>1785</v>
          </cell>
          <cell r="M844">
            <v>7493</v>
          </cell>
          <cell r="N844">
            <v>29685</v>
          </cell>
          <cell r="O844">
            <v>4240</v>
          </cell>
          <cell r="P844">
            <v>364</v>
          </cell>
          <cell r="Q844">
            <v>899</v>
          </cell>
          <cell r="R844">
            <v>0</v>
          </cell>
          <cell r="S844">
            <v>0</v>
          </cell>
          <cell r="T844">
            <v>526</v>
          </cell>
          <cell r="U844">
            <v>2051</v>
          </cell>
          <cell r="V844">
            <v>79214</v>
          </cell>
        </row>
        <row r="845">
          <cell r="A845"/>
          <cell r="B845"/>
          <cell r="C845"/>
          <cell r="D845">
            <v>527106</v>
          </cell>
          <cell r="E845" t="str">
            <v>Достасани потрошувачки кредити до 30 дена</v>
          </cell>
          <cell r="F845">
            <v>6702</v>
          </cell>
          <cell r="G845">
            <v>725</v>
          </cell>
          <cell r="H845">
            <v>0</v>
          </cell>
          <cell r="I845">
            <v>1182</v>
          </cell>
          <cell r="J845">
            <v>10542</v>
          </cell>
          <cell r="K845">
            <v>0</v>
          </cell>
          <cell r="L845">
            <v>1384</v>
          </cell>
          <cell r="M845">
            <v>1409</v>
          </cell>
          <cell r="N845">
            <v>10234</v>
          </cell>
          <cell r="O845">
            <v>1123</v>
          </cell>
          <cell r="P845">
            <v>258</v>
          </cell>
          <cell r="Q845">
            <v>623</v>
          </cell>
          <cell r="R845">
            <v>0</v>
          </cell>
          <cell r="S845">
            <v>0</v>
          </cell>
          <cell r="T845">
            <v>0</v>
          </cell>
          <cell r="U845">
            <v>1352</v>
          </cell>
          <cell r="V845">
            <v>35534</v>
          </cell>
        </row>
        <row r="846">
          <cell r="A846"/>
          <cell r="B846"/>
          <cell r="C846"/>
          <cell r="D846">
            <v>527107</v>
          </cell>
          <cell r="E846" t="str">
            <v>Достасани потрошувачки кредити над 30 дена</v>
          </cell>
          <cell r="F846">
            <v>2231</v>
          </cell>
          <cell r="G846">
            <v>119</v>
          </cell>
          <cell r="H846">
            <v>0</v>
          </cell>
          <cell r="I846">
            <v>223</v>
          </cell>
          <cell r="J846">
            <v>1335</v>
          </cell>
          <cell r="K846">
            <v>0</v>
          </cell>
          <cell r="L846">
            <v>165</v>
          </cell>
          <cell r="M846">
            <v>184</v>
          </cell>
          <cell r="N846">
            <v>4473</v>
          </cell>
          <cell r="O846">
            <v>518</v>
          </cell>
          <cell r="P846">
            <v>15</v>
          </cell>
          <cell r="Q846">
            <v>225</v>
          </cell>
          <cell r="R846">
            <v>0</v>
          </cell>
          <cell r="S846">
            <v>0</v>
          </cell>
          <cell r="T846">
            <v>0</v>
          </cell>
          <cell r="U846">
            <v>431</v>
          </cell>
          <cell r="V846">
            <v>9919</v>
          </cell>
        </row>
        <row r="847">
          <cell r="A847"/>
          <cell r="B847"/>
          <cell r="C847"/>
          <cell r="D847">
            <v>527116</v>
          </cell>
          <cell r="E847" t="str">
            <v>Достасани станбени кредити до 30 дена</v>
          </cell>
          <cell r="F847">
            <v>3400</v>
          </cell>
          <cell r="G847">
            <v>308</v>
          </cell>
          <cell r="H847">
            <v>0</v>
          </cell>
          <cell r="I847">
            <v>20</v>
          </cell>
          <cell r="J847">
            <v>449</v>
          </cell>
          <cell r="K847">
            <v>0</v>
          </cell>
          <cell r="L847">
            <v>167</v>
          </cell>
          <cell r="M847">
            <v>1799</v>
          </cell>
          <cell r="N847">
            <v>7404</v>
          </cell>
          <cell r="O847">
            <v>816</v>
          </cell>
          <cell r="P847">
            <v>46</v>
          </cell>
          <cell r="Q847">
            <v>49</v>
          </cell>
          <cell r="R847">
            <v>0</v>
          </cell>
          <cell r="S847">
            <v>0</v>
          </cell>
          <cell r="T847">
            <v>427</v>
          </cell>
          <cell r="U847">
            <v>52</v>
          </cell>
          <cell r="V847">
            <v>14937</v>
          </cell>
        </row>
        <row r="848">
          <cell r="A848"/>
          <cell r="B848"/>
          <cell r="C848"/>
          <cell r="D848">
            <v>527117</v>
          </cell>
          <cell r="E848" t="str">
            <v>Достасани станбени кредити над 30 дена</v>
          </cell>
          <cell r="F848">
            <v>1146</v>
          </cell>
          <cell r="G848">
            <v>29</v>
          </cell>
          <cell r="H848">
            <v>0</v>
          </cell>
          <cell r="I848">
            <v>42</v>
          </cell>
          <cell r="J848">
            <v>121</v>
          </cell>
          <cell r="K848">
            <v>0</v>
          </cell>
          <cell r="L848">
            <v>59</v>
          </cell>
          <cell r="M848">
            <v>507</v>
          </cell>
          <cell r="N848">
            <v>2306</v>
          </cell>
          <cell r="O848">
            <v>272</v>
          </cell>
          <cell r="P848">
            <v>6</v>
          </cell>
          <cell r="Q848">
            <v>2</v>
          </cell>
          <cell r="R848">
            <v>0</v>
          </cell>
          <cell r="S848">
            <v>0</v>
          </cell>
          <cell r="T848">
            <v>99</v>
          </cell>
          <cell r="U848">
            <v>26</v>
          </cell>
          <cell r="V848">
            <v>4615</v>
          </cell>
        </row>
        <row r="849">
          <cell r="A849"/>
          <cell r="B849"/>
          <cell r="C849"/>
          <cell r="D849">
            <v>527136</v>
          </cell>
          <cell r="E849" t="str">
            <v>Достасани автомобилски кредити до 30 дена</v>
          </cell>
          <cell r="F849">
            <v>1998</v>
          </cell>
          <cell r="G849">
            <v>0</v>
          </cell>
          <cell r="H849">
            <v>0</v>
          </cell>
          <cell r="I849">
            <v>26</v>
          </cell>
          <cell r="J849">
            <v>504</v>
          </cell>
          <cell r="K849">
            <v>0</v>
          </cell>
          <cell r="L849">
            <v>10</v>
          </cell>
          <cell r="M849">
            <v>86</v>
          </cell>
          <cell r="N849">
            <v>3282</v>
          </cell>
          <cell r="O849">
            <v>300</v>
          </cell>
          <cell r="P849">
            <v>0</v>
          </cell>
          <cell r="Q849">
            <v>0</v>
          </cell>
          <cell r="R849">
            <v>0</v>
          </cell>
          <cell r="S849">
            <v>0</v>
          </cell>
          <cell r="T849">
            <v>0</v>
          </cell>
          <cell r="U849">
            <v>140</v>
          </cell>
          <cell r="V849">
            <v>6346</v>
          </cell>
        </row>
        <row r="850">
          <cell r="A850"/>
          <cell r="B850"/>
          <cell r="C850"/>
          <cell r="D850">
            <v>527137</v>
          </cell>
          <cell r="E850" t="str">
            <v>Достасани автомобилски кредити над 30 дена</v>
          </cell>
          <cell r="F850">
            <v>517</v>
          </cell>
          <cell r="G850">
            <v>0</v>
          </cell>
          <cell r="H850">
            <v>0</v>
          </cell>
          <cell r="I850">
            <v>12</v>
          </cell>
          <cell r="J850">
            <v>263</v>
          </cell>
          <cell r="K850">
            <v>0</v>
          </cell>
          <cell r="L850">
            <v>0</v>
          </cell>
          <cell r="M850">
            <v>61</v>
          </cell>
          <cell r="N850">
            <v>972</v>
          </cell>
          <cell r="O850">
            <v>157</v>
          </cell>
          <cell r="P850">
            <v>0</v>
          </cell>
          <cell r="Q850">
            <v>0</v>
          </cell>
          <cell r="R850">
            <v>0</v>
          </cell>
          <cell r="S850">
            <v>0</v>
          </cell>
          <cell r="T850">
            <v>0</v>
          </cell>
          <cell r="U850">
            <v>50</v>
          </cell>
          <cell r="V850">
            <v>2032</v>
          </cell>
        </row>
        <row r="851">
          <cell r="A851"/>
          <cell r="B851"/>
          <cell r="C851"/>
          <cell r="D851">
            <v>527166</v>
          </cell>
          <cell r="E851" t="str">
            <v>Достасани други кредити до 30 дена</v>
          </cell>
          <cell r="F851">
            <v>0</v>
          </cell>
          <cell r="G851">
            <v>13</v>
          </cell>
          <cell r="H851">
            <v>0</v>
          </cell>
          <cell r="I851">
            <v>155</v>
          </cell>
          <cell r="J851">
            <v>109</v>
          </cell>
          <cell r="K851">
            <v>0</v>
          </cell>
          <cell r="L851">
            <v>0</v>
          </cell>
          <cell r="M851">
            <v>2538</v>
          </cell>
          <cell r="N851">
            <v>702</v>
          </cell>
          <cell r="O851">
            <v>831</v>
          </cell>
          <cell r="P851">
            <v>39</v>
          </cell>
          <cell r="Q851">
            <v>0</v>
          </cell>
          <cell r="R851">
            <v>0</v>
          </cell>
          <cell r="S851">
            <v>0</v>
          </cell>
          <cell r="T851">
            <v>0</v>
          </cell>
          <cell r="U851">
            <v>0</v>
          </cell>
          <cell r="V851">
            <v>4387</v>
          </cell>
        </row>
        <row r="852">
          <cell r="A852"/>
          <cell r="B852"/>
          <cell r="C852"/>
          <cell r="D852">
            <v>527167</v>
          </cell>
          <cell r="E852" t="str">
            <v>Достасани други кредити над 30 дена</v>
          </cell>
          <cell r="F852">
            <v>0</v>
          </cell>
          <cell r="G852">
            <v>0</v>
          </cell>
          <cell r="H852">
            <v>0</v>
          </cell>
          <cell r="I852">
            <v>0</v>
          </cell>
          <cell r="J852">
            <v>0</v>
          </cell>
          <cell r="K852">
            <v>0</v>
          </cell>
          <cell r="L852">
            <v>0</v>
          </cell>
          <cell r="M852">
            <v>909</v>
          </cell>
          <cell r="N852">
            <v>312</v>
          </cell>
          <cell r="O852">
            <v>223</v>
          </cell>
          <cell r="P852">
            <v>0</v>
          </cell>
          <cell r="Q852">
            <v>0</v>
          </cell>
          <cell r="R852">
            <v>0</v>
          </cell>
          <cell r="S852">
            <v>0</v>
          </cell>
          <cell r="T852">
            <v>0</v>
          </cell>
          <cell r="U852">
            <v>0</v>
          </cell>
          <cell r="V852">
            <v>1444</v>
          </cell>
        </row>
        <row r="853">
          <cell r="A853"/>
          <cell r="B853"/>
          <cell r="C853" t="str">
            <v>A10-04-22</v>
          </cell>
          <cell r="D853"/>
          <cell r="E853" t="str">
            <v>Негативни салда по тековни сметки во денари на физички лица</v>
          </cell>
          <cell r="F853">
            <v>1638328</v>
          </cell>
          <cell r="G853">
            <v>1259857</v>
          </cell>
          <cell r="H853">
            <v>78506</v>
          </cell>
          <cell r="I853">
            <v>85043</v>
          </cell>
          <cell r="J853">
            <v>336060</v>
          </cell>
          <cell r="K853">
            <v>11713</v>
          </cell>
          <cell r="L853">
            <v>95532</v>
          </cell>
          <cell r="M853">
            <v>230121</v>
          </cell>
          <cell r="N853">
            <v>1086797</v>
          </cell>
          <cell r="O853">
            <v>316963</v>
          </cell>
          <cell r="P853">
            <v>105392</v>
          </cell>
          <cell r="Q853">
            <v>4511</v>
          </cell>
          <cell r="R853">
            <v>0</v>
          </cell>
          <cell r="S853">
            <v>19626</v>
          </cell>
          <cell r="T853">
            <v>85215</v>
          </cell>
          <cell r="U853">
            <v>106484</v>
          </cell>
          <cell r="V853">
            <v>5460148</v>
          </cell>
        </row>
        <row r="854">
          <cell r="A854"/>
          <cell r="B854"/>
          <cell r="C854"/>
          <cell r="D854">
            <v>507150</v>
          </cell>
          <cell r="E854" t="str">
            <v>Денарско салдо на пречекорувањето на тековните сметки на физичките лица</v>
          </cell>
          <cell r="F854">
            <v>1618141</v>
          </cell>
          <cell r="G854">
            <v>1246813</v>
          </cell>
          <cell r="H854">
            <v>78496</v>
          </cell>
          <cell r="I854">
            <v>85043</v>
          </cell>
          <cell r="J854">
            <v>333315</v>
          </cell>
          <cell r="K854">
            <v>11713</v>
          </cell>
          <cell r="L854">
            <v>95110</v>
          </cell>
          <cell r="M854">
            <v>223409</v>
          </cell>
          <cell r="N854">
            <v>1084365</v>
          </cell>
          <cell r="O854">
            <v>316471</v>
          </cell>
          <cell r="P854">
            <v>104813</v>
          </cell>
          <cell r="Q854">
            <v>4511</v>
          </cell>
          <cell r="R854">
            <v>0</v>
          </cell>
          <cell r="S854">
            <v>19626</v>
          </cell>
          <cell r="T854">
            <v>83872</v>
          </cell>
          <cell r="U854">
            <v>104133</v>
          </cell>
          <cell r="V854">
            <v>5409831</v>
          </cell>
        </row>
        <row r="855">
          <cell r="A855"/>
          <cell r="B855"/>
          <cell r="C855"/>
          <cell r="D855">
            <v>507156</v>
          </cell>
          <cell r="E855" t="str">
            <v>Достасани денарски износи на негативни салда по тековните сметки на физички лица - до 30 дена</v>
          </cell>
          <cell r="F855">
            <v>12448</v>
          </cell>
          <cell r="G855">
            <v>5076</v>
          </cell>
          <cell r="H855">
            <v>9</v>
          </cell>
          <cell r="I855">
            <v>0</v>
          </cell>
          <cell r="J855">
            <v>2136</v>
          </cell>
          <cell r="K855">
            <v>0</v>
          </cell>
          <cell r="L855">
            <v>288</v>
          </cell>
          <cell r="M855">
            <v>1038</v>
          </cell>
          <cell r="N855">
            <v>1536</v>
          </cell>
          <cell r="O855">
            <v>334</v>
          </cell>
          <cell r="P855">
            <v>277</v>
          </cell>
          <cell r="Q855">
            <v>0</v>
          </cell>
          <cell r="R855">
            <v>0</v>
          </cell>
          <cell r="S855">
            <v>0</v>
          </cell>
          <cell r="T855">
            <v>1343</v>
          </cell>
          <cell r="U855">
            <v>1845</v>
          </cell>
          <cell r="V855">
            <v>26330</v>
          </cell>
        </row>
        <row r="856">
          <cell r="A856"/>
          <cell r="B856"/>
          <cell r="C856"/>
          <cell r="D856">
            <v>507157</v>
          </cell>
          <cell r="E856" t="str">
            <v>Достасани денарски износи на негативни салда по тековните сметки на физички лица - над 30 дена</v>
          </cell>
          <cell r="F856">
            <v>7739</v>
          </cell>
          <cell r="G856">
            <v>7968</v>
          </cell>
          <cell r="H856">
            <v>1</v>
          </cell>
          <cell r="I856">
            <v>0</v>
          </cell>
          <cell r="J856">
            <v>609</v>
          </cell>
          <cell r="K856">
            <v>0</v>
          </cell>
          <cell r="L856">
            <v>134</v>
          </cell>
          <cell r="M856">
            <v>5674</v>
          </cell>
          <cell r="N856">
            <v>896</v>
          </cell>
          <cell r="O856">
            <v>158</v>
          </cell>
          <cell r="P856">
            <v>302</v>
          </cell>
          <cell r="Q856">
            <v>0</v>
          </cell>
          <cell r="R856">
            <v>0</v>
          </cell>
          <cell r="S856">
            <v>0</v>
          </cell>
          <cell r="T856">
            <v>0</v>
          </cell>
          <cell r="U856">
            <v>506</v>
          </cell>
          <cell r="V856">
            <v>23987</v>
          </cell>
        </row>
        <row r="857">
          <cell r="A857"/>
          <cell r="B857"/>
          <cell r="C857" t="str">
            <v>A10-04-23</v>
          </cell>
          <cell r="D857"/>
          <cell r="E857" t="str">
            <v>Негативни салда по тековни сметки во странска валута на физички лица</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110</v>
          </cell>
          <cell r="U857">
            <v>0</v>
          </cell>
          <cell r="V857">
            <v>110</v>
          </cell>
        </row>
        <row r="858">
          <cell r="A858"/>
          <cell r="B858"/>
          <cell r="C858"/>
          <cell r="D858">
            <v>517150</v>
          </cell>
          <cell r="E858" t="str">
            <v>Салдо на пречекорувањето на тековните сметки во странска валута на физичките лица</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110</v>
          </cell>
          <cell r="U858">
            <v>0</v>
          </cell>
          <cell r="V858">
            <v>110</v>
          </cell>
        </row>
        <row r="859">
          <cell r="A859"/>
          <cell r="B859"/>
          <cell r="C859" t="str">
            <v>A10-04-24</v>
          </cell>
          <cell r="D859"/>
          <cell r="E859" t="str">
            <v>Негативни салда по тековни сметки во денари со валутна клаузула на физички лица</v>
          </cell>
          <cell r="F859">
            <v>0</v>
          </cell>
          <cell r="G859">
            <v>0</v>
          </cell>
          <cell r="H859">
            <v>0</v>
          </cell>
          <cell r="I859">
            <v>0</v>
          </cell>
          <cell r="J859">
            <v>0</v>
          </cell>
          <cell r="K859">
            <v>0</v>
          </cell>
          <cell r="L859">
            <v>1</v>
          </cell>
          <cell r="M859">
            <v>0</v>
          </cell>
          <cell r="N859">
            <v>0</v>
          </cell>
          <cell r="O859">
            <v>0</v>
          </cell>
          <cell r="P859">
            <v>0</v>
          </cell>
          <cell r="Q859">
            <v>0</v>
          </cell>
          <cell r="R859">
            <v>0</v>
          </cell>
          <cell r="S859">
            <v>0</v>
          </cell>
          <cell r="T859">
            <v>0</v>
          </cell>
          <cell r="U859">
            <v>0</v>
          </cell>
          <cell r="V859">
            <v>1</v>
          </cell>
        </row>
        <row r="860">
          <cell r="A860"/>
          <cell r="B860"/>
          <cell r="C860"/>
          <cell r="D860">
            <v>527150</v>
          </cell>
          <cell r="E860" t="str">
            <v>Денарско со валутна клаузула салдо на пречекорувањето на тековните сметки на физичките лица</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row>
        <row r="861">
          <cell r="A861"/>
          <cell r="B861"/>
          <cell r="C861"/>
          <cell r="D861">
            <v>527156</v>
          </cell>
          <cell r="E861" t="str">
            <v>Достасани денарски со клаузула износи на негативни салда по тековните сметки на физички лица - до 30 дена</v>
          </cell>
          <cell r="F861">
            <v>0</v>
          </cell>
          <cell r="G861">
            <v>0</v>
          </cell>
          <cell r="H861">
            <v>0</v>
          </cell>
          <cell r="I861">
            <v>0</v>
          </cell>
          <cell r="J861">
            <v>0</v>
          </cell>
          <cell r="K861">
            <v>0</v>
          </cell>
          <cell r="L861">
            <v>1</v>
          </cell>
          <cell r="M861">
            <v>0</v>
          </cell>
          <cell r="N861">
            <v>0</v>
          </cell>
          <cell r="O861">
            <v>0</v>
          </cell>
          <cell r="P861">
            <v>0</v>
          </cell>
          <cell r="Q861">
            <v>0</v>
          </cell>
          <cell r="R861">
            <v>0</v>
          </cell>
          <cell r="S861">
            <v>0</v>
          </cell>
          <cell r="T861">
            <v>0</v>
          </cell>
          <cell r="U861">
            <v>0</v>
          </cell>
          <cell r="V861">
            <v>1</v>
          </cell>
        </row>
        <row r="862">
          <cell r="A862"/>
          <cell r="B862"/>
          <cell r="C862"/>
          <cell r="D862">
            <v>527157</v>
          </cell>
          <cell r="E862" t="str">
            <v>Достасани денарски со клаузула износи на негативни салда по тековните сметки на физички лица - над 30 дена</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row>
        <row r="863">
          <cell r="A863"/>
          <cell r="B863"/>
          <cell r="C863" t="str">
            <v>A10-04-25</v>
          </cell>
          <cell r="D863"/>
          <cell r="E863" t="str">
            <v>АА на кредитите на домаќинствата</v>
          </cell>
          <cell r="F863">
            <v>-170721</v>
          </cell>
          <cell r="G863">
            <v>-57153</v>
          </cell>
          <cell r="H863">
            <v>-2566</v>
          </cell>
          <cell r="I863">
            <v>-28056</v>
          </cell>
          <cell r="J863">
            <v>-63705</v>
          </cell>
          <cell r="K863">
            <v>-4365</v>
          </cell>
          <cell r="L863">
            <v>-16819</v>
          </cell>
          <cell r="M863">
            <v>-45486</v>
          </cell>
          <cell r="N863">
            <v>-51314</v>
          </cell>
          <cell r="O863">
            <v>-35213</v>
          </cell>
          <cell r="P863">
            <v>-7997</v>
          </cell>
          <cell r="Q863">
            <v>-2533</v>
          </cell>
          <cell r="R863">
            <v>0</v>
          </cell>
          <cell r="S863">
            <v>-2856</v>
          </cell>
          <cell r="T863">
            <v>-36918</v>
          </cell>
          <cell r="U863">
            <v>-13389</v>
          </cell>
          <cell r="V863">
            <v>-539091</v>
          </cell>
        </row>
        <row r="864">
          <cell r="A864"/>
          <cell r="B864"/>
          <cell r="C864"/>
          <cell r="D864">
            <v>507009</v>
          </cell>
          <cell r="E864" t="str">
            <v>АА на денарските кредити на самостојните вршители на дејност со личен труд</v>
          </cell>
          <cell r="F864">
            <v>0</v>
          </cell>
          <cell r="G864">
            <v>-232</v>
          </cell>
          <cell r="H864">
            <v>-38</v>
          </cell>
          <cell r="I864">
            <v>0</v>
          </cell>
          <cell r="J864">
            <v>-9</v>
          </cell>
          <cell r="K864">
            <v>-6</v>
          </cell>
          <cell r="L864">
            <v>0</v>
          </cell>
          <cell r="M864">
            <v>-14</v>
          </cell>
          <cell r="N864">
            <v>-201</v>
          </cell>
          <cell r="O864">
            <v>-9</v>
          </cell>
          <cell r="P864">
            <v>0</v>
          </cell>
          <cell r="Q864">
            <v>-34</v>
          </cell>
          <cell r="R864">
            <v>0</v>
          </cell>
          <cell r="S864">
            <v>0</v>
          </cell>
          <cell r="T864">
            <v>-10707</v>
          </cell>
          <cell r="U864">
            <v>-1</v>
          </cell>
          <cell r="V864">
            <v>-11251</v>
          </cell>
        </row>
        <row r="865">
          <cell r="A865"/>
          <cell r="B865"/>
          <cell r="C865"/>
          <cell r="D865">
            <v>507109</v>
          </cell>
          <cell r="E865" t="str">
            <v>АА на денарските потрошувачки кредити на физичките лица</v>
          </cell>
          <cell r="F865">
            <v>-79774</v>
          </cell>
          <cell r="G865">
            <v>-33989</v>
          </cell>
          <cell r="H865">
            <v>-2463</v>
          </cell>
          <cell r="I865">
            <v>-2839</v>
          </cell>
          <cell r="J865">
            <v>-39598</v>
          </cell>
          <cell r="K865">
            <v>-2973</v>
          </cell>
          <cell r="L865">
            <v>-4969</v>
          </cell>
          <cell r="M865">
            <v>-23928</v>
          </cell>
          <cell r="N865">
            <v>-25768</v>
          </cell>
          <cell r="O865">
            <v>-9611</v>
          </cell>
          <cell r="P865">
            <v>-1857</v>
          </cell>
          <cell r="Q865">
            <v>-1984</v>
          </cell>
          <cell r="R865">
            <v>0</v>
          </cell>
          <cell r="S865">
            <v>-2440</v>
          </cell>
          <cell r="T865">
            <v>-492</v>
          </cell>
          <cell r="U865">
            <v>-828</v>
          </cell>
          <cell r="V865">
            <v>-233513</v>
          </cell>
        </row>
        <row r="866">
          <cell r="A866"/>
          <cell r="B866"/>
          <cell r="C866"/>
          <cell r="D866">
            <v>507119</v>
          </cell>
          <cell r="E866" t="str">
            <v>АА на денарските станбени кредити на физички лица</v>
          </cell>
          <cell r="F866">
            <v>-302</v>
          </cell>
          <cell r="G866">
            <v>-1925</v>
          </cell>
          <cell r="H866">
            <v>0</v>
          </cell>
          <cell r="I866">
            <v>0</v>
          </cell>
          <cell r="J866">
            <v>0</v>
          </cell>
          <cell r="K866">
            <v>0</v>
          </cell>
          <cell r="L866">
            <v>0</v>
          </cell>
          <cell r="M866">
            <v>-1134</v>
          </cell>
          <cell r="N866">
            <v>112</v>
          </cell>
          <cell r="O866">
            <v>0</v>
          </cell>
          <cell r="P866">
            <v>0</v>
          </cell>
          <cell r="Q866">
            <v>-64</v>
          </cell>
          <cell r="R866">
            <v>0</v>
          </cell>
          <cell r="S866">
            <v>-416</v>
          </cell>
          <cell r="T866">
            <v>-1601</v>
          </cell>
          <cell r="U866">
            <v>0</v>
          </cell>
          <cell r="V866">
            <v>-5330</v>
          </cell>
        </row>
        <row r="867">
          <cell r="A867"/>
          <cell r="B867"/>
          <cell r="C867"/>
          <cell r="D867">
            <v>507139</v>
          </cell>
          <cell r="E867" t="str">
            <v>АА на денарските автомобилски кредити на физичките лица</v>
          </cell>
          <cell r="F867">
            <v>0</v>
          </cell>
          <cell r="G867">
            <v>-88</v>
          </cell>
          <cell r="H867">
            <v>0</v>
          </cell>
          <cell r="I867">
            <v>0</v>
          </cell>
          <cell r="J867">
            <v>0</v>
          </cell>
          <cell r="K867">
            <v>0</v>
          </cell>
          <cell r="L867">
            <v>0</v>
          </cell>
          <cell r="M867">
            <v>-62</v>
          </cell>
          <cell r="N867">
            <v>-66</v>
          </cell>
          <cell r="O867">
            <v>0</v>
          </cell>
          <cell r="P867">
            <v>0</v>
          </cell>
          <cell r="Q867">
            <v>0</v>
          </cell>
          <cell r="R867">
            <v>0</v>
          </cell>
          <cell r="S867">
            <v>0</v>
          </cell>
          <cell r="T867">
            <v>0</v>
          </cell>
          <cell r="U867">
            <v>0</v>
          </cell>
          <cell r="V867">
            <v>-216</v>
          </cell>
        </row>
        <row r="868">
          <cell r="A868"/>
          <cell r="B868"/>
          <cell r="C868"/>
          <cell r="D868">
            <v>507149</v>
          </cell>
          <cell r="E868" t="str">
            <v>АА на денарските кредитни картички на физичките лица</v>
          </cell>
          <cell r="F868">
            <v>0</v>
          </cell>
          <cell r="G868">
            <v>0</v>
          </cell>
          <cell r="H868">
            <v>0</v>
          </cell>
          <cell r="I868">
            <v>-2893</v>
          </cell>
          <cell r="J868">
            <v>0</v>
          </cell>
          <cell r="K868">
            <v>0</v>
          </cell>
          <cell r="L868">
            <v>0</v>
          </cell>
          <cell r="M868">
            <v>0</v>
          </cell>
          <cell r="N868">
            <v>0</v>
          </cell>
          <cell r="O868">
            <v>0</v>
          </cell>
          <cell r="P868">
            <v>0</v>
          </cell>
          <cell r="Q868">
            <v>0</v>
          </cell>
          <cell r="R868">
            <v>0</v>
          </cell>
          <cell r="S868">
            <v>0</v>
          </cell>
          <cell r="T868">
            <v>0</v>
          </cell>
          <cell r="U868">
            <v>0</v>
          </cell>
          <cell r="V868">
            <v>-2893</v>
          </cell>
        </row>
        <row r="869">
          <cell r="A869"/>
          <cell r="B869"/>
          <cell r="C869"/>
          <cell r="D869">
            <v>507169</v>
          </cell>
          <cell r="E869" t="str">
            <v>АА на денарските други кредити на физичките лица</v>
          </cell>
          <cell r="F869">
            <v>0</v>
          </cell>
          <cell r="G869">
            <v>-249</v>
          </cell>
          <cell r="H869">
            <v>0</v>
          </cell>
          <cell r="I869">
            <v>0</v>
          </cell>
          <cell r="J869">
            <v>0</v>
          </cell>
          <cell r="K869">
            <v>0</v>
          </cell>
          <cell r="L869">
            <v>0</v>
          </cell>
          <cell r="M869">
            <v>-1134</v>
          </cell>
          <cell r="N869">
            <v>-45</v>
          </cell>
          <cell r="O869">
            <v>-44</v>
          </cell>
          <cell r="P869">
            <v>-221</v>
          </cell>
          <cell r="Q869">
            <v>0</v>
          </cell>
          <cell r="R869">
            <v>0</v>
          </cell>
          <cell r="S869">
            <v>0</v>
          </cell>
          <cell r="T869">
            <v>0</v>
          </cell>
          <cell r="U869">
            <v>0</v>
          </cell>
          <cell r="V869">
            <v>-1693</v>
          </cell>
        </row>
        <row r="870">
          <cell r="A870"/>
          <cell r="B870"/>
          <cell r="C870"/>
          <cell r="D870">
            <v>517009</v>
          </cell>
          <cell r="E870" t="str">
            <v>АА на кредити во странска валута на самостојните вршители на дејност со личен труд</v>
          </cell>
          <cell r="F870">
            <v>-4</v>
          </cell>
          <cell r="G870">
            <v>0</v>
          </cell>
          <cell r="H870">
            <v>0</v>
          </cell>
          <cell r="I870">
            <v>-82</v>
          </cell>
          <cell r="J870">
            <v>0</v>
          </cell>
          <cell r="K870">
            <v>0</v>
          </cell>
          <cell r="L870">
            <v>0</v>
          </cell>
          <cell r="M870">
            <v>0</v>
          </cell>
          <cell r="N870">
            <v>0</v>
          </cell>
          <cell r="O870">
            <v>0</v>
          </cell>
          <cell r="P870">
            <v>0</v>
          </cell>
          <cell r="Q870">
            <v>0</v>
          </cell>
          <cell r="R870">
            <v>0</v>
          </cell>
          <cell r="S870">
            <v>0</v>
          </cell>
          <cell r="T870">
            <v>-10776</v>
          </cell>
          <cell r="U870">
            <v>0</v>
          </cell>
          <cell r="V870">
            <v>-10862</v>
          </cell>
        </row>
        <row r="871">
          <cell r="A871"/>
          <cell r="B871"/>
          <cell r="C871"/>
          <cell r="D871">
            <v>517109</v>
          </cell>
          <cell r="E871" t="str">
            <v>АА на потрошувачките кредити во странска валута на физичките лица</v>
          </cell>
          <cell r="F871">
            <v>0</v>
          </cell>
          <cell r="G871">
            <v>0</v>
          </cell>
          <cell r="H871">
            <v>0</v>
          </cell>
          <cell r="I871">
            <v>-12805</v>
          </cell>
          <cell r="J871">
            <v>-1</v>
          </cell>
          <cell r="K871">
            <v>-417</v>
          </cell>
          <cell r="L871">
            <v>0</v>
          </cell>
          <cell r="M871">
            <v>0</v>
          </cell>
          <cell r="N871">
            <v>0</v>
          </cell>
          <cell r="O871">
            <v>0</v>
          </cell>
          <cell r="P871">
            <v>0</v>
          </cell>
          <cell r="Q871">
            <v>-23</v>
          </cell>
          <cell r="R871">
            <v>0</v>
          </cell>
          <cell r="S871">
            <v>0</v>
          </cell>
          <cell r="T871">
            <v>-219</v>
          </cell>
          <cell r="U871">
            <v>0</v>
          </cell>
          <cell r="V871">
            <v>-13465</v>
          </cell>
        </row>
        <row r="872">
          <cell r="A872"/>
          <cell r="B872"/>
          <cell r="C872"/>
          <cell r="D872">
            <v>517119</v>
          </cell>
          <cell r="E872" t="str">
            <v>АА на станбените кредити во странска валута на физичките лица</v>
          </cell>
          <cell r="F872">
            <v>0</v>
          </cell>
          <cell r="G872">
            <v>0</v>
          </cell>
          <cell r="H872">
            <v>0</v>
          </cell>
          <cell r="I872">
            <v>-4709</v>
          </cell>
          <cell r="J872">
            <v>-65</v>
          </cell>
          <cell r="K872">
            <v>-905</v>
          </cell>
          <cell r="L872">
            <v>0</v>
          </cell>
          <cell r="M872">
            <v>0</v>
          </cell>
          <cell r="N872">
            <v>0</v>
          </cell>
          <cell r="O872">
            <v>0</v>
          </cell>
          <cell r="P872">
            <v>0</v>
          </cell>
          <cell r="Q872">
            <v>-21</v>
          </cell>
          <cell r="R872">
            <v>0</v>
          </cell>
          <cell r="S872">
            <v>0</v>
          </cell>
          <cell r="T872">
            <v>-12939</v>
          </cell>
          <cell r="U872">
            <v>28</v>
          </cell>
          <cell r="V872">
            <v>-18611</v>
          </cell>
        </row>
        <row r="873">
          <cell r="A873"/>
          <cell r="B873"/>
          <cell r="C873"/>
          <cell r="D873">
            <v>517139</v>
          </cell>
          <cell r="E873" t="str">
            <v>АА на автомобилските кредити во странска валута на физичките лица</v>
          </cell>
          <cell r="F873">
            <v>0</v>
          </cell>
          <cell r="G873">
            <v>0</v>
          </cell>
          <cell r="H873">
            <v>0</v>
          </cell>
          <cell r="I873">
            <v>-26</v>
          </cell>
          <cell r="J873">
            <v>0</v>
          </cell>
          <cell r="K873">
            <v>-64</v>
          </cell>
          <cell r="L873">
            <v>0</v>
          </cell>
          <cell r="M873">
            <v>0</v>
          </cell>
          <cell r="N873">
            <v>0</v>
          </cell>
          <cell r="O873">
            <v>0</v>
          </cell>
          <cell r="P873">
            <v>0</v>
          </cell>
          <cell r="Q873">
            <v>0</v>
          </cell>
          <cell r="R873">
            <v>0</v>
          </cell>
          <cell r="S873">
            <v>0</v>
          </cell>
          <cell r="T873">
            <v>0</v>
          </cell>
          <cell r="U873">
            <v>0</v>
          </cell>
          <cell r="V873">
            <v>-90</v>
          </cell>
        </row>
        <row r="874">
          <cell r="A874"/>
          <cell r="B874"/>
          <cell r="C874"/>
          <cell r="D874">
            <v>517169</v>
          </cell>
          <cell r="E874" t="str">
            <v>АА на други кредити во странска валута на физичките лица</v>
          </cell>
          <cell r="F874">
            <v>0</v>
          </cell>
          <cell r="G874">
            <v>0</v>
          </cell>
          <cell r="H874">
            <v>0</v>
          </cell>
          <cell r="I874">
            <v>-6</v>
          </cell>
          <cell r="J874">
            <v>-1845</v>
          </cell>
          <cell r="K874">
            <v>0</v>
          </cell>
          <cell r="L874">
            <v>0</v>
          </cell>
          <cell r="M874">
            <v>0</v>
          </cell>
          <cell r="N874">
            <v>0</v>
          </cell>
          <cell r="O874">
            <v>0</v>
          </cell>
          <cell r="P874">
            <v>0</v>
          </cell>
          <cell r="Q874">
            <v>0</v>
          </cell>
          <cell r="R874">
            <v>0</v>
          </cell>
          <cell r="S874">
            <v>0</v>
          </cell>
          <cell r="T874">
            <v>0</v>
          </cell>
          <cell r="U874">
            <v>0</v>
          </cell>
          <cell r="V874">
            <v>-1851</v>
          </cell>
        </row>
        <row r="875">
          <cell r="A875"/>
          <cell r="B875"/>
          <cell r="C875"/>
          <cell r="D875">
            <v>527009</v>
          </cell>
          <cell r="E875" t="str">
            <v>АА на денарските кредити со валутна клаузула на самостојните вршители на дејност со личен труд</v>
          </cell>
          <cell r="F875">
            <v>0</v>
          </cell>
          <cell r="G875">
            <v>-15</v>
          </cell>
          <cell r="H875">
            <v>0</v>
          </cell>
          <cell r="I875">
            <v>-457</v>
          </cell>
          <cell r="J875">
            <v>-75</v>
          </cell>
          <cell r="K875">
            <v>0</v>
          </cell>
          <cell r="L875">
            <v>-109</v>
          </cell>
          <cell r="M875">
            <v>-96</v>
          </cell>
          <cell r="N875">
            <v>-242</v>
          </cell>
          <cell r="O875">
            <v>-126</v>
          </cell>
          <cell r="P875">
            <v>0</v>
          </cell>
          <cell r="Q875">
            <v>0</v>
          </cell>
          <cell r="R875">
            <v>0</v>
          </cell>
          <cell r="S875">
            <v>0</v>
          </cell>
          <cell r="T875">
            <v>-70</v>
          </cell>
          <cell r="U875">
            <v>-549</v>
          </cell>
          <cell r="V875">
            <v>-1739</v>
          </cell>
        </row>
        <row r="876">
          <cell r="A876"/>
          <cell r="B876"/>
          <cell r="C876"/>
          <cell r="D876">
            <v>527109</v>
          </cell>
          <cell r="E876" t="str">
            <v>АА на денарските потрошувачки кредити со валутна клаузула на физичките лица</v>
          </cell>
          <cell r="F876">
            <v>-28863</v>
          </cell>
          <cell r="G876">
            <v>-14136</v>
          </cell>
          <cell r="H876">
            <v>-65</v>
          </cell>
          <cell r="I876">
            <v>-3901</v>
          </cell>
          <cell r="J876">
            <v>-19502</v>
          </cell>
          <cell r="K876">
            <v>0</v>
          </cell>
          <cell r="L876">
            <v>-8926</v>
          </cell>
          <cell r="M876">
            <v>-228</v>
          </cell>
          <cell r="N876">
            <v>-17259</v>
          </cell>
          <cell r="O876">
            <v>-9973</v>
          </cell>
          <cell r="P876">
            <v>-3046</v>
          </cell>
          <cell r="Q876">
            <v>-309</v>
          </cell>
          <cell r="R876">
            <v>0</v>
          </cell>
          <cell r="S876">
            <v>0</v>
          </cell>
          <cell r="T876">
            <v>-3</v>
          </cell>
          <cell r="U876">
            <v>-10694</v>
          </cell>
          <cell r="V876">
            <v>-116905</v>
          </cell>
        </row>
        <row r="877">
          <cell r="A877"/>
          <cell r="B877"/>
          <cell r="C877"/>
          <cell r="D877">
            <v>527119</v>
          </cell>
          <cell r="E877" t="str">
            <v>АА на денарските станбени кредити со валутна клаузула на физичките лица</v>
          </cell>
          <cell r="F877">
            <v>-60173</v>
          </cell>
          <cell r="G877">
            <v>-6144</v>
          </cell>
          <cell r="H877">
            <v>0</v>
          </cell>
          <cell r="I877">
            <v>-66</v>
          </cell>
          <cell r="J877">
            <v>-2358</v>
          </cell>
          <cell r="K877">
            <v>0</v>
          </cell>
          <cell r="L877">
            <v>-2766</v>
          </cell>
          <cell r="M877">
            <v>-10992</v>
          </cell>
          <cell r="N877">
            <v>-6608</v>
          </cell>
          <cell r="O877">
            <v>-5339</v>
          </cell>
          <cell r="P877">
            <v>-1268</v>
          </cell>
          <cell r="Q877">
            <v>-98</v>
          </cell>
          <cell r="R877">
            <v>0</v>
          </cell>
          <cell r="S877">
            <v>0</v>
          </cell>
          <cell r="T877">
            <v>-111</v>
          </cell>
          <cell r="U877">
            <v>-1234</v>
          </cell>
          <cell r="V877">
            <v>-97157</v>
          </cell>
        </row>
        <row r="878">
          <cell r="A878"/>
          <cell r="B878"/>
          <cell r="C878"/>
          <cell r="D878">
            <v>527139</v>
          </cell>
          <cell r="E878" t="str">
            <v>АА на денарските автомобилски кредити со валутна клаузула на физичките лица</v>
          </cell>
          <cell r="F878">
            <v>-1605</v>
          </cell>
          <cell r="G878">
            <v>-29</v>
          </cell>
          <cell r="H878">
            <v>0</v>
          </cell>
          <cell r="I878">
            <v>0</v>
          </cell>
          <cell r="J878">
            <v>-93</v>
          </cell>
          <cell r="K878">
            <v>0</v>
          </cell>
          <cell r="L878">
            <v>-49</v>
          </cell>
          <cell r="M878">
            <v>-12</v>
          </cell>
          <cell r="N878">
            <v>-1012</v>
          </cell>
          <cell r="O878">
            <v>-231</v>
          </cell>
          <cell r="P878">
            <v>-146</v>
          </cell>
          <cell r="Q878">
            <v>0</v>
          </cell>
          <cell r="R878">
            <v>0</v>
          </cell>
          <cell r="S878">
            <v>0</v>
          </cell>
          <cell r="T878">
            <v>0</v>
          </cell>
          <cell r="U878">
            <v>-111</v>
          </cell>
          <cell r="V878">
            <v>-3288</v>
          </cell>
        </row>
        <row r="879">
          <cell r="A879"/>
          <cell r="B879"/>
          <cell r="C879"/>
          <cell r="D879">
            <v>527169</v>
          </cell>
          <cell r="E879" t="str">
            <v>АА на денарските други кредити со валутна клаузула на физичките лица</v>
          </cell>
          <cell r="F879">
            <v>0</v>
          </cell>
          <cell r="G879">
            <v>-346</v>
          </cell>
          <cell r="H879">
            <v>0</v>
          </cell>
          <cell r="I879">
            <v>-272</v>
          </cell>
          <cell r="J879">
            <v>-159</v>
          </cell>
          <cell r="K879">
            <v>0</v>
          </cell>
          <cell r="L879">
            <v>0</v>
          </cell>
          <cell r="M879">
            <v>-7886</v>
          </cell>
          <cell r="N879">
            <v>-225</v>
          </cell>
          <cell r="O879">
            <v>-9880</v>
          </cell>
          <cell r="P879">
            <v>-1459</v>
          </cell>
          <cell r="Q879">
            <v>0</v>
          </cell>
          <cell r="R879">
            <v>0</v>
          </cell>
          <cell r="S879">
            <v>0</v>
          </cell>
          <cell r="T879">
            <v>0</v>
          </cell>
          <cell r="U879">
            <v>0</v>
          </cell>
          <cell r="V879">
            <v>-20227</v>
          </cell>
        </row>
        <row r="880">
          <cell r="A880"/>
          <cell r="B880"/>
          <cell r="C880" t="str">
            <v>A10-04-26</v>
          </cell>
          <cell r="D880"/>
          <cell r="E880" t="str">
            <v>Исправка на вредноста на кредитите на домаќинствата</v>
          </cell>
          <cell r="F880">
            <v>-180350</v>
          </cell>
          <cell r="G880">
            <v>-115121</v>
          </cell>
          <cell r="H880">
            <v>-1906</v>
          </cell>
          <cell r="I880">
            <v>-34876</v>
          </cell>
          <cell r="J880">
            <v>-67123</v>
          </cell>
          <cell r="K880">
            <v>-15651</v>
          </cell>
          <cell r="L880">
            <v>-10388</v>
          </cell>
          <cell r="M880">
            <v>-30660</v>
          </cell>
          <cell r="N880">
            <v>-389298</v>
          </cell>
          <cell r="O880">
            <v>-35692</v>
          </cell>
          <cell r="P880">
            <v>-7945</v>
          </cell>
          <cell r="Q880">
            <v>-2312</v>
          </cell>
          <cell r="R880">
            <v>0</v>
          </cell>
          <cell r="S880">
            <v>-2389</v>
          </cell>
          <cell r="T880">
            <v>-22200</v>
          </cell>
          <cell r="U880">
            <v>-4661</v>
          </cell>
          <cell r="V880">
            <v>-920572</v>
          </cell>
        </row>
        <row r="881">
          <cell r="A881"/>
          <cell r="B881"/>
          <cell r="C881"/>
          <cell r="D881">
            <v>507008</v>
          </cell>
          <cell r="E881" t="str">
            <v>Исправка на вредноста на денарските кредити на самостојните вршители на дејност со личен труд</v>
          </cell>
          <cell r="F881">
            <v>-4</v>
          </cell>
          <cell r="G881">
            <v>-724</v>
          </cell>
          <cell r="H881">
            <v>-14</v>
          </cell>
          <cell r="I881">
            <v>0</v>
          </cell>
          <cell r="J881">
            <v>-10</v>
          </cell>
          <cell r="K881">
            <v>-1</v>
          </cell>
          <cell r="L881">
            <v>0</v>
          </cell>
          <cell r="M881">
            <v>-39</v>
          </cell>
          <cell r="N881">
            <v>-525</v>
          </cell>
          <cell r="O881">
            <v>-14</v>
          </cell>
          <cell r="P881">
            <v>0</v>
          </cell>
          <cell r="Q881">
            <v>-45</v>
          </cell>
          <cell r="R881">
            <v>0</v>
          </cell>
          <cell r="S881">
            <v>-61</v>
          </cell>
          <cell r="T881">
            <v>-3366</v>
          </cell>
          <cell r="U881">
            <v>-12</v>
          </cell>
          <cell r="V881">
            <v>-4815</v>
          </cell>
        </row>
        <row r="882">
          <cell r="A882"/>
          <cell r="B882"/>
          <cell r="C882"/>
          <cell r="D882">
            <v>507058</v>
          </cell>
          <cell r="E882" t="str">
            <v>Исправка на вредноста на денарските негативни салда по тековни сметки на самостојните вршители на дејност со личен труд</v>
          </cell>
          <cell r="F882">
            <v>0</v>
          </cell>
          <cell r="G882">
            <v>0</v>
          </cell>
          <cell r="H882">
            <v>0</v>
          </cell>
          <cell r="I882">
            <v>0</v>
          </cell>
          <cell r="J882">
            <v>0</v>
          </cell>
          <cell r="K882">
            <v>0</v>
          </cell>
          <cell r="L882">
            <v>-3</v>
          </cell>
          <cell r="M882">
            <v>-1</v>
          </cell>
          <cell r="N882">
            <v>0</v>
          </cell>
          <cell r="O882">
            <v>0</v>
          </cell>
          <cell r="P882">
            <v>0</v>
          </cell>
          <cell r="Q882">
            <v>0</v>
          </cell>
          <cell r="R882">
            <v>0</v>
          </cell>
          <cell r="S882">
            <v>0</v>
          </cell>
          <cell r="T882">
            <v>-1</v>
          </cell>
          <cell r="U882">
            <v>0</v>
          </cell>
          <cell r="V882">
            <v>-5</v>
          </cell>
        </row>
        <row r="883">
          <cell r="A883"/>
          <cell r="B883"/>
          <cell r="C883"/>
          <cell r="D883">
            <v>507108</v>
          </cell>
          <cell r="E883" t="str">
            <v>Исправка на вредноста на денарските потрошувачки кредити на физичките лица</v>
          </cell>
          <cell r="F883">
            <v>-54960</v>
          </cell>
          <cell r="G883">
            <v>-32387</v>
          </cell>
          <cell r="H883">
            <v>-1427</v>
          </cell>
          <cell r="I883">
            <v>0</v>
          </cell>
          <cell r="J883">
            <v>-35013</v>
          </cell>
          <cell r="K883">
            <v>-4544</v>
          </cell>
          <cell r="L883">
            <v>-1990</v>
          </cell>
          <cell r="M883">
            <v>-7680</v>
          </cell>
          <cell r="N883">
            <v>-114999</v>
          </cell>
          <cell r="O883">
            <v>-4295</v>
          </cell>
          <cell r="P883">
            <v>-2285</v>
          </cell>
          <cell r="Q883">
            <v>-972</v>
          </cell>
          <cell r="R883">
            <v>0</v>
          </cell>
          <cell r="S883">
            <v>-1568</v>
          </cell>
          <cell r="T883">
            <v>-12</v>
          </cell>
          <cell r="U883">
            <v>-171</v>
          </cell>
          <cell r="V883">
            <v>-262303</v>
          </cell>
        </row>
        <row r="884">
          <cell r="A884"/>
          <cell r="B884"/>
          <cell r="C884"/>
          <cell r="D884">
            <v>507118</v>
          </cell>
          <cell r="E884" t="str">
            <v>Исправка на вредноста на денарските станбени кредити на физички лица</v>
          </cell>
          <cell r="F884">
            <v>-75</v>
          </cell>
          <cell r="G884">
            <v>-6447</v>
          </cell>
          <cell r="H884">
            <v>0</v>
          </cell>
          <cell r="I884">
            <v>0</v>
          </cell>
          <cell r="J884">
            <v>0</v>
          </cell>
          <cell r="K884">
            <v>-14</v>
          </cell>
          <cell r="L884">
            <v>0</v>
          </cell>
          <cell r="M884">
            <v>-410</v>
          </cell>
          <cell r="N884">
            <v>-1615</v>
          </cell>
          <cell r="O884">
            <v>0</v>
          </cell>
          <cell r="P884">
            <v>0</v>
          </cell>
          <cell r="Q884">
            <v>-64</v>
          </cell>
          <cell r="R884">
            <v>0</v>
          </cell>
          <cell r="S884">
            <v>-91</v>
          </cell>
          <cell r="T884">
            <v>-451</v>
          </cell>
          <cell r="U884">
            <v>0</v>
          </cell>
          <cell r="V884">
            <v>-9167</v>
          </cell>
        </row>
        <row r="885">
          <cell r="A885"/>
          <cell r="B885"/>
          <cell r="C885"/>
          <cell r="D885">
            <v>507138</v>
          </cell>
          <cell r="E885" t="str">
            <v>Исправка на вредноста на денарските автомобилски кредити на физичките лица</v>
          </cell>
          <cell r="F885">
            <v>0</v>
          </cell>
          <cell r="G885">
            <v>-487</v>
          </cell>
          <cell r="H885">
            <v>0</v>
          </cell>
          <cell r="I885">
            <v>0</v>
          </cell>
          <cell r="J885">
            <v>0</v>
          </cell>
          <cell r="K885">
            <v>-4</v>
          </cell>
          <cell r="L885">
            <v>0</v>
          </cell>
          <cell r="M885">
            <v>-43</v>
          </cell>
          <cell r="N885">
            <v>-515</v>
          </cell>
          <cell r="O885">
            <v>0</v>
          </cell>
          <cell r="P885">
            <v>-2</v>
          </cell>
          <cell r="Q885">
            <v>0</v>
          </cell>
          <cell r="R885">
            <v>0</v>
          </cell>
          <cell r="S885">
            <v>0</v>
          </cell>
          <cell r="T885">
            <v>0</v>
          </cell>
          <cell r="U885">
            <v>0</v>
          </cell>
          <cell r="V885">
            <v>-1051</v>
          </cell>
        </row>
        <row r="886">
          <cell r="A886"/>
          <cell r="B886"/>
          <cell r="C886"/>
          <cell r="D886">
            <v>507148</v>
          </cell>
          <cell r="E886" t="str">
            <v>Исправка на вредноста на денарските кредитни картички на физичките лица</v>
          </cell>
          <cell r="F886">
            <v>-40846</v>
          </cell>
          <cell r="G886">
            <v>-21880</v>
          </cell>
          <cell r="H886">
            <v>-32</v>
          </cell>
          <cell r="I886">
            <v>-3257</v>
          </cell>
          <cell r="J886">
            <v>-7040</v>
          </cell>
          <cell r="K886">
            <v>-397</v>
          </cell>
          <cell r="L886">
            <v>-596</v>
          </cell>
          <cell r="M886">
            <v>-1579</v>
          </cell>
          <cell r="N886">
            <v>-35262</v>
          </cell>
          <cell r="O886">
            <v>-2411</v>
          </cell>
          <cell r="P886">
            <v>-680</v>
          </cell>
          <cell r="Q886">
            <v>-519</v>
          </cell>
          <cell r="R886">
            <v>0</v>
          </cell>
          <cell r="S886">
            <v>-542</v>
          </cell>
          <cell r="T886">
            <v>-39</v>
          </cell>
          <cell r="U886">
            <v>-24</v>
          </cell>
          <cell r="V886">
            <v>-115104</v>
          </cell>
        </row>
        <row r="887">
          <cell r="A887"/>
          <cell r="B887"/>
          <cell r="C887"/>
          <cell r="D887">
            <v>507158</v>
          </cell>
          <cell r="E887" t="str">
            <v>Исправка на вредноста на денарските негативни салда по тековни сметки на физичките лица</v>
          </cell>
          <cell r="F887">
            <v>-3885</v>
          </cell>
          <cell r="G887">
            <v>-25156</v>
          </cell>
          <cell r="H887">
            <v>-428</v>
          </cell>
          <cell r="I887">
            <v>-1854</v>
          </cell>
          <cell r="J887">
            <v>-3666</v>
          </cell>
          <cell r="K887">
            <v>-286</v>
          </cell>
          <cell r="L887">
            <v>-930</v>
          </cell>
          <cell r="M887">
            <v>-441</v>
          </cell>
          <cell r="N887">
            <v>-18836</v>
          </cell>
          <cell r="O887">
            <v>-1203</v>
          </cell>
          <cell r="P887">
            <v>-596</v>
          </cell>
          <cell r="Q887">
            <v>-47</v>
          </cell>
          <cell r="R887">
            <v>0</v>
          </cell>
          <cell r="S887">
            <v>-127</v>
          </cell>
          <cell r="T887">
            <v>-48</v>
          </cell>
          <cell r="U887">
            <v>-45</v>
          </cell>
          <cell r="V887">
            <v>-57548</v>
          </cell>
        </row>
        <row r="888">
          <cell r="A888"/>
          <cell r="B888"/>
          <cell r="C888"/>
          <cell r="D888">
            <v>507168</v>
          </cell>
          <cell r="E888" t="str">
            <v>Исправка на вредноста на денарските други кредити на физичките лица</v>
          </cell>
          <cell r="F888">
            <v>0</v>
          </cell>
          <cell r="G888">
            <v>-1755</v>
          </cell>
          <cell r="H888">
            <v>0</v>
          </cell>
          <cell r="I888">
            <v>0</v>
          </cell>
          <cell r="J888">
            <v>0</v>
          </cell>
          <cell r="K888">
            <v>0</v>
          </cell>
          <cell r="L888">
            <v>0</v>
          </cell>
          <cell r="M888">
            <v>-191</v>
          </cell>
          <cell r="N888">
            <v>-330</v>
          </cell>
          <cell r="O888">
            <v>-410</v>
          </cell>
          <cell r="P888">
            <v>0</v>
          </cell>
          <cell r="Q888">
            <v>0</v>
          </cell>
          <cell r="R888">
            <v>0</v>
          </cell>
          <cell r="S888">
            <v>0</v>
          </cell>
          <cell r="T888">
            <v>0</v>
          </cell>
          <cell r="U888">
            <v>0</v>
          </cell>
          <cell r="V888">
            <v>-2686</v>
          </cell>
        </row>
        <row r="889">
          <cell r="A889"/>
          <cell r="B889"/>
          <cell r="C889"/>
          <cell r="D889">
            <v>517008</v>
          </cell>
          <cell r="E889" t="str">
            <v>Исправка на вредноста на кредити во странска валута на самостојните вршители на дејност со личен труд</v>
          </cell>
          <cell r="F889">
            <v>-175</v>
          </cell>
          <cell r="G889">
            <v>0</v>
          </cell>
          <cell r="H889">
            <v>0</v>
          </cell>
          <cell r="I889">
            <v>0</v>
          </cell>
          <cell r="J889">
            <v>-11</v>
          </cell>
          <cell r="K889">
            <v>0</v>
          </cell>
          <cell r="L889">
            <v>0</v>
          </cell>
          <cell r="M889">
            <v>0</v>
          </cell>
          <cell r="N889">
            <v>0</v>
          </cell>
          <cell r="O889">
            <v>0</v>
          </cell>
          <cell r="P889">
            <v>0</v>
          </cell>
          <cell r="Q889">
            <v>0</v>
          </cell>
          <cell r="R889">
            <v>0</v>
          </cell>
          <cell r="S889">
            <v>0</v>
          </cell>
          <cell r="T889">
            <v>-12007</v>
          </cell>
          <cell r="U889">
            <v>0</v>
          </cell>
          <cell r="V889">
            <v>-12193</v>
          </cell>
        </row>
        <row r="890">
          <cell r="A890"/>
          <cell r="B890"/>
          <cell r="C890"/>
          <cell r="D890">
            <v>517058</v>
          </cell>
          <cell r="E890" t="str">
            <v>Исправка на вредноста на негативни салда по тековни сметки во странска валута на самостојните вршители на дејност со личен труд</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row>
        <row r="891">
          <cell r="A891"/>
          <cell r="B891"/>
          <cell r="C891"/>
          <cell r="D891">
            <v>517108</v>
          </cell>
          <cell r="E891" t="str">
            <v>Исправка на вредноста на потрошувачките кредити во странска валута на физичките лица</v>
          </cell>
          <cell r="F891">
            <v>0</v>
          </cell>
          <cell r="G891">
            <v>0</v>
          </cell>
          <cell r="H891">
            <v>0</v>
          </cell>
          <cell r="I891">
            <v>-3484</v>
          </cell>
          <cell r="J891">
            <v>-10</v>
          </cell>
          <cell r="K891">
            <v>-6465</v>
          </cell>
          <cell r="L891">
            <v>0</v>
          </cell>
          <cell r="M891">
            <v>0</v>
          </cell>
          <cell r="N891">
            <v>0</v>
          </cell>
          <cell r="O891">
            <v>0</v>
          </cell>
          <cell r="P891">
            <v>0</v>
          </cell>
          <cell r="Q891">
            <v>-38</v>
          </cell>
          <cell r="R891">
            <v>0</v>
          </cell>
          <cell r="S891">
            <v>0</v>
          </cell>
          <cell r="T891">
            <v>-9</v>
          </cell>
          <cell r="U891">
            <v>0</v>
          </cell>
          <cell r="V891">
            <v>-10006</v>
          </cell>
        </row>
        <row r="892">
          <cell r="A892"/>
          <cell r="B892"/>
          <cell r="C892"/>
          <cell r="D892">
            <v>517118</v>
          </cell>
          <cell r="E892" t="str">
            <v>Исправка на вредноста на станбените кредити во странска валута на физичките лица</v>
          </cell>
          <cell r="F892">
            <v>0</v>
          </cell>
          <cell r="G892">
            <v>0</v>
          </cell>
          <cell r="H892">
            <v>0</v>
          </cell>
          <cell r="I892">
            <v>-6489</v>
          </cell>
          <cell r="J892">
            <v>-1503</v>
          </cell>
          <cell r="K892">
            <v>-3530</v>
          </cell>
          <cell r="L892">
            <v>0</v>
          </cell>
          <cell r="M892">
            <v>0</v>
          </cell>
          <cell r="N892">
            <v>0</v>
          </cell>
          <cell r="O892">
            <v>0</v>
          </cell>
          <cell r="P892">
            <v>0</v>
          </cell>
          <cell r="Q892">
            <v>-51</v>
          </cell>
          <cell r="R892">
            <v>0</v>
          </cell>
          <cell r="S892">
            <v>0</v>
          </cell>
          <cell r="T892">
            <v>-5796</v>
          </cell>
          <cell r="U892">
            <v>-23</v>
          </cell>
          <cell r="V892">
            <v>-17392</v>
          </cell>
        </row>
        <row r="893">
          <cell r="A893"/>
          <cell r="B893"/>
          <cell r="C893"/>
          <cell r="D893">
            <v>517138</v>
          </cell>
          <cell r="E893" t="str">
            <v>Исправка на вредноста на автомобилските кредити во странска валута на физичките лица</v>
          </cell>
          <cell r="F893">
            <v>0</v>
          </cell>
          <cell r="G893">
            <v>0</v>
          </cell>
          <cell r="H893">
            <v>0</v>
          </cell>
          <cell r="I893">
            <v>-238</v>
          </cell>
          <cell r="J893">
            <v>0</v>
          </cell>
          <cell r="K893">
            <v>-410</v>
          </cell>
          <cell r="L893">
            <v>0</v>
          </cell>
          <cell r="M893">
            <v>0</v>
          </cell>
          <cell r="N893">
            <v>0</v>
          </cell>
          <cell r="O893">
            <v>0</v>
          </cell>
          <cell r="P893">
            <v>0</v>
          </cell>
          <cell r="Q893">
            <v>0</v>
          </cell>
          <cell r="R893">
            <v>0</v>
          </cell>
          <cell r="S893">
            <v>0</v>
          </cell>
          <cell r="T893">
            <v>0</v>
          </cell>
          <cell r="U893">
            <v>0</v>
          </cell>
          <cell r="V893">
            <v>-648</v>
          </cell>
        </row>
        <row r="894">
          <cell r="A894"/>
          <cell r="B894"/>
          <cell r="C894"/>
          <cell r="D894">
            <v>517148</v>
          </cell>
          <cell r="E894" t="str">
            <v>Исправка на вредноста на кредитни картички во странска валута на физичките лица</v>
          </cell>
          <cell r="F894">
            <v>0</v>
          </cell>
          <cell r="G894">
            <v>-103</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-103</v>
          </cell>
        </row>
        <row r="895">
          <cell r="A895"/>
          <cell r="B895"/>
          <cell r="C895"/>
          <cell r="D895">
            <v>517168</v>
          </cell>
          <cell r="E895" t="str">
            <v>Исправка на вредноста на другите кредити во странска валута на физичките лица</v>
          </cell>
          <cell r="F895">
            <v>0</v>
          </cell>
          <cell r="G895">
            <v>0</v>
          </cell>
          <cell r="H895">
            <v>0</v>
          </cell>
          <cell r="I895">
            <v>-5994</v>
          </cell>
          <cell r="J895">
            <v>-2161</v>
          </cell>
          <cell r="K895">
            <v>0</v>
          </cell>
          <cell r="L895">
            <v>0</v>
          </cell>
          <cell r="M895">
            <v>0</v>
          </cell>
          <cell r="N895">
            <v>0</v>
          </cell>
          <cell r="O895">
            <v>0</v>
          </cell>
          <cell r="P895">
            <v>0</v>
          </cell>
          <cell r="Q895">
            <v>0</v>
          </cell>
          <cell r="R895">
            <v>0</v>
          </cell>
          <cell r="S895">
            <v>0</v>
          </cell>
          <cell r="T895">
            <v>0</v>
          </cell>
          <cell r="U895">
            <v>0</v>
          </cell>
          <cell r="V895">
            <v>-8155</v>
          </cell>
        </row>
        <row r="896">
          <cell r="A896"/>
          <cell r="B896"/>
          <cell r="C896"/>
          <cell r="D896">
            <v>527008</v>
          </cell>
          <cell r="E896" t="str">
            <v>Исправка на вредноста на денарските кредити со валутна клаузула на самостојните вршители на дејност со личен труд</v>
          </cell>
          <cell r="F896">
            <v>0</v>
          </cell>
          <cell r="G896">
            <v>-27</v>
          </cell>
          <cell r="H896">
            <v>0</v>
          </cell>
          <cell r="I896">
            <v>-5572</v>
          </cell>
          <cell r="J896">
            <v>-44</v>
          </cell>
          <cell r="K896">
            <v>0</v>
          </cell>
          <cell r="L896">
            <v>-9</v>
          </cell>
          <cell r="M896">
            <v>-71</v>
          </cell>
          <cell r="N896">
            <v>-582</v>
          </cell>
          <cell r="O896">
            <v>-2741</v>
          </cell>
          <cell r="P896">
            <v>0</v>
          </cell>
          <cell r="Q896">
            <v>0</v>
          </cell>
          <cell r="R896">
            <v>0</v>
          </cell>
          <cell r="S896">
            <v>0</v>
          </cell>
          <cell r="T896">
            <v>-471</v>
          </cell>
          <cell r="U896">
            <v>-168</v>
          </cell>
          <cell r="V896">
            <v>-9685</v>
          </cell>
        </row>
        <row r="897">
          <cell r="A897"/>
          <cell r="B897"/>
          <cell r="C897"/>
          <cell r="D897">
            <v>527058</v>
          </cell>
          <cell r="E897" t="str">
            <v>Исправка на вредноста на денарските со валутна клаузула негативни салда по тековни сметки на самостојните вршители на дејност со личен труд</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row>
        <row r="898">
          <cell r="A898"/>
          <cell r="B898"/>
          <cell r="C898"/>
          <cell r="D898">
            <v>527108</v>
          </cell>
          <cell r="E898" t="str">
            <v>Исправка на вредноста на денарските потрошувачки кредити со валутна клаузула на физичките лица</v>
          </cell>
          <cell r="F898">
            <v>-29785</v>
          </cell>
          <cell r="G898">
            <v>-14316</v>
          </cell>
          <cell r="H898">
            <v>-5</v>
          </cell>
          <cell r="I898">
            <v>-6213</v>
          </cell>
          <cell r="J898">
            <v>-14343</v>
          </cell>
          <cell r="K898">
            <v>0</v>
          </cell>
          <cell r="L898">
            <v>-4300</v>
          </cell>
          <cell r="M898">
            <v>-1252</v>
          </cell>
          <cell r="N898">
            <v>-98210</v>
          </cell>
          <cell r="O898">
            <v>-3471</v>
          </cell>
          <cell r="P898">
            <v>-2256</v>
          </cell>
          <cell r="Q898">
            <v>-416</v>
          </cell>
          <cell r="R898">
            <v>0</v>
          </cell>
          <cell r="S898">
            <v>0</v>
          </cell>
          <cell r="T898">
            <v>0</v>
          </cell>
          <cell r="U898">
            <v>-3388</v>
          </cell>
          <cell r="V898">
            <v>-177955</v>
          </cell>
        </row>
        <row r="899">
          <cell r="A899"/>
          <cell r="B899"/>
          <cell r="C899"/>
          <cell r="D899">
            <v>527118</v>
          </cell>
          <cell r="E899" t="str">
            <v>Исправка на вредноста на денарските станбени кредити со валутна клаузула на физичките лица</v>
          </cell>
          <cell r="F899">
            <v>-46698</v>
          </cell>
          <cell r="G899">
            <v>-10347</v>
          </cell>
          <cell r="H899">
            <v>0</v>
          </cell>
          <cell r="I899">
            <v>-709</v>
          </cell>
          <cell r="J899">
            <v>-3000</v>
          </cell>
          <cell r="K899">
            <v>0</v>
          </cell>
          <cell r="L899">
            <v>-2555</v>
          </cell>
          <cell r="M899">
            <v>-8796</v>
          </cell>
          <cell r="N899">
            <v>-109758</v>
          </cell>
          <cell r="O899">
            <v>-11985</v>
          </cell>
          <cell r="P899">
            <v>-1981</v>
          </cell>
          <cell r="Q899">
            <v>-160</v>
          </cell>
          <cell r="R899">
            <v>0</v>
          </cell>
          <cell r="S899">
            <v>0</v>
          </cell>
          <cell r="T899">
            <v>0</v>
          </cell>
          <cell r="U899">
            <v>-604</v>
          </cell>
          <cell r="V899">
            <v>-196593</v>
          </cell>
        </row>
        <row r="900">
          <cell r="A900"/>
          <cell r="B900"/>
          <cell r="C900"/>
          <cell r="D900">
            <v>527138</v>
          </cell>
          <cell r="E900" t="str">
            <v>Исправка на вредноста на денарските автомобилски кредити со валутна клаузула на физичките лица</v>
          </cell>
          <cell r="F900">
            <v>-3922</v>
          </cell>
          <cell r="G900">
            <v>-18</v>
          </cell>
          <cell r="H900">
            <v>0</v>
          </cell>
          <cell r="I900">
            <v>-13</v>
          </cell>
          <cell r="J900">
            <v>-243</v>
          </cell>
          <cell r="K900">
            <v>0</v>
          </cell>
          <cell r="L900">
            <v>-5</v>
          </cell>
          <cell r="M900">
            <v>-39</v>
          </cell>
          <cell r="N900">
            <v>-7414</v>
          </cell>
          <cell r="O900">
            <v>-572</v>
          </cell>
          <cell r="P900">
            <v>-131</v>
          </cell>
          <cell r="Q900">
            <v>0</v>
          </cell>
          <cell r="R900">
            <v>0</v>
          </cell>
          <cell r="S900">
            <v>0</v>
          </cell>
          <cell r="T900">
            <v>0</v>
          </cell>
          <cell r="U900">
            <v>-226</v>
          </cell>
          <cell r="V900">
            <v>-12583</v>
          </cell>
        </row>
        <row r="901">
          <cell r="A901"/>
          <cell r="B901"/>
          <cell r="C901"/>
          <cell r="D901">
            <v>527158</v>
          </cell>
          <cell r="E901" t="str">
            <v>Исправка на вредноста на денарските со валутна клаузула негативни салда по тековни сметки на физичките лица</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row>
        <row r="902">
          <cell r="A902"/>
          <cell r="B902"/>
          <cell r="C902"/>
          <cell r="D902">
            <v>527168</v>
          </cell>
          <cell r="E902" t="str">
            <v>Исправка на вредноста на денарските други кредити со валутна клаузула на физичките лица</v>
          </cell>
          <cell r="F902">
            <v>0</v>
          </cell>
          <cell r="G902">
            <v>-1474</v>
          </cell>
          <cell r="H902">
            <v>0</v>
          </cell>
          <cell r="I902">
            <v>-1053</v>
          </cell>
          <cell r="J902">
            <v>-79</v>
          </cell>
          <cell r="K902">
            <v>0</v>
          </cell>
          <cell r="L902">
            <v>0</v>
          </cell>
          <cell r="M902">
            <v>-10118</v>
          </cell>
          <cell r="N902">
            <v>-1252</v>
          </cell>
          <cell r="O902">
            <v>-8590</v>
          </cell>
          <cell r="P902">
            <v>-14</v>
          </cell>
          <cell r="Q902">
            <v>0</v>
          </cell>
          <cell r="R902">
            <v>0</v>
          </cell>
          <cell r="S902">
            <v>0</v>
          </cell>
          <cell r="T902">
            <v>0</v>
          </cell>
          <cell r="U902">
            <v>0</v>
          </cell>
          <cell r="V902">
            <v>-22580</v>
          </cell>
        </row>
        <row r="903">
          <cell r="A903"/>
          <cell r="B903" t="str">
            <v>A10-05</v>
          </cell>
          <cell r="C903"/>
          <cell r="D903"/>
          <cell r="E903" t="str">
            <v>Побарувања за плаќања извршени по дадени авали на хартии од вредност и гаранции</v>
          </cell>
          <cell r="F903">
            <v>5185</v>
          </cell>
          <cell r="G903">
            <v>1138</v>
          </cell>
          <cell r="H903">
            <v>0</v>
          </cell>
          <cell r="I903">
            <v>932</v>
          </cell>
          <cell r="J903">
            <v>0</v>
          </cell>
          <cell r="K903">
            <v>-276</v>
          </cell>
          <cell r="L903">
            <v>0</v>
          </cell>
          <cell r="M903">
            <v>1</v>
          </cell>
          <cell r="N903">
            <v>0</v>
          </cell>
          <cell r="O903">
            <v>0</v>
          </cell>
          <cell r="P903">
            <v>0</v>
          </cell>
          <cell r="Q903">
            <v>1503</v>
          </cell>
          <cell r="R903">
            <v>0</v>
          </cell>
          <cell r="S903">
            <v>0</v>
          </cell>
          <cell r="T903">
            <v>137</v>
          </cell>
          <cell r="U903">
            <v>670</v>
          </cell>
          <cell r="V903">
            <v>9290</v>
          </cell>
        </row>
        <row r="904">
          <cell r="A904"/>
          <cell r="B904"/>
          <cell r="C904" t="str">
            <v>A10-05-01</v>
          </cell>
          <cell r="D904"/>
          <cell r="E904" t="str">
            <v>Акредитиви и гаранции во денари платени во име на клиентите - нефинансиски субјекти</v>
          </cell>
          <cell r="F904">
            <v>7599</v>
          </cell>
          <cell r="G904">
            <v>982</v>
          </cell>
          <cell r="H904">
            <v>0</v>
          </cell>
          <cell r="I904">
            <v>932</v>
          </cell>
          <cell r="J904">
            <v>0</v>
          </cell>
          <cell r="K904">
            <v>0</v>
          </cell>
          <cell r="L904">
            <v>0</v>
          </cell>
          <cell r="M904">
            <v>1</v>
          </cell>
          <cell r="N904">
            <v>0</v>
          </cell>
          <cell r="O904">
            <v>0</v>
          </cell>
          <cell r="P904">
            <v>0</v>
          </cell>
          <cell r="Q904">
            <v>380</v>
          </cell>
          <cell r="R904">
            <v>0</v>
          </cell>
          <cell r="S904">
            <v>0</v>
          </cell>
          <cell r="T904">
            <v>0</v>
          </cell>
          <cell r="U904">
            <v>670</v>
          </cell>
          <cell r="V904">
            <v>10564</v>
          </cell>
        </row>
        <row r="905">
          <cell r="A905"/>
          <cell r="B905"/>
          <cell r="C905"/>
          <cell r="D905">
            <v>5600</v>
          </cell>
          <cell r="E905" t="str">
            <v>Акредитиви и гаранции во денари платени во име на клиентите - нефинансиски друштва</v>
          </cell>
          <cell r="F905">
            <v>7599</v>
          </cell>
          <cell r="G905">
            <v>0</v>
          </cell>
          <cell r="H905">
            <v>0</v>
          </cell>
          <cell r="I905">
            <v>932</v>
          </cell>
          <cell r="J905">
            <v>0</v>
          </cell>
          <cell r="K905">
            <v>0</v>
          </cell>
          <cell r="L905">
            <v>0</v>
          </cell>
          <cell r="M905">
            <v>1</v>
          </cell>
          <cell r="N905">
            <v>0</v>
          </cell>
          <cell r="O905">
            <v>0</v>
          </cell>
          <cell r="P905">
            <v>0</v>
          </cell>
          <cell r="Q905">
            <v>380</v>
          </cell>
          <cell r="R905">
            <v>0</v>
          </cell>
          <cell r="S905">
            <v>0</v>
          </cell>
          <cell r="T905">
            <v>0</v>
          </cell>
          <cell r="U905">
            <v>670</v>
          </cell>
          <cell r="V905">
            <v>9582</v>
          </cell>
        </row>
        <row r="906">
          <cell r="A906"/>
          <cell r="B906"/>
          <cell r="C906"/>
          <cell r="D906">
            <v>5607</v>
          </cell>
          <cell r="E906" t="str">
            <v>Акредитиви и гаранции во денари платени во име на клиентите - домаќинства</v>
          </cell>
          <cell r="F906">
            <v>0</v>
          </cell>
          <cell r="G906">
            <v>982</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982</v>
          </cell>
        </row>
        <row r="907">
          <cell r="A907"/>
          <cell r="B907"/>
          <cell r="C907" t="str">
            <v>A10-05-02</v>
          </cell>
          <cell r="D907"/>
          <cell r="E907" t="str">
            <v>Акредитиви и гаранции во странска валута платени во име на клиентите - нефинансиски институции</v>
          </cell>
          <cell r="F907">
            <v>0</v>
          </cell>
          <cell r="G907">
            <v>295</v>
          </cell>
          <cell r="H907">
            <v>0</v>
          </cell>
          <cell r="I907">
            <v>0</v>
          </cell>
          <cell r="J907">
            <v>0</v>
          </cell>
          <cell r="K907">
            <v>0</v>
          </cell>
          <cell r="L907">
            <v>0</v>
          </cell>
          <cell r="M907">
            <v>0</v>
          </cell>
          <cell r="N907">
            <v>0</v>
          </cell>
          <cell r="O907">
            <v>0</v>
          </cell>
          <cell r="P907">
            <v>0</v>
          </cell>
          <cell r="Q907">
            <v>1212</v>
          </cell>
          <cell r="R907">
            <v>0</v>
          </cell>
          <cell r="S907">
            <v>0</v>
          </cell>
          <cell r="T907">
            <v>249</v>
          </cell>
          <cell r="U907">
            <v>0</v>
          </cell>
          <cell r="V907">
            <v>1756</v>
          </cell>
        </row>
        <row r="908">
          <cell r="A908"/>
          <cell r="B908"/>
          <cell r="C908"/>
          <cell r="D908">
            <v>5610</v>
          </cell>
          <cell r="E908" t="str">
            <v>Акредитиви и гаранции во странска валута платени во име на клиентите - нефинансиски друштва</v>
          </cell>
          <cell r="F908">
            <v>0</v>
          </cell>
          <cell r="G908">
            <v>295</v>
          </cell>
          <cell r="H908">
            <v>0</v>
          </cell>
          <cell r="I908">
            <v>0</v>
          </cell>
          <cell r="J908">
            <v>0</v>
          </cell>
          <cell r="K908">
            <v>0</v>
          </cell>
          <cell r="L908">
            <v>0</v>
          </cell>
          <cell r="M908">
            <v>0</v>
          </cell>
          <cell r="N908">
            <v>0</v>
          </cell>
          <cell r="O908">
            <v>0</v>
          </cell>
          <cell r="P908">
            <v>0</v>
          </cell>
          <cell r="Q908">
            <v>1212</v>
          </cell>
          <cell r="R908">
            <v>0</v>
          </cell>
          <cell r="S908">
            <v>0</v>
          </cell>
          <cell r="T908">
            <v>249</v>
          </cell>
          <cell r="U908">
            <v>0</v>
          </cell>
          <cell r="V908">
            <v>1756</v>
          </cell>
        </row>
        <row r="909">
          <cell r="A909"/>
          <cell r="B909"/>
          <cell r="C909" t="str">
            <v>A10-05-03</v>
          </cell>
          <cell r="D909"/>
          <cell r="E909" t="str">
            <v>Акредитиви и гаранции во денари со валутна клаузула платени во име на клиентите - нефинансиски субјекти</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row>
        <row r="910">
          <cell r="A910"/>
          <cell r="B910"/>
          <cell r="C910"/>
          <cell r="D910">
            <v>5620</v>
          </cell>
          <cell r="E910" t="str">
            <v>Акредитиви и гаранции во денари со валутна клаузула платени во име на клиентите - нефинансиски друштва</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row>
        <row r="911">
          <cell r="A911"/>
          <cell r="B911"/>
          <cell r="C911" t="str">
            <v>A10-05-04</v>
          </cell>
          <cell r="D911"/>
          <cell r="E911" t="str">
            <v>Исправка на вредноста на побарувањата по акредитиви и гаранции платени во име на клиентите</v>
          </cell>
          <cell r="F911">
            <v>-2414</v>
          </cell>
          <cell r="G911">
            <v>-139</v>
          </cell>
          <cell r="H911">
            <v>0</v>
          </cell>
          <cell r="I911">
            <v>0</v>
          </cell>
          <cell r="J911">
            <v>0</v>
          </cell>
          <cell r="K911">
            <v>-276</v>
          </cell>
          <cell r="L911">
            <v>0</v>
          </cell>
          <cell r="M911">
            <v>0</v>
          </cell>
          <cell r="N911">
            <v>0</v>
          </cell>
          <cell r="O911">
            <v>0</v>
          </cell>
          <cell r="P911">
            <v>0</v>
          </cell>
          <cell r="Q911">
            <v>-89</v>
          </cell>
          <cell r="R911">
            <v>0</v>
          </cell>
          <cell r="S911">
            <v>0</v>
          </cell>
          <cell r="T911">
            <v>-112</v>
          </cell>
          <cell r="U911">
            <v>0</v>
          </cell>
          <cell r="V911">
            <v>-3030</v>
          </cell>
        </row>
        <row r="912">
          <cell r="A912"/>
          <cell r="B912"/>
          <cell r="C912"/>
          <cell r="D912">
            <v>5609</v>
          </cell>
          <cell r="E912" t="str">
            <v>Исправка на вредноста на побарувањата по акредитиви и гаранции во денари платени во име на клиентите</v>
          </cell>
          <cell r="F912">
            <v>-2414</v>
          </cell>
          <cell r="G912">
            <v>-103</v>
          </cell>
          <cell r="H912">
            <v>0</v>
          </cell>
          <cell r="I912">
            <v>0</v>
          </cell>
          <cell r="J912">
            <v>0</v>
          </cell>
          <cell r="K912">
            <v>-276</v>
          </cell>
          <cell r="L912">
            <v>0</v>
          </cell>
          <cell r="M912">
            <v>0</v>
          </cell>
          <cell r="N912">
            <v>0</v>
          </cell>
          <cell r="O912">
            <v>0</v>
          </cell>
          <cell r="P912">
            <v>0</v>
          </cell>
          <cell r="Q912">
            <v>-77</v>
          </cell>
          <cell r="R912">
            <v>0</v>
          </cell>
          <cell r="S912">
            <v>0</v>
          </cell>
          <cell r="T912">
            <v>0</v>
          </cell>
          <cell r="U912">
            <v>0</v>
          </cell>
          <cell r="V912">
            <v>-2870</v>
          </cell>
        </row>
        <row r="913">
          <cell r="A913"/>
          <cell r="B913"/>
          <cell r="C913"/>
          <cell r="D913">
            <v>5619</v>
          </cell>
          <cell r="E913" t="str">
            <v>Исправка на вредноста на побарувањата по акредитиви и гаранции во странска валута платени во име на клиентите</v>
          </cell>
          <cell r="F913">
            <v>0</v>
          </cell>
          <cell r="G913">
            <v>-36</v>
          </cell>
          <cell r="H913">
            <v>0</v>
          </cell>
          <cell r="I913">
            <v>0</v>
          </cell>
          <cell r="J913">
            <v>0</v>
          </cell>
          <cell r="K913">
            <v>0</v>
          </cell>
          <cell r="L913">
            <v>0</v>
          </cell>
          <cell r="M913">
            <v>0</v>
          </cell>
          <cell r="N913">
            <v>0</v>
          </cell>
          <cell r="O913">
            <v>0</v>
          </cell>
          <cell r="P913">
            <v>0</v>
          </cell>
          <cell r="Q913">
            <v>-12</v>
          </cell>
          <cell r="R913">
            <v>0</v>
          </cell>
          <cell r="S913">
            <v>0</v>
          </cell>
          <cell r="T913">
            <v>-112</v>
          </cell>
          <cell r="U913">
            <v>0</v>
          </cell>
          <cell r="V913">
            <v>-160</v>
          </cell>
        </row>
        <row r="914">
          <cell r="A914"/>
          <cell r="B914"/>
          <cell r="C914"/>
          <cell r="D914">
            <v>5629</v>
          </cell>
          <cell r="E914" t="str">
            <v>Исправка на вредноста на побарувањата по акредитиви и гаранции во денари со валутна клаузула платени во име на клиентите</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row>
        <row r="915">
          <cell r="A915"/>
          <cell r="B915" t="str">
            <v>A10-06</v>
          </cell>
          <cell r="C915"/>
          <cell r="D915"/>
          <cell r="E915" t="str">
            <v>Побарувања по откупени побарувања (факторинг и форфетирање) од нефинансиски друштва</v>
          </cell>
          <cell r="F915">
            <v>9500</v>
          </cell>
          <cell r="G915">
            <v>62267</v>
          </cell>
          <cell r="H915">
            <v>0</v>
          </cell>
          <cell r="I915">
            <v>0</v>
          </cell>
          <cell r="J915">
            <v>0</v>
          </cell>
          <cell r="K915">
            <v>0</v>
          </cell>
          <cell r="L915">
            <v>0</v>
          </cell>
          <cell r="M915">
            <v>0</v>
          </cell>
          <cell r="N915">
            <v>161984</v>
          </cell>
          <cell r="O915">
            <v>0</v>
          </cell>
          <cell r="P915">
            <v>0</v>
          </cell>
          <cell r="Q915">
            <v>0</v>
          </cell>
          <cell r="R915">
            <v>0</v>
          </cell>
          <cell r="S915">
            <v>0</v>
          </cell>
          <cell r="T915">
            <v>0</v>
          </cell>
          <cell r="U915">
            <v>0</v>
          </cell>
          <cell r="V915">
            <v>233751</v>
          </cell>
        </row>
        <row r="916">
          <cell r="A916"/>
          <cell r="B916"/>
          <cell r="C916" t="str">
            <v>A10-06-01</v>
          </cell>
          <cell r="D916"/>
          <cell r="E916" t="str">
            <v>Денарски побарувања по откупени побарувања (факторинг и форфетирање) од приватни нефинансиски друштва</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row>
        <row r="917">
          <cell r="A917"/>
          <cell r="B917"/>
          <cell r="C917"/>
          <cell r="D917">
            <v>570030</v>
          </cell>
          <cell r="E917" t="str">
            <v>Од три месеци до една година</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row>
        <row r="918">
          <cell r="A918"/>
          <cell r="B918"/>
          <cell r="C918" t="str">
            <v>A10-06-02</v>
          </cell>
          <cell r="D918"/>
          <cell r="E918" t="str">
            <v>Побарувања по откупени побарувања во странска валута (факторинг и форфетирање) од приватни нефинансиски друштва</v>
          </cell>
          <cell r="F918">
            <v>9764</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9764</v>
          </cell>
        </row>
        <row r="919">
          <cell r="A919"/>
          <cell r="B919"/>
          <cell r="C919"/>
          <cell r="D919">
            <v>570021</v>
          </cell>
          <cell r="E919" t="str">
            <v>Од еден месец до три месеци</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row>
        <row r="920">
          <cell r="A920"/>
          <cell r="B920"/>
          <cell r="C920"/>
          <cell r="D920">
            <v>570031</v>
          </cell>
          <cell r="E920" t="str">
            <v>Од три месеци до една година</v>
          </cell>
          <cell r="F920">
            <v>9764</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9764</v>
          </cell>
        </row>
        <row r="921">
          <cell r="A921"/>
          <cell r="B921"/>
          <cell r="C921" t="str">
            <v>A10-06-03</v>
          </cell>
          <cell r="D921"/>
          <cell r="E921" t="str">
            <v>Денарски побарувања со валутна клаузула по откупени побарувања (факторинг и форфетирање) од приватни нефинансиски друштва</v>
          </cell>
          <cell r="F921">
            <v>0</v>
          </cell>
          <cell r="G921">
            <v>0</v>
          </cell>
          <cell r="H921">
            <v>0</v>
          </cell>
          <cell r="I921">
            <v>0</v>
          </cell>
          <cell r="J921">
            <v>0</v>
          </cell>
          <cell r="K921">
            <v>0</v>
          </cell>
          <cell r="L921">
            <v>0</v>
          </cell>
          <cell r="M921">
            <v>0</v>
          </cell>
          <cell r="N921">
            <v>191273</v>
          </cell>
          <cell r="O921">
            <v>0</v>
          </cell>
          <cell r="P921">
            <v>0</v>
          </cell>
          <cell r="Q921">
            <v>0</v>
          </cell>
          <cell r="R921">
            <v>0</v>
          </cell>
          <cell r="S921">
            <v>0</v>
          </cell>
          <cell r="T921">
            <v>0</v>
          </cell>
          <cell r="U921">
            <v>0</v>
          </cell>
          <cell r="V921">
            <v>191273</v>
          </cell>
        </row>
        <row r="922">
          <cell r="A922"/>
          <cell r="B922"/>
          <cell r="C922"/>
          <cell r="D922">
            <v>570052</v>
          </cell>
          <cell r="E922" t="str">
            <v>Над две години</v>
          </cell>
          <cell r="F922">
            <v>0</v>
          </cell>
          <cell r="G922">
            <v>0</v>
          </cell>
          <cell r="H922">
            <v>0</v>
          </cell>
          <cell r="I922">
            <v>0</v>
          </cell>
          <cell r="J922">
            <v>0</v>
          </cell>
          <cell r="K922">
            <v>0</v>
          </cell>
          <cell r="L922">
            <v>0</v>
          </cell>
          <cell r="M922">
            <v>0</v>
          </cell>
          <cell r="N922">
            <v>191273</v>
          </cell>
          <cell r="O922">
            <v>0</v>
          </cell>
          <cell r="P922">
            <v>0</v>
          </cell>
          <cell r="Q922">
            <v>0</v>
          </cell>
          <cell r="R922">
            <v>0</v>
          </cell>
          <cell r="S922">
            <v>0</v>
          </cell>
          <cell r="T922">
            <v>0</v>
          </cell>
          <cell r="U922">
            <v>0</v>
          </cell>
          <cell r="V922">
            <v>191273</v>
          </cell>
        </row>
        <row r="923">
          <cell r="A923"/>
          <cell r="B923"/>
          <cell r="C923" t="str">
            <v>A10-06-04</v>
          </cell>
          <cell r="D923"/>
          <cell r="E923" t="str">
            <v>Денарски побарувања по откупени побарувања (факторинг и форфетирање) од јавни нефинансиски друштва</v>
          </cell>
          <cell r="F923">
            <v>0</v>
          </cell>
          <cell r="G923">
            <v>65184</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65184</v>
          </cell>
        </row>
        <row r="924">
          <cell r="A924"/>
          <cell r="B924"/>
          <cell r="C924"/>
          <cell r="D924">
            <v>570130</v>
          </cell>
          <cell r="E924" t="str">
            <v>Од три месеци до една година</v>
          </cell>
          <cell r="F924">
            <v>0</v>
          </cell>
          <cell r="G924">
            <v>19293</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19293</v>
          </cell>
        </row>
        <row r="925">
          <cell r="A925"/>
          <cell r="B925"/>
          <cell r="C925"/>
          <cell r="D925">
            <v>570140</v>
          </cell>
          <cell r="E925" t="str">
            <v>Од една година до две години</v>
          </cell>
          <cell r="F925">
            <v>0</v>
          </cell>
          <cell r="G925">
            <v>45891</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45891</v>
          </cell>
        </row>
        <row r="926">
          <cell r="A926"/>
          <cell r="B926"/>
          <cell r="C926" t="str">
            <v>A10-06-07</v>
          </cell>
          <cell r="D926"/>
          <cell r="E926" t="str">
            <v>Достасани побарувања по основ на откупени побарувања (факторинг и форфетирање) од нефинансиски друштва</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row>
        <row r="927">
          <cell r="A927"/>
          <cell r="B927"/>
          <cell r="C927"/>
          <cell r="D927">
            <v>570060</v>
          </cell>
          <cell r="E927" t="str">
            <v>Денарски достасани побарувања по откупени побарувања (факторинг и форфетирање) од приватни нефинансиски друштва</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row>
        <row r="928">
          <cell r="A928"/>
          <cell r="B928"/>
          <cell r="C928"/>
          <cell r="D928">
            <v>570061</v>
          </cell>
          <cell r="E928" t="str">
            <v>Достасани побарувања по откупени побарувања во странска валута (факторинг и форфетирање) од приватни нефинанасиски друштва</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row>
        <row r="929">
          <cell r="A929"/>
          <cell r="B929"/>
          <cell r="C929"/>
          <cell r="D929">
            <v>570160</v>
          </cell>
          <cell r="E929" t="str">
            <v>Денарски достасани побарувања по откупени побарувања (факторинг и форфетирање) од јавни нефинансиски друштва</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row>
        <row r="930">
          <cell r="A930"/>
          <cell r="B930"/>
          <cell r="C930" t="str">
            <v>A10-06-08</v>
          </cell>
          <cell r="D930"/>
          <cell r="E930" t="str">
            <v>АА на побарувањата по основ на откупени побарувања (факторинг и форфетирање) од нефинансиски друштва</v>
          </cell>
          <cell r="F930">
            <v>-244</v>
          </cell>
          <cell r="G930">
            <v>-2038</v>
          </cell>
          <cell r="H930">
            <v>0</v>
          </cell>
          <cell r="I930">
            <v>0</v>
          </cell>
          <cell r="J930">
            <v>0</v>
          </cell>
          <cell r="K930">
            <v>0</v>
          </cell>
          <cell r="L930">
            <v>0</v>
          </cell>
          <cell r="M930">
            <v>0</v>
          </cell>
          <cell r="N930">
            <v>-19725</v>
          </cell>
          <cell r="O930">
            <v>0</v>
          </cell>
          <cell r="P930">
            <v>0</v>
          </cell>
          <cell r="Q930">
            <v>0</v>
          </cell>
          <cell r="R930">
            <v>0</v>
          </cell>
          <cell r="S930">
            <v>0</v>
          </cell>
          <cell r="T930">
            <v>0</v>
          </cell>
          <cell r="U930">
            <v>0</v>
          </cell>
          <cell r="V930">
            <v>-22007</v>
          </cell>
        </row>
        <row r="931">
          <cell r="A931"/>
          <cell r="B931"/>
          <cell r="C931"/>
          <cell r="D931">
            <v>570090</v>
          </cell>
          <cell r="E931" t="str">
            <v>АА на денарските побарувањата по основ на откупени побарувања (факторинг и форфетирање) од приватни нефинансиски друштва</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row>
        <row r="932">
          <cell r="A932"/>
          <cell r="B932"/>
          <cell r="C932"/>
          <cell r="D932">
            <v>570091</v>
          </cell>
          <cell r="E932" t="str">
            <v>АА на побарувањата во странска валута по основ на откупени побарувања (факторинг и форфетирање) од приватни нефинансиски друштва</v>
          </cell>
          <cell r="F932">
            <v>-244</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-244</v>
          </cell>
        </row>
        <row r="933">
          <cell r="A933"/>
          <cell r="B933"/>
          <cell r="C933"/>
          <cell r="D933">
            <v>570092</v>
          </cell>
          <cell r="E933" t="str">
            <v>АА на денарските побарувањата со валутна клаузула по основ на откупени побарувања (факторинг и форфетирање) од приватни нефинансиски друштва</v>
          </cell>
          <cell r="F933">
            <v>0</v>
          </cell>
          <cell r="G933">
            <v>0</v>
          </cell>
          <cell r="H933">
            <v>0</v>
          </cell>
          <cell r="I933">
            <v>0</v>
          </cell>
          <cell r="J933">
            <v>0</v>
          </cell>
          <cell r="K933">
            <v>0</v>
          </cell>
          <cell r="L933">
            <v>0</v>
          </cell>
          <cell r="M933">
            <v>0</v>
          </cell>
          <cell r="N933">
            <v>-19725</v>
          </cell>
          <cell r="O933">
            <v>0</v>
          </cell>
          <cell r="P933">
            <v>0</v>
          </cell>
          <cell r="Q933">
            <v>0</v>
          </cell>
          <cell r="R933">
            <v>0</v>
          </cell>
          <cell r="S933">
            <v>0</v>
          </cell>
          <cell r="T933">
            <v>0</v>
          </cell>
          <cell r="U933">
            <v>0</v>
          </cell>
          <cell r="V933">
            <v>-19725</v>
          </cell>
        </row>
        <row r="934">
          <cell r="A934"/>
          <cell r="B934"/>
          <cell r="C934"/>
          <cell r="D934">
            <v>570190</v>
          </cell>
          <cell r="E934" t="str">
            <v>АА на денарските побарувањата по основ на откупени побарувања (факторинг и форфетирање) од јавни нефинансиски друштва</v>
          </cell>
          <cell r="F934">
            <v>0</v>
          </cell>
          <cell r="G934">
            <v>-2038</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-2038</v>
          </cell>
        </row>
        <row r="935">
          <cell r="A935"/>
          <cell r="B935"/>
          <cell r="C935" t="str">
            <v>A10-06-09</v>
          </cell>
          <cell r="D935"/>
          <cell r="E935" t="str">
            <v>Исправка на вредноста на побарувањата по основ на откупени побарувања (факторинг и форфетирање) на нефинансиски друштва</v>
          </cell>
          <cell r="F935">
            <v>-20</v>
          </cell>
          <cell r="G935">
            <v>-879</v>
          </cell>
          <cell r="H935">
            <v>0</v>
          </cell>
          <cell r="I935">
            <v>0</v>
          </cell>
          <cell r="J935">
            <v>0</v>
          </cell>
          <cell r="K935">
            <v>0</v>
          </cell>
          <cell r="L935">
            <v>0</v>
          </cell>
          <cell r="M935">
            <v>0</v>
          </cell>
          <cell r="N935">
            <v>-9564</v>
          </cell>
          <cell r="O935">
            <v>0</v>
          </cell>
          <cell r="P935">
            <v>0</v>
          </cell>
          <cell r="Q935">
            <v>0</v>
          </cell>
          <cell r="R935">
            <v>0</v>
          </cell>
          <cell r="S935">
            <v>0</v>
          </cell>
          <cell r="T935">
            <v>0</v>
          </cell>
          <cell r="U935">
            <v>0</v>
          </cell>
          <cell r="V935">
            <v>-10463</v>
          </cell>
        </row>
        <row r="936">
          <cell r="A936"/>
          <cell r="B936"/>
          <cell r="C936"/>
          <cell r="D936">
            <v>570080</v>
          </cell>
          <cell r="E936" t="str">
            <v>Исправка на вредноста на денарски побарувањата по основ на откупени побарувања (факторинг и форфетирање) на приватни нефинансиски друштва</v>
          </cell>
          <cell r="F936">
            <v>-20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-20</v>
          </cell>
        </row>
        <row r="937">
          <cell r="A937"/>
          <cell r="B937"/>
          <cell r="C937"/>
          <cell r="D937">
            <v>570082</v>
          </cell>
          <cell r="E937" t="str">
            <v>Исправка на вредноста на побарувањата во денари со валутна клаузула по основ на откупени побарувања (факторинг и форфетирање) на приватни нефинансиски друштва</v>
          </cell>
          <cell r="F937">
            <v>0</v>
          </cell>
          <cell r="G937">
            <v>0</v>
          </cell>
          <cell r="H937">
            <v>0</v>
          </cell>
          <cell r="I937">
            <v>0</v>
          </cell>
          <cell r="J937">
            <v>0</v>
          </cell>
          <cell r="K937">
            <v>0</v>
          </cell>
          <cell r="L937">
            <v>0</v>
          </cell>
          <cell r="M937">
            <v>0</v>
          </cell>
          <cell r="N937">
            <v>-9564</v>
          </cell>
          <cell r="O937">
            <v>0</v>
          </cell>
          <cell r="P937">
            <v>0</v>
          </cell>
          <cell r="Q937">
            <v>0</v>
          </cell>
          <cell r="R937">
            <v>0</v>
          </cell>
          <cell r="S937">
            <v>0</v>
          </cell>
          <cell r="T937">
            <v>0</v>
          </cell>
          <cell r="U937">
            <v>0</v>
          </cell>
          <cell r="V937">
            <v>-9564</v>
          </cell>
        </row>
        <row r="938">
          <cell r="A938"/>
          <cell r="B938"/>
          <cell r="C938"/>
          <cell r="D938">
            <v>570180</v>
          </cell>
          <cell r="E938" t="str">
            <v>Исправка на вредноста на денарски побарувањата по основ на откупени побарувања (факторинг и форфетирање) на јавни нефинансиски друштва</v>
          </cell>
          <cell r="F938">
            <v>0</v>
          </cell>
          <cell r="G938">
            <v>-879</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-879</v>
          </cell>
        </row>
        <row r="939">
          <cell r="A939"/>
          <cell r="B939" t="str">
            <v>A10-07</v>
          </cell>
          <cell r="C939"/>
          <cell r="D939"/>
          <cell r="E939" t="str">
            <v>Побарувања по откупени побарувања (факторинг и форфетирање) од сектор држава</v>
          </cell>
          <cell r="F939">
            <v>0</v>
          </cell>
          <cell r="G939">
            <v>92010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92010</v>
          </cell>
        </row>
        <row r="940">
          <cell r="A940"/>
          <cell r="B940"/>
          <cell r="C940" t="str">
            <v>A10-07-01</v>
          </cell>
          <cell r="D940"/>
          <cell r="E940" t="str">
            <v>Денарски побарувања по откупени побарувања (факторинг и форфетирање) од централна влада</v>
          </cell>
          <cell r="F940">
            <v>0</v>
          </cell>
          <cell r="G940">
            <v>22772</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22772</v>
          </cell>
        </row>
        <row r="941">
          <cell r="A941"/>
          <cell r="B941"/>
          <cell r="C941"/>
          <cell r="D941">
            <v>571030</v>
          </cell>
          <cell r="E941" t="str">
            <v>Од три месеци до една година</v>
          </cell>
          <cell r="F941">
            <v>0</v>
          </cell>
          <cell r="G941">
            <v>5706</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5706</v>
          </cell>
        </row>
        <row r="942">
          <cell r="A942"/>
          <cell r="B942"/>
          <cell r="C942"/>
          <cell r="D942">
            <v>571040</v>
          </cell>
          <cell r="E942" t="str">
            <v>Од една година до две години</v>
          </cell>
          <cell r="F942">
            <v>0</v>
          </cell>
          <cell r="G942">
            <v>17066</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17066</v>
          </cell>
        </row>
        <row r="943">
          <cell r="A943"/>
          <cell r="B943"/>
          <cell r="C943" t="str">
            <v>A10-07-04</v>
          </cell>
          <cell r="D943"/>
          <cell r="E943" t="str">
            <v>Денарски побарувања по откупени побарувања (факторинг и форфетирање) од локална самоуправа</v>
          </cell>
          <cell r="F943">
            <v>0</v>
          </cell>
          <cell r="G943">
            <v>74177</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74177</v>
          </cell>
        </row>
        <row r="944">
          <cell r="A944"/>
          <cell r="B944"/>
          <cell r="C944"/>
          <cell r="D944">
            <v>571130</v>
          </cell>
          <cell r="E944" t="str">
            <v>Од три месеци до една година</v>
          </cell>
          <cell r="F944">
            <v>0</v>
          </cell>
          <cell r="G944">
            <v>24886</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24886</v>
          </cell>
        </row>
        <row r="945">
          <cell r="A945"/>
          <cell r="B945"/>
          <cell r="C945"/>
          <cell r="D945">
            <v>571140</v>
          </cell>
          <cell r="E945" t="str">
            <v>Од една година до две години</v>
          </cell>
          <cell r="F945">
            <v>0</v>
          </cell>
          <cell r="G945">
            <v>49291</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49291</v>
          </cell>
        </row>
        <row r="946">
          <cell r="A946"/>
          <cell r="B946"/>
          <cell r="C946" t="str">
            <v>A10-07-10</v>
          </cell>
          <cell r="D946"/>
          <cell r="E946" t="str">
            <v>Достасани побарувања по основ на откупени побарувања (факторинг и форфетирање) од сектордржава</v>
          </cell>
          <cell r="F946">
            <v>0</v>
          </cell>
          <cell r="G946">
            <v>1338</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1338</v>
          </cell>
        </row>
        <row r="947">
          <cell r="A947"/>
          <cell r="B947"/>
          <cell r="C947"/>
          <cell r="D947">
            <v>571060</v>
          </cell>
          <cell r="E947" t="str">
            <v>Денарски достасани побарувања по откупени побарувања (факторинг и форфетирање) од централна влада</v>
          </cell>
          <cell r="F947">
            <v>0</v>
          </cell>
          <cell r="G947">
            <v>1338</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1338</v>
          </cell>
        </row>
        <row r="948">
          <cell r="A948"/>
          <cell r="B948"/>
          <cell r="C948" t="str">
            <v>A10-07-11</v>
          </cell>
          <cell r="D948"/>
          <cell r="E948" t="str">
            <v>АА на побарувањата по основ на откупени побарувања (факторинг и форфетирање) од сектор - држава</v>
          </cell>
          <cell r="F948">
            <v>0</v>
          </cell>
          <cell r="G948">
            <v>-3393</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-3393</v>
          </cell>
        </row>
        <row r="949">
          <cell r="A949"/>
          <cell r="B949"/>
          <cell r="C949"/>
          <cell r="D949">
            <v>571090</v>
          </cell>
          <cell r="E949" t="str">
            <v>АА на денарските побарувањата по основ на откупени побарувања (факторинг и форфетирање) од централна влада</v>
          </cell>
          <cell r="F949">
            <v>0</v>
          </cell>
          <cell r="G949">
            <v>-1333</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-1333</v>
          </cell>
        </row>
        <row r="950">
          <cell r="A950"/>
          <cell r="B950"/>
          <cell r="C950"/>
          <cell r="D950">
            <v>571190</v>
          </cell>
          <cell r="E950" t="str">
            <v>АА на денарските побарувањата по основ на откупени побарувања (факторинг и форфетирање) од локална самоуправа</v>
          </cell>
          <cell r="F950">
            <v>0</v>
          </cell>
          <cell r="G950">
            <v>-2060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-2060</v>
          </cell>
        </row>
        <row r="951">
          <cell r="A951"/>
          <cell r="B951"/>
          <cell r="C951" t="str">
            <v>A10-07-12</v>
          </cell>
          <cell r="D951"/>
          <cell r="E951" t="str">
            <v>Исправка на вредноста на побарувањата по основ на откупени побарувања (факторинг и форфетирање) на сектор - држава</v>
          </cell>
          <cell r="F951">
            <v>0</v>
          </cell>
          <cell r="G951">
            <v>-2884</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-2884</v>
          </cell>
        </row>
        <row r="952">
          <cell r="A952"/>
          <cell r="B952"/>
          <cell r="C952"/>
          <cell r="D952">
            <v>571080</v>
          </cell>
          <cell r="E952" t="str">
            <v>Исправка на вредноста на денарски побарувањата по основ на откупени побарувања (факторинг и форфетирање) на централна влада</v>
          </cell>
          <cell r="F952">
            <v>0</v>
          </cell>
          <cell r="G952">
            <v>-1073</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-1073</v>
          </cell>
        </row>
        <row r="953">
          <cell r="A953"/>
          <cell r="B953"/>
          <cell r="C953"/>
          <cell r="D953">
            <v>571180</v>
          </cell>
          <cell r="E953" t="str">
            <v>Исправка на вредноста на денарски побарувања по основ на откупени побарувања (факторинг и форфетирање) на локална самоуправа</v>
          </cell>
          <cell r="F953">
            <v>0</v>
          </cell>
          <cell r="G953">
            <v>-1811</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-1811</v>
          </cell>
        </row>
        <row r="954">
          <cell r="A954"/>
          <cell r="B954" t="str">
            <v>A10-08</v>
          </cell>
          <cell r="C954"/>
          <cell r="D954"/>
          <cell r="E954" t="str">
            <v>Финансиски лизинг на нефинансиски друштва</v>
          </cell>
          <cell r="F954">
            <v>0</v>
          </cell>
          <cell r="G954">
            <v>0</v>
          </cell>
          <cell r="H954">
            <v>0</v>
          </cell>
          <cell r="I954">
            <v>0</v>
          </cell>
          <cell r="J954">
            <v>0</v>
          </cell>
          <cell r="K954">
            <v>0</v>
          </cell>
          <cell r="L954">
            <v>0</v>
          </cell>
          <cell r="M954">
            <v>0</v>
          </cell>
          <cell r="N954">
            <v>0</v>
          </cell>
          <cell r="O954">
            <v>0</v>
          </cell>
          <cell r="P954">
            <v>0</v>
          </cell>
          <cell r="Q954">
            <v>6578</v>
          </cell>
          <cell r="R954">
            <v>0</v>
          </cell>
          <cell r="S954">
            <v>0</v>
          </cell>
          <cell r="T954">
            <v>0</v>
          </cell>
          <cell r="U954">
            <v>0</v>
          </cell>
          <cell r="V954">
            <v>6578</v>
          </cell>
        </row>
        <row r="955">
          <cell r="A955"/>
          <cell r="B955"/>
          <cell r="C955" t="str">
            <v>A10-08-01</v>
          </cell>
          <cell r="D955"/>
          <cell r="E955" t="str">
            <v>Финансиски лизинг во денари на приватни нефинансиски друштва</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row>
        <row r="956">
          <cell r="A956"/>
          <cell r="B956"/>
          <cell r="C956"/>
          <cell r="D956">
            <v>58001</v>
          </cell>
          <cell r="E956" t="str">
            <v>До една година</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row>
        <row r="957">
          <cell r="A957"/>
          <cell r="B957"/>
          <cell r="C957"/>
          <cell r="D957">
            <v>58004</v>
          </cell>
          <cell r="E957" t="str">
            <v>Над две години</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row>
        <row r="958">
          <cell r="A958"/>
          <cell r="B958"/>
          <cell r="C958" t="str">
            <v>A10-08-03</v>
          </cell>
          <cell r="D958"/>
          <cell r="E958" t="str">
            <v>Финансиски лизинг во денари со валутна клаузула на приватни нефинансиски друштва</v>
          </cell>
          <cell r="F958">
            <v>0</v>
          </cell>
          <cell r="G958">
            <v>0</v>
          </cell>
          <cell r="H958">
            <v>0</v>
          </cell>
          <cell r="I958">
            <v>0</v>
          </cell>
          <cell r="J958">
            <v>0</v>
          </cell>
          <cell r="K958">
            <v>0</v>
          </cell>
          <cell r="L958">
            <v>0</v>
          </cell>
          <cell r="M958">
            <v>0</v>
          </cell>
          <cell r="N958">
            <v>0</v>
          </cell>
          <cell r="O958">
            <v>0</v>
          </cell>
          <cell r="P958">
            <v>0</v>
          </cell>
          <cell r="Q958">
            <v>6529</v>
          </cell>
          <cell r="R958">
            <v>0</v>
          </cell>
          <cell r="S958">
            <v>0</v>
          </cell>
          <cell r="T958">
            <v>0</v>
          </cell>
          <cell r="U958">
            <v>0</v>
          </cell>
          <cell r="V958">
            <v>6529</v>
          </cell>
        </row>
        <row r="959">
          <cell r="A959"/>
          <cell r="B959"/>
          <cell r="C959"/>
          <cell r="D959">
            <v>599004</v>
          </cell>
          <cell r="E959" t="str">
            <v>Над две години</v>
          </cell>
          <cell r="F959">
            <v>0</v>
          </cell>
          <cell r="G959">
            <v>0</v>
          </cell>
          <cell r="H959">
            <v>0</v>
          </cell>
          <cell r="I959">
            <v>0</v>
          </cell>
          <cell r="J959">
            <v>0</v>
          </cell>
          <cell r="K959">
            <v>0</v>
          </cell>
          <cell r="L959">
            <v>0</v>
          </cell>
          <cell r="M959">
            <v>0</v>
          </cell>
          <cell r="N959">
            <v>0</v>
          </cell>
          <cell r="O959">
            <v>0</v>
          </cell>
          <cell r="P959">
            <v>0</v>
          </cell>
          <cell r="Q959">
            <v>6529</v>
          </cell>
          <cell r="R959">
            <v>0</v>
          </cell>
          <cell r="S959">
            <v>0</v>
          </cell>
          <cell r="T959">
            <v>0</v>
          </cell>
          <cell r="U959">
            <v>0</v>
          </cell>
          <cell r="V959">
            <v>6529</v>
          </cell>
        </row>
        <row r="960">
          <cell r="A960"/>
          <cell r="B960"/>
          <cell r="C960" t="str">
            <v>A10-08-07</v>
          </cell>
          <cell r="D960"/>
          <cell r="E960" t="str">
            <v>Достасано побарувања по основ на лизинг од нефинансиски друштва</v>
          </cell>
          <cell r="F960">
            <v>0</v>
          </cell>
          <cell r="G960">
            <v>0</v>
          </cell>
          <cell r="H960">
            <v>0</v>
          </cell>
          <cell r="I960">
            <v>0</v>
          </cell>
          <cell r="J960">
            <v>0</v>
          </cell>
          <cell r="K960">
            <v>0</v>
          </cell>
          <cell r="L960">
            <v>0</v>
          </cell>
          <cell r="M960">
            <v>0</v>
          </cell>
          <cell r="N960">
            <v>0</v>
          </cell>
          <cell r="O960">
            <v>0</v>
          </cell>
          <cell r="P960">
            <v>0</v>
          </cell>
          <cell r="Q960">
            <v>111</v>
          </cell>
          <cell r="R960">
            <v>0</v>
          </cell>
          <cell r="S960">
            <v>0</v>
          </cell>
          <cell r="T960">
            <v>0</v>
          </cell>
          <cell r="U960">
            <v>0</v>
          </cell>
          <cell r="V960">
            <v>111</v>
          </cell>
        </row>
        <row r="961">
          <cell r="A961"/>
          <cell r="B961"/>
          <cell r="C961"/>
          <cell r="D961">
            <v>58006</v>
          </cell>
          <cell r="E961" t="str">
            <v>Достасани побарувања по основ на финансиски лизинг во денари од приватни нефинансиски друштва</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row>
        <row r="962">
          <cell r="A962"/>
          <cell r="B962"/>
          <cell r="C962"/>
          <cell r="D962">
            <v>599006</v>
          </cell>
          <cell r="E962" t="str">
            <v>Достасани побарувања по основ на финансиски лизинг во денари со валутна клаузула од приватни нефинансиски друштва</v>
          </cell>
          <cell r="F962">
            <v>0</v>
          </cell>
          <cell r="G962">
            <v>0</v>
          </cell>
          <cell r="H962">
            <v>0</v>
          </cell>
          <cell r="I962">
            <v>0</v>
          </cell>
          <cell r="J962">
            <v>0</v>
          </cell>
          <cell r="K962">
            <v>0</v>
          </cell>
          <cell r="L962">
            <v>0</v>
          </cell>
          <cell r="M962">
            <v>0</v>
          </cell>
          <cell r="N962">
            <v>0</v>
          </cell>
          <cell r="O962">
            <v>0</v>
          </cell>
          <cell r="P962">
            <v>0</v>
          </cell>
          <cell r="Q962">
            <v>111</v>
          </cell>
          <cell r="R962">
            <v>0</v>
          </cell>
          <cell r="S962">
            <v>0</v>
          </cell>
          <cell r="T962">
            <v>0</v>
          </cell>
          <cell r="U962">
            <v>0</v>
          </cell>
          <cell r="V962">
            <v>111</v>
          </cell>
        </row>
        <row r="963">
          <cell r="A963"/>
          <cell r="B963"/>
          <cell r="C963" t="str">
            <v>A10-08-08</v>
          </cell>
          <cell r="D963"/>
          <cell r="E963" t="str">
            <v>Исправка на вредноста на побарувања по основ на финансиски лизинг од нефинансиски друштва</v>
          </cell>
          <cell r="F963">
            <v>0</v>
          </cell>
          <cell r="G963">
            <v>0</v>
          </cell>
          <cell r="H963">
            <v>0</v>
          </cell>
          <cell r="I963">
            <v>0</v>
          </cell>
          <cell r="J963">
            <v>0</v>
          </cell>
          <cell r="K963">
            <v>0</v>
          </cell>
          <cell r="L963">
            <v>0</v>
          </cell>
          <cell r="M963">
            <v>0</v>
          </cell>
          <cell r="N963">
            <v>0</v>
          </cell>
          <cell r="O963">
            <v>0</v>
          </cell>
          <cell r="P963">
            <v>0</v>
          </cell>
          <cell r="Q963">
            <v>-62</v>
          </cell>
          <cell r="R963">
            <v>0</v>
          </cell>
          <cell r="S963">
            <v>0</v>
          </cell>
          <cell r="T963">
            <v>0</v>
          </cell>
          <cell r="U963">
            <v>0</v>
          </cell>
          <cell r="V963">
            <v>-62</v>
          </cell>
        </row>
        <row r="964">
          <cell r="A964"/>
          <cell r="B964"/>
          <cell r="C964"/>
          <cell r="D964">
            <v>58008</v>
          </cell>
          <cell r="E964" t="str">
            <v>Исправка на вредност на побарувањата по основ на финансиски лизинг во денари од приватни нефинансиски друштва</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row>
        <row r="965">
          <cell r="A965"/>
          <cell r="B965"/>
          <cell r="C965"/>
          <cell r="D965">
            <v>599008</v>
          </cell>
          <cell r="E965" t="str">
            <v>Исправка на вредност на побарувањата по основ на финансиски лизинг во денари со валутна клаузула од приватни нефинансиски друштва</v>
          </cell>
          <cell r="F965">
            <v>0</v>
          </cell>
          <cell r="G965">
            <v>0</v>
          </cell>
          <cell r="H965">
            <v>0</v>
          </cell>
          <cell r="I965">
            <v>0</v>
          </cell>
          <cell r="J965">
            <v>0</v>
          </cell>
          <cell r="K965">
            <v>0</v>
          </cell>
          <cell r="L965">
            <v>0</v>
          </cell>
          <cell r="M965">
            <v>0</v>
          </cell>
          <cell r="N965">
            <v>0</v>
          </cell>
          <cell r="O965">
            <v>0</v>
          </cell>
          <cell r="P965">
            <v>0</v>
          </cell>
          <cell r="Q965">
            <v>-62</v>
          </cell>
          <cell r="R965">
            <v>0</v>
          </cell>
          <cell r="S965">
            <v>0</v>
          </cell>
          <cell r="T965">
            <v>0</v>
          </cell>
          <cell r="U965">
            <v>0</v>
          </cell>
          <cell r="V965">
            <v>-62</v>
          </cell>
        </row>
        <row r="966">
          <cell r="A966"/>
          <cell r="B966" t="str">
            <v>A10-11</v>
          </cell>
          <cell r="C966"/>
          <cell r="D966"/>
          <cell r="E966" t="str">
            <v>Финансиски лизинг на домаќинства</v>
          </cell>
          <cell r="F966">
            <v>0</v>
          </cell>
          <cell r="G966">
            <v>0</v>
          </cell>
          <cell r="H966">
            <v>0</v>
          </cell>
          <cell r="I966">
            <v>0</v>
          </cell>
          <cell r="J966">
            <v>0</v>
          </cell>
          <cell r="K966">
            <v>0</v>
          </cell>
          <cell r="L966">
            <v>4667</v>
          </cell>
          <cell r="M966">
            <v>0</v>
          </cell>
          <cell r="N966">
            <v>0</v>
          </cell>
          <cell r="O966">
            <v>0</v>
          </cell>
          <cell r="P966">
            <v>0</v>
          </cell>
          <cell r="Q966">
            <v>6381</v>
          </cell>
          <cell r="R966">
            <v>0</v>
          </cell>
          <cell r="S966">
            <v>0</v>
          </cell>
          <cell r="T966">
            <v>0</v>
          </cell>
          <cell r="U966">
            <v>0</v>
          </cell>
          <cell r="V966">
            <v>11048</v>
          </cell>
        </row>
        <row r="967">
          <cell r="A967"/>
          <cell r="B967"/>
          <cell r="C967" t="str">
            <v>A10-11-01</v>
          </cell>
          <cell r="D967"/>
          <cell r="E967" t="str">
            <v>Финансиски лизинг во денари на домаќинства</v>
          </cell>
          <cell r="F967">
            <v>0</v>
          </cell>
          <cell r="G967">
            <v>0</v>
          </cell>
          <cell r="H967">
            <v>0</v>
          </cell>
          <cell r="I967">
            <v>0</v>
          </cell>
          <cell r="J967">
            <v>0</v>
          </cell>
          <cell r="K967">
            <v>0</v>
          </cell>
          <cell r="L967">
            <v>4849</v>
          </cell>
          <cell r="M967">
            <v>0</v>
          </cell>
          <cell r="N967">
            <v>0</v>
          </cell>
          <cell r="O967">
            <v>0</v>
          </cell>
          <cell r="P967">
            <v>0</v>
          </cell>
          <cell r="Q967">
            <v>2606</v>
          </cell>
          <cell r="R967">
            <v>0</v>
          </cell>
          <cell r="S967">
            <v>0</v>
          </cell>
          <cell r="T967">
            <v>0</v>
          </cell>
          <cell r="U967">
            <v>0</v>
          </cell>
          <cell r="V967">
            <v>7455</v>
          </cell>
        </row>
        <row r="968">
          <cell r="A968"/>
          <cell r="B968"/>
          <cell r="C968"/>
          <cell r="D968">
            <v>5871</v>
          </cell>
          <cell r="E968" t="str">
            <v>До една година</v>
          </cell>
          <cell r="F968">
            <v>0</v>
          </cell>
          <cell r="G968">
            <v>0</v>
          </cell>
          <cell r="H968">
            <v>0</v>
          </cell>
          <cell r="I968">
            <v>0</v>
          </cell>
          <cell r="J968">
            <v>0</v>
          </cell>
          <cell r="K968">
            <v>0</v>
          </cell>
          <cell r="L968">
            <v>1839</v>
          </cell>
          <cell r="M968">
            <v>0</v>
          </cell>
          <cell r="N968">
            <v>0</v>
          </cell>
          <cell r="O968">
            <v>0</v>
          </cell>
          <cell r="P968">
            <v>0</v>
          </cell>
          <cell r="Q968">
            <v>0</v>
          </cell>
          <cell r="R968">
            <v>0</v>
          </cell>
          <cell r="S968">
            <v>0</v>
          </cell>
          <cell r="T968">
            <v>0</v>
          </cell>
          <cell r="U968">
            <v>0</v>
          </cell>
          <cell r="V968">
            <v>1839</v>
          </cell>
        </row>
        <row r="969">
          <cell r="A969"/>
          <cell r="B969"/>
          <cell r="C969"/>
          <cell r="D969">
            <v>5874</v>
          </cell>
          <cell r="E969" t="str">
            <v>Над две години</v>
          </cell>
          <cell r="F969">
            <v>0</v>
          </cell>
          <cell r="G969">
            <v>0</v>
          </cell>
          <cell r="H969">
            <v>0</v>
          </cell>
          <cell r="I969">
            <v>0</v>
          </cell>
          <cell r="J969">
            <v>0</v>
          </cell>
          <cell r="K969">
            <v>0</v>
          </cell>
          <cell r="L969">
            <v>3010</v>
          </cell>
          <cell r="M969">
            <v>0</v>
          </cell>
          <cell r="N969">
            <v>0</v>
          </cell>
          <cell r="O969">
            <v>0</v>
          </cell>
          <cell r="P969">
            <v>0</v>
          </cell>
          <cell r="Q969">
            <v>2606</v>
          </cell>
          <cell r="R969">
            <v>0</v>
          </cell>
          <cell r="S969">
            <v>0</v>
          </cell>
          <cell r="T969">
            <v>0</v>
          </cell>
          <cell r="U969">
            <v>0</v>
          </cell>
          <cell r="V969">
            <v>5616</v>
          </cell>
        </row>
        <row r="970">
          <cell r="A970"/>
          <cell r="B970"/>
          <cell r="C970" t="str">
            <v>A10-11-02</v>
          </cell>
          <cell r="D970"/>
          <cell r="E970" t="str">
            <v>Финансиски лизинг во странска валута на домаќинства</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row>
        <row r="971">
          <cell r="A971"/>
          <cell r="B971"/>
          <cell r="C971"/>
          <cell r="D971">
            <v>5974</v>
          </cell>
          <cell r="E971" t="str">
            <v>Над две години</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row>
        <row r="972">
          <cell r="A972"/>
          <cell r="B972"/>
          <cell r="C972" t="str">
            <v>A10-11-03</v>
          </cell>
          <cell r="D972"/>
          <cell r="E972" t="str">
            <v>Финансиски лизинг во денари со валутн аклаузула на домаќинства</v>
          </cell>
          <cell r="F972">
            <v>0</v>
          </cell>
          <cell r="G972">
            <v>0</v>
          </cell>
          <cell r="H972">
            <v>0</v>
          </cell>
          <cell r="I972">
            <v>0</v>
          </cell>
          <cell r="J972">
            <v>0</v>
          </cell>
          <cell r="K972">
            <v>0</v>
          </cell>
          <cell r="L972">
            <v>0</v>
          </cell>
          <cell r="M972">
            <v>0</v>
          </cell>
          <cell r="N972">
            <v>0</v>
          </cell>
          <cell r="O972">
            <v>0</v>
          </cell>
          <cell r="P972">
            <v>0</v>
          </cell>
          <cell r="Q972">
            <v>3891</v>
          </cell>
          <cell r="R972">
            <v>0</v>
          </cell>
          <cell r="S972">
            <v>0</v>
          </cell>
          <cell r="T972">
            <v>0</v>
          </cell>
          <cell r="U972">
            <v>0</v>
          </cell>
          <cell r="V972">
            <v>3891</v>
          </cell>
        </row>
        <row r="973">
          <cell r="A973"/>
          <cell r="B973"/>
          <cell r="C973"/>
          <cell r="D973">
            <v>59974</v>
          </cell>
          <cell r="E973" t="str">
            <v>Над две години</v>
          </cell>
          <cell r="F973">
            <v>0</v>
          </cell>
          <cell r="G973">
            <v>0</v>
          </cell>
          <cell r="H973">
            <v>0</v>
          </cell>
          <cell r="I973">
            <v>0</v>
          </cell>
          <cell r="J973">
            <v>0</v>
          </cell>
          <cell r="K973">
            <v>0</v>
          </cell>
          <cell r="L973">
            <v>0</v>
          </cell>
          <cell r="M973">
            <v>0</v>
          </cell>
          <cell r="N973">
            <v>0</v>
          </cell>
          <cell r="O973">
            <v>0</v>
          </cell>
          <cell r="P973">
            <v>0</v>
          </cell>
          <cell r="Q973">
            <v>3891</v>
          </cell>
          <cell r="R973">
            <v>0</v>
          </cell>
          <cell r="S973">
            <v>0</v>
          </cell>
          <cell r="T973">
            <v>0</v>
          </cell>
          <cell r="U973">
            <v>0</v>
          </cell>
          <cell r="V973">
            <v>3891</v>
          </cell>
        </row>
        <row r="974">
          <cell r="A974"/>
          <cell r="B974"/>
          <cell r="C974" t="str">
            <v>A10-11-04</v>
          </cell>
          <cell r="D974"/>
          <cell r="E974" t="str">
            <v>Достасани побарувања по основ на финансиски лизинг од домаќинства</v>
          </cell>
          <cell r="F974">
            <v>0</v>
          </cell>
          <cell r="G974">
            <v>0</v>
          </cell>
          <cell r="H974">
            <v>0</v>
          </cell>
          <cell r="I974">
            <v>0</v>
          </cell>
          <cell r="J974">
            <v>0</v>
          </cell>
          <cell r="K974">
            <v>0</v>
          </cell>
          <cell r="L974">
            <v>64</v>
          </cell>
          <cell r="M974">
            <v>0</v>
          </cell>
          <cell r="N974">
            <v>0</v>
          </cell>
          <cell r="O974">
            <v>0</v>
          </cell>
          <cell r="P974">
            <v>0</v>
          </cell>
          <cell r="Q974">
            <v>106</v>
          </cell>
          <cell r="R974">
            <v>0</v>
          </cell>
          <cell r="S974">
            <v>0</v>
          </cell>
          <cell r="T974">
            <v>0</v>
          </cell>
          <cell r="U974">
            <v>0</v>
          </cell>
          <cell r="V974">
            <v>170</v>
          </cell>
        </row>
        <row r="975">
          <cell r="A975"/>
          <cell r="B975"/>
          <cell r="C975"/>
          <cell r="D975">
            <v>5876</v>
          </cell>
          <cell r="E975" t="str">
            <v>Достасани побарувања по основ на финансиски лизинг во денари од домаќинства</v>
          </cell>
          <cell r="F975">
            <v>0</v>
          </cell>
          <cell r="G975">
            <v>0</v>
          </cell>
          <cell r="H975">
            <v>0</v>
          </cell>
          <cell r="I975">
            <v>0</v>
          </cell>
          <cell r="J975">
            <v>0</v>
          </cell>
          <cell r="K975">
            <v>0</v>
          </cell>
          <cell r="L975">
            <v>64</v>
          </cell>
          <cell r="M975">
            <v>0</v>
          </cell>
          <cell r="N975">
            <v>0</v>
          </cell>
          <cell r="O975">
            <v>0</v>
          </cell>
          <cell r="P975">
            <v>0</v>
          </cell>
          <cell r="Q975">
            <v>15</v>
          </cell>
          <cell r="R975">
            <v>0</v>
          </cell>
          <cell r="S975">
            <v>0</v>
          </cell>
          <cell r="T975">
            <v>0</v>
          </cell>
          <cell r="U975">
            <v>0</v>
          </cell>
          <cell r="V975">
            <v>79</v>
          </cell>
        </row>
        <row r="976">
          <cell r="A976"/>
          <cell r="B976"/>
          <cell r="C976"/>
          <cell r="D976">
            <v>59976</v>
          </cell>
          <cell r="E976" t="str">
            <v>Достасани побарувања по основ на финансиски лизинг во денари со валутна клаузула од домаќинства</v>
          </cell>
          <cell r="F976">
            <v>0</v>
          </cell>
          <cell r="G976">
            <v>0</v>
          </cell>
          <cell r="H976">
            <v>0</v>
          </cell>
          <cell r="I976">
            <v>0</v>
          </cell>
          <cell r="J976">
            <v>0</v>
          </cell>
          <cell r="K976">
            <v>0</v>
          </cell>
          <cell r="L976">
            <v>0</v>
          </cell>
          <cell r="M976">
            <v>0</v>
          </cell>
          <cell r="N976">
            <v>0</v>
          </cell>
          <cell r="O976">
            <v>0</v>
          </cell>
          <cell r="P976">
            <v>0</v>
          </cell>
          <cell r="Q976">
            <v>91</v>
          </cell>
          <cell r="R976">
            <v>0</v>
          </cell>
          <cell r="S976">
            <v>0</v>
          </cell>
          <cell r="T976">
            <v>0</v>
          </cell>
          <cell r="U976">
            <v>0</v>
          </cell>
          <cell r="V976">
            <v>91</v>
          </cell>
        </row>
        <row r="977">
          <cell r="A977"/>
          <cell r="B977"/>
          <cell r="C977" t="str">
            <v>A10-11-05</v>
          </cell>
          <cell r="D977"/>
          <cell r="E977" t="str">
            <v>Исправка на вредноста на побарувањата по основ на финансиски лизинг од домаќинства</v>
          </cell>
          <cell r="F977">
            <v>0</v>
          </cell>
          <cell r="G977">
            <v>0</v>
          </cell>
          <cell r="H977">
            <v>0</v>
          </cell>
          <cell r="I977">
            <v>0</v>
          </cell>
          <cell r="J977">
            <v>0</v>
          </cell>
          <cell r="K977">
            <v>0</v>
          </cell>
          <cell r="L977">
            <v>-246</v>
          </cell>
          <cell r="M977">
            <v>0</v>
          </cell>
          <cell r="N977">
            <v>0</v>
          </cell>
          <cell r="O977">
            <v>0</v>
          </cell>
          <cell r="P977">
            <v>0</v>
          </cell>
          <cell r="Q977">
            <v>-222</v>
          </cell>
          <cell r="R977">
            <v>0</v>
          </cell>
          <cell r="S977">
            <v>0</v>
          </cell>
          <cell r="T977">
            <v>0</v>
          </cell>
          <cell r="U977">
            <v>0</v>
          </cell>
          <cell r="V977">
            <v>-468</v>
          </cell>
        </row>
        <row r="978">
          <cell r="A978"/>
          <cell r="B978"/>
          <cell r="C978"/>
          <cell r="D978">
            <v>5878</v>
          </cell>
          <cell r="E978" t="str">
            <v>Исправка на вредноста на побарувањата по основ на финансиски лизинг во денари од домаќинства</v>
          </cell>
          <cell r="F978">
            <v>0</v>
          </cell>
          <cell r="G978">
            <v>0</v>
          </cell>
          <cell r="H978">
            <v>0</v>
          </cell>
          <cell r="I978">
            <v>0</v>
          </cell>
          <cell r="J978">
            <v>0</v>
          </cell>
          <cell r="K978">
            <v>0</v>
          </cell>
          <cell r="L978">
            <v>-246</v>
          </cell>
          <cell r="M978">
            <v>0</v>
          </cell>
          <cell r="N978">
            <v>0</v>
          </cell>
          <cell r="O978">
            <v>0</v>
          </cell>
          <cell r="P978">
            <v>0</v>
          </cell>
          <cell r="Q978">
            <v>-19</v>
          </cell>
          <cell r="R978">
            <v>0</v>
          </cell>
          <cell r="S978">
            <v>0</v>
          </cell>
          <cell r="T978">
            <v>0</v>
          </cell>
          <cell r="U978">
            <v>0</v>
          </cell>
          <cell r="V978">
            <v>-265</v>
          </cell>
        </row>
        <row r="979">
          <cell r="A979"/>
          <cell r="B979"/>
          <cell r="C979"/>
          <cell r="D979">
            <v>5978</v>
          </cell>
          <cell r="E979" t="str">
            <v>Исправка на вредноста на побарувањата по основ на финансиски лизинг во странска валута од домаќинства</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row>
        <row r="980">
          <cell r="A980"/>
          <cell r="B980"/>
          <cell r="C980"/>
          <cell r="D980">
            <v>59978</v>
          </cell>
          <cell r="E980" t="str">
            <v>Исправка на вредноста на побарувањата по основ на финансиски лизинг во денари со валутна клаузула од домаќинства</v>
          </cell>
          <cell r="F980">
            <v>0</v>
          </cell>
          <cell r="G980">
            <v>0</v>
          </cell>
          <cell r="H980">
            <v>0</v>
          </cell>
          <cell r="I980">
            <v>0</v>
          </cell>
          <cell r="J980">
            <v>0</v>
          </cell>
          <cell r="K980">
            <v>0</v>
          </cell>
          <cell r="L980">
            <v>0</v>
          </cell>
          <cell r="M980">
            <v>0</v>
          </cell>
          <cell r="N980">
            <v>0</v>
          </cell>
          <cell r="O980">
            <v>0</v>
          </cell>
          <cell r="P980">
            <v>0</v>
          </cell>
          <cell r="Q980">
            <v>-203</v>
          </cell>
          <cell r="R980">
            <v>0</v>
          </cell>
          <cell r="S980">
            <v>0</v>
          </cell>
          <cell r="T980">
            <v>0</v>
          </cell>
          <cell r="U980">
            <v>0</v>
          </cell>
          <cell r="V980">
            <v>-203</v>
          </cell>
        </row>
        <row r="981">
          <cell r="A981"/>
          <cell r="B981" t="str">
            <v>A10-12</v>
          </cell>
          <cell r="C981"/>
          <cell r="D981"/>
          <cell r="E981" t="str">
            <v>Пласмани во нефинансиски друштва - нерезиденти</v>
          </cell>
          <cell r="F981">
            <v>0</v>
          </cell>
          <cell r="G981">
            <v>3972</v>
          </cell>
          <cell r="H981">
            <v>0</v>
          </cell>
          <cell r="I981">
            <v>0</v>
          </cell>
          <cell r="J981">
            <v>296137</v>
          </cell>
          <cell r="K981">
            <v>0</v>
          </cell>
          <cell r="L981">
            <v>0</v>
          </cell>
          <cell r="M981">
            <v>0</v>
          </cell>
          <cell r="N981">
            <v>0</v>
          </cell>
          <cell r="O981">
            <v>310312</v>
          </cell>
          <cell r="P981">
            <v>0</v>
          </cell>
          <cell r="Q981">
            <v>0</v>
          </cell>
          <cell r="R981">
            <v>37619</v>
          </cell>
          <cell r="S981">
            <v>0</v>
          </cell>
          <cell r="T981">
            <v>0</v>
          </cell>
          <cell r="U981">
            <v>0</v>
          </cell>
          <cell r="V981">
            <v>648040</v>
          </cell>
        </row>
        <row r="982">
          <cell r="A982"/>
          <cell r="B982"/>
          <cell r="C982" t="str">
            <v>A10-12-01</v>
          </cell>
          <cell r="D982"/>
          <cell r="E982" t="str">
            <v>Денарски краткорочни кредити на нефинансиски друштва -нерезиденти</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row>
        <row r="983">
          <cell r="A983"/>
          <cell r="B983"/>
          <cell r="C983"/>
          <cell r="D983">
            <v>50800</v>
          </cell>
          <cell r="E983" t="str">
            <v>До еден месец</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row>
        <row r="984">
          <cell r="A984"/>
          <cell r="B984"/>
          <cell r="C984" t="str">
            <v>A10-12-02</v>
          </cell>
          <cell r="D984"/>
          <cell r="E984" t="str">
            <v>Краткорочни кредити во странска валута на нефинансиски друштва - нерезиденти</v>
          </cell>
          <cell r="F984">
            <v>0</v>
          </cell>
          <cell r="G984">
            <v>0</v>
          </cell>
          <cell r="H984">
            <v>0</v>
          </cell>
          <cell r="I984">
            <v>0</v>
          </cell>
          <cell r="J984">
            <v>157337</v>
          </cell>
          <cell r="K984">
            <v>0</v>
          </cell>
          <cell r="L984">
            <v>0</v>
          </cell>
          <cell r="M984">
            <v>0</v>
          </cell>
          <cell r="N984">
            <v>0</v>
          </cell>
          <cell r="O984">
            <v>0</v>
          </cell>
          <cell r="P984">
            <v>0</v>
          </cell>
          <cell r="Q984">
            <v>0</v>
          </cell>
          <cell r="R984">
            <v>0</v>
          </cell>
          <cell r="S984">
            <v>0</v>
          </cell>
          <cell r="T984">
            <v>0</v>
          </cell>
          <cell r="U984">
            <v>0</v>
          </cell>
          <cell r="V984">
            <v>157337</v>
          </cell>
        </row>
        <row r="985">
          <cell r="A985"/>
          <cell r="B985"/>
          <cell r="C985"/>
          <cell r="D985">
            <v>51802</v>
          </cell>
          <cell r="E985" t="str">
            <v>Од три месеци до една година</v>
          </cell>
          <cell r="F985">
            <v>0</v>
          </cell>
          <cell r="G985">
            <v>0</v>
          </cell>
          <cell r="H985">
            <v>0</v>
          </cell>
          <cell r="I985">
            <v>0</v>
          </cell>
          <cell r="J985">
            <v>157337</v>
          </cell>
          <cell r="K985">
            <v>0</v>
          </cell>
          <cell r="L985">
            <v>0</v>
          </cell>
          <cell r="M985">
            <v>0</v>
          </cell>
          <cell r="N985">
            <v>0</v>
          </cell>
          <cell r="O985">
            <v>0</v>
          </cell>
          <cell r="P985">
            <v>0</v>
          </cell>
          <cell r="Q985">
            <v>0</v>
          </cell>
          <cell r="R985">
            <v>0</v>
          </cell>
          <cell r="S985">
            <v>0</v>
          </cell>
          <cell r="T985">
            <v>0</v>
          </cell>
          <cell r="U985">
            <v>0</v>
          </cell>
          <cell r="V985">
            <v>157337</v>
          </cell>
        </row>
        <row r="986">
          <cell r="A986"/>
          <cell r="B986"/>
          <cell r="C986" t="str">
            <v>A10-12-03</v>
          </cell>
          <cell r="D986"/>
          <cell r="E986" t="str">
            <v>Денарски краткорочни кредити со валутна клаузула на нефинансиски друштва - нерезиденти</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row>
        <row r="987">
          <cell r="A987"/>
          <cell r="B987"/>
          <cell r="C987"/>
          <cell r="D987">
            <v>52800</v>
          </cell>
          <cell r="E987" t="str">
            <v>До еден месец</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row>
        <row r="988">
          <cell r="A988"/>
          <cell r="B988"/>
          <cell r="C988"/>
          <cell r="D988">
            <v>52801</v>
          </cell>
          <cell r="E988" t="str">
            <v>Од еден месец до три месеци</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row>
        <row r="989">
          <cell r="A989"/>
          <cell r="B989"/>
          <cell r="C989"/>
          <cell r="D989">
            <v>52802</v>
          </cell>
          <cell r="E989" t="str">
            <v>Од три месеци до една година</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row>
        <row r="990">
          <cell r="A990"/>
          <cell r="B990"/>
          <cell r="C990" t="str">
            <v>A10-12-05</v>
          </cell>
          <cell r="D990"/>
          <cell r="E990" t="str">
            <v>Долгорочни кредити во странска валута на нефинансиски друштва - нерезиденти</v>
          </cell>
          <cell r="F990">
            <v>0</v>
          </cell>
          <cell r="G990">
            <v>0</v>
          </cell>
          <cell r="H990">
            <v>0</v>
          </cell>
          <cell r="I990">
            <v>0</v>
          </cell>
          <cell r="J990">
            <v>141482</v>
          </cell>
          <cell r="K990">
            <v>0</v>
          </cell>
          <cell r="L990">
            <v>0</v>
          </cell>
          <cell r="M990">
            <v>0</v>
          </cell>
          <cell r="N990">
            <v>0</v>
          </cell>
          <cell r="O990">
            <v>311773</v>
          </cell>
          <cell r="P990">
            <v>0</v>
          </cell>
          <cell r="Q990">
            <v>0</v>
          </cell>
          <cell r="R990">
            <v>0</v>
          </cell>
          <cell r="S990">
            <v>0</v>
          </cell>
          <cell r="T990">
            <v>0</v>
          </cell>
          <cell r="U990">
            <v>0</v>
          </cell>
          <cell r="V990">
            <v>453255</v>
          </cell>
        </row>
        <row r="991">
          <cell r="A991"/>
          <cell r="B991"/>
          <cell r="C991"/>
          <cell r="D991">
            <v>51803</v>
          </cell>
          <cell r="E991" t="str">
            <v>Од една година до две години</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row>
        <row r="992">
          <cell r="A992"/>
          <cell r="B992"/>
          <cell r="C992"/>
          <cell r="D992">
            <v>51804</v>
          </cell>
          <cell r="E992" t="str">
            <v>Од две години до пет години</v>
          </cell>
          <cell r="F992">
            <v>0</v>
          </cell>
          <cell r="G992">
            <v>0</v>
          </cell>
          <cell r="H992">
            <v>0</v>
          </cell>
          <cell r="I992">
            <v>0</v>
          </cell>
          <cell r="J992">
            <v>141482</v>
          </cell>
          <cell r="K992">
            <v>0</v>
          </cell>
          <cell r="L992">
            <v>0</v>
          </cell>
          <cell r="M992">
            <v>0</v>
          </cell>
          <cell r="N992">
            <v>0</v>
          </cell>
          <cell r="O992">
            <v>311773</v>
          </cell>
          <cell r="P992">
            <v>0</v>
          </cell>
          <cell r="Q992">
            <v>0</v>
          </cell>
          <cell r="R992">
            <v>0</v>
          </cell>
          <cell r="S992">
            <v>0</v>
          </cell>
          <cell r="T992">
            <v>0</v>
          </cell>
          <cell r="U992">
            <v>0</v>
          </cell>
          <cell r="V992">
            <v>453255</v>
          </cell>
        </row>
        <row r="993">
          <cell r="A993"/>
          <cell r="B993"/>
          <cell r="C993" t="str">
            <v>A10-12-07</v>
          </cell>
          <cell r="D993"/>
          <cell r="E993" t="str">
            <v>Достасани кредити на нефинансиски друштва - нерезиденти</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row>
        <row r="994">
          <cell r="A994"/>
          <cell r="B994"/>
          <cell r="C994"/>
          <cell r="D994">
            <v>51806</v>
          </cell>
          <cell r="E994" t="str">
            <v>Достасани кредити во странска валута на нефинансиски друштва - нерезиденти до 30 дена</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row>
        <row r="995">
          <cell r="A995"/>
          <cell r="B995"/>
          <cell r="C995"/>
          <cell r="D995">
            <v>52806</v>
          </cell>
          <cell r="E995" t="str">
            <v>Достасани денарски кредити со валутна клаузула на нефинансиски друштва - нерезиденти до 30 дена</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row>
        <row r="996">
          <cell r="A996"/>
          <cell r="B996"/>
          <cell r="C996" t="str">
            <v>A10-12-08</v>
          </cell>
          <cell r="D996"/>
          <cell r="E996" t="str">
            <v>АА на кредитите на нефинансиски друштва - нерезиденти</v>
          </cell>
          <cell r="F996">
            <v>0</v>
          </cell>
          <cell r="G996">
            <v>0</v>
          </cell>
          <cell r="H996">
            <v>0</v>
          </cell>
          <cell r="I996">
            <v>0</v>
          </cell>
          <cell r="J996">
            <v>-1173</v>
          </cell>
          <cell r="K996">
            <v>0</v>
          </cell>
          <cell r="L996">
            <v>0</v>
          </cell>
          <cell r="M996">
            <v>0</v>
          </cell>
          <cell r="N996">
            <v>0</v>
          </cell>
          <cell r="O996">
            <v>0</v>
          </cell>
          <cell r="P996">
            <v>0</v>
          </cell>
          <cell r="Q996">
            <v>0</v>
          </cell>
          <cell r="R996">
            <v>0</v>
          </cell>
          <cell r="S996">
            <v>0</v>
          </cell>
          <cell r="T996">
            <v>0</v>
          </cell>
          <cell r="U996">
            <v>0</v>
          </cell>
          <cell r="V996">
            <v>-1173</v>
          </cell>
        </row>
        <row r="997">
          <cell r="A997"/>
          <cell r="B997"/>
          <cell r="C997"/>
          <cell r="D997">
            <v>51809</v>
          </cell>
          <cell r="E997" t="str">
            <v>АА на кредити во странска валута на нефинансиските друштва - нерезиденти</v>
          </cell>
          <cell r="F997">
            <v>0</v>
          </cell>
          <cell r="G997">
            <v>0</v>
          </cell>
          <cell r="H997">
            <v>0</v>
          </cell>
          <cell r="I997">
            <v>0</v>
          </cell>
          <cell r="J997">
            <v>-1173</v>
          </cell>
          <cell r="K997">
            <v>0</v>
          </cell>
          <cell r="L997">
            <v>0</v>
          </cell>
          <cell r="M997">
            <v>0</v>
          </cell>
          <cell r="N997">
            <v>0</v>
          </cell>
          <cell r="O997">
            <v>0</v>
          </cell>
          <cell r="P997">
            <v>0</v>
          </cell>
          <cell r="Q997">
            <v>0</v>
          </cell>
          <cell r="R997">
            <v>0</v>
          </cell>
          <cell r="S997">
            <v>0</v>
          </cell>
          <cell r="T997">
            <v>0</v>
          </cell>
          <cell r="U997">
            <v>0</v>
          </cell>
          <cell r="V997">
            <v>-1173</v>
          </cell>
        </row>
        <row r="998">
          <cell r="A998"/>
          <cell r="B998"/>
          <cell r="C998"/>
          <cell r="D998">
            <v>52809</v>
          </cell>
          <cell r="E998" t="str">
            <v>АА на денарските кредити со валутна клаузула на нефинансиските друштва - нерезиденти</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row>
        <row r="999">
          <cell r="A999"/>
          <cell r="B999"/>
          <cell r="C999" t="str">
            <v>A10-12-09</v>
          </cell>
          <cell r="D999"/>
          <cell r="E999" t="str">
            <v>Исправка на вредноста на кредитите на нефинансиски друштва - нерезиденти</v>
          </cell>
          <cell r="F999">
            <v>0</v>
          </cell>
          <cell r="G999">
            <v>0</v>
          </cell>
          <cell r="H999">
            <v>0</v>
          </cell>
          <cell r="I999">
            <v>0</v>
          </cell>
          <cell r="J999">
            <v>-1509</v>
          </cell>
          <cell r="K999">
            <v>0</v>
          </cell>
          <cell r="L999">
            <v>0</v>
          </cell>
          <cell r="M999">
            <v>0</v>
          </cell>
          <cell r="N999">
            <v>0</v>
          </cell>
          <cell r="O999">
            <v>-1461</v>
          </cell>
          <cell r="P999">
            <v>0</v>
          </cell>
          <cell r="Q999">
            <v>0</v>
          </cell>
          <cell r="R999">
            <v>0</v>
          </cell>
          <cell r="S999">
            <v>0</v>
          </cell>
          <cell r="T999">
            <v>0</v>
          </cell>
          <cell r="U999">
            <v>0</v>
          </cell>
          <cell r="V999">
            <v>-2970</v>
          </cell>
        </row>
        <row r="1000">
          <cell r="A1000"/>
          <cell r="B1000"/>
          <cell r="C1000"/>
          <cell r="D1000">
            <v>51808</v>
          </cell>
          <cell r="E1000" t="str">
            <v>Исправка на вредноста на кредитите во странска валута на нефинансиски друштва - нерезиденти</v>
          </cell>
          <cell r="F1000">
            <v>0</v>
          </cell>
          <cell r="G1000">
            <v>0</v>
          </cell>
          <cell r="H1000">
            <v>0</v>
          </cell>
          <cell r="I1000">
            <v>0</v>
          </cell>
          <cell r="J1000">
            <v>-1509</v>
          </cell>
          <cell r="K1000">
            <v>0</v>
          </cell>
          <cell r="L1000">
            <v>0</v>
          </cell>
          <cell r="M1000">
            <v>0</v>
          </cell>
          <cell r="N1000">
            <v>0</v>
          </cell>
          <cell r="O1000">
            <v>-1461</v>
          </cell>
          <cell r="P1000">
            <v>0</v>
          </cell>
          <cell r="Q1000">
            <v>0</v>
          </cell>
          <cell r="R1000">
            <v>0</v>
          </cell>
          <cell r="S1000">
            <v>0</v>
          </cell>
          <cell r="T1000">
            <v>0</v>
          </cell>
          <cell r="U1000">
            <v>0</v>
          </cell>
          <cell r="V1000">
            <v>-2970</v>
          </cell>
        </row>
        <row r="1001">
          <cell r="A1001"/>
          <cell r="B1001"/>
          <cell r="C1001"/>
          <cell r="D1001">
            <v>52808</v>
          </cell>
          <cell r="E1001" t="str">
            <v>Исправка на вредноста на денарските кредити со валутна клаузула на нефинансиски друштва - нерезиденти</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row>
        <row r="1002">
          <cell r="A1002"/>
          <cell r="B1002"/>
          <cell r="C1002" t="str">
            <v>A10-12-12</v>
          </cell>
          <cell r="D1002"/>
          <cell r="E1002" t="str">
            <v>Побарувања во странска валута по откупени побарувања (факторинг или форфетирање) од нефинансиски друштва - нерезиденти</v>
          </cell>
          <cell r="F1002">
            <v>0</v>
          </cell>
          <cell r="G1002">
            <v>4103</v>
          </cell>
          <cell r="H1002">
            <v>0</v>
          </cell>
          <cell r="I1002">
            <v>0</v>
          </cell>
          <cell r="J1002">
            <v>0</v>
          </cell>
          <cell r="K1002">
            <v>0</v>
          </cell>
          <cell r="L1002">
            <v>0</v>
          </cell>
          <cell r="M1002">
            <v>0</v>
          </cell>
          <cell r="N1002">
            <v>0</v>
          </cell>
          <cell r="O1002">
            <v>0</v>
          </cell>
          <cell r="P1002">
            <v>0</v>
          </cell>
          <cell r="Q1002">
            <v>0</v>
          </cell>
          <cell r="R1002">
            <v>36762</v>
          </cell>
          <cell r="S1002">
            <v>0</v>
          </cell>
          <cell r="T1002">
            <v>0</v>
          </cell>
          <cell r="U1002">
            <v>0</v>
          </cell>
          <cell r="V1002">
            <v>40865</v>
          </cell>
        </row>
        <row r="1003">
          <cell r="A1003"/>
          <cell r="B1003"/>
          <cell r="C1003"/>
          <cell r="D1003">
            <v>578011</v>
          </cell>
          <cell r="E1003" t="str">
            <v>до еден месец</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row>
        <row r="1004">
          <cell r="A1004"/>
          <cell r="B1004"/>
          <cell r="C1004"/>
          <cell r="D1004">
            <v>578021</v>
          </cell>
          <cell r="E1004" t="str">
            <v>од еден месец до три месеци</v>
          </cell>
          <cell r="F1004">
            <v>0</v>
          </cell>
          <cell r="G1004">
            <v>4103</v>
          </cell>
          <cell r="H1004">
            <v>0</v>
          </cell>
          <cell r="I1004">
            <v>0</v>
          </cell>
          <cell r="J1004">
            <v>0</v>
          </cell>
          <cell r="K1004">
            <v>0</v>
          </cell>
          <cell r="L1004">
            <v>0</v>
          </cell>
          <cell r="M1004">
            <v>0</v>
          </cell>
          <cell r="N1004">
            <v>0</v>
          </cell>
          <cell r="O1004">
            <v>0</v>
          </cell>
          <cell r="P1004">
            <v>0</v>
          </cell>
          <cell r="Q1004">
            <v>0</v>
          </cell>
          <cell r="R1004">
            <v>36762</v>
          </cell>
          <cell r="S1004">
            <v>0</v>
          </cell>
          <cell r="T1004">
            <v>0</v>
          </cell>
          <cell r="U1004">
            <v>0</v>
          </cell>
          <cell r="V1004">
            <v>40865</v>
          </cell>
        </row>
        <row r="1005">
          <cell r="A1005"/>
          <cell r="B1005"/>
          <cell r="C1005" t="str">
            <v>A10-12-14</v>
          </cell>
          <cell r="D1005"/>
          <cell r="E1005" t="str">
            <v>Достасани побарувања по откупени побарувања (факоринг и форфетирање) од нефинансиски друштва - нерезиденти</v>
          </cell>
          <cell r="F1005">
            <v>0</v>
          </cell>
          <cell r="G1005">
            <v>0</v>
          </cell>
          <cell r="H1005">
            <v>0</v>
          </cell>
          <cell r="I1005">
            <v>0</v>
          </cell>
          <cell r="J1005">
            <v>0</v>
          </cell>
          <cell r="K1005">
            <v>0</v>
          </cell>
          <cell r="L1005">
            <v>0</v>
          </cell>
          <cell r="M1005">
            <v>0</v>
          </cell>
          <cell r="N1005">
            <v>0</v>
          </cell>
          <cell r="O1005">
            <v>0</v>
          </cell>
          <cell r="P1005">
            <v>0</v>
          </cell>
          <cell r="Q1005">
            <v>0</v>
          </cell>
          <cell r="R1005">
            <v>2753</v>
          </cell>
          <cell r="S1005">
            <v>0</v>
          </cell>
          <cell r="T1005">
            <v>0</v>
          </cell>
          <cell r="U1005">
            <v>0</v>
          </cell>
          <cell r="V1005">
            <v>2753</v>
          </cell>
        </row>
        <row r="1006">
          <cell r="A1006"/>
          <cell r="B1006"/>
          <cell r="C1006"/>
          <cell r="D1006">
            <v>578061</v>
          </cell>
          <cell r="E1006" t="str">
            <v>Достасани побарувања по откупени побарувања во странска валута (факторинг и форфетирање) од нефинансиски друштва - нерезиденти</v>
          </cell>
          <cell r="F1006">
            <v>0</v>
          </cell>
          <cell r="G1006">
            <v>0</v>
          </cell>
          <cell r="H1006">
            <v>0</v>
          </cell>
          <cell r="I1006">
            <v>0</v>
          </cell>
          <cell r="J1006">
            <v>0</v>
          </cell>
          <cell r="K1006">
            <v>0</v>
          </cell>
          <cell r="L1006">
            <v>0</v>
          </cell>
          <cell r="M1006">
            <v>0</v>
          </cell>
          <cell r="N1006">
            <v>0</v>
          </cell>
          <cell r="O1006">
            <v>0</v>
          </cell>
          <cell r="P1006">
            <v>0</v>
          </cell>
          <cell r="Q1006">
            <v>0</v>
          </cell>
          <cell r="R1006">
            <v>2753</v>
          </cell>
          <cell r="S1006">
            <v>0</v>
          </cell>
          <cell r="T1006">
            <v>0</v>
          </cell>
          <cell r="U1006">
            <v>0</v>
          </cell>
          <cell r="V1006">
            <v>2753</v>
          </cell>
        </row>
        <row r="1007">
          <cell r="A1007"/>
          <cell r="B1007"/>
          <cell r="C1007" t="str">
            <v>A10-12-15</v>
          </cell>
          <cell r="D1007"/>
          <cell r="E1007" t="str">
            <v>Акумулирана амортизација на побарувањата по откупени побарувања (факторинг и форфетирање) на нефинансиски друштва - нерезиденти</v>
          </cell>
          <cell r="F1007">
            <v>0</v>
          </cell>
          <cell r="G1007">
            <v>-29</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-29</v>
          </cell>
        </row>
        <row r="1008">
          <cell r="A1008"/>
          <cell r="B1008"/>
          <cell r="C1008"/>
          <cell r="D1008">
            <v>578091</v>
          </cell>
          <cell r="E1008" t="str">
            <v>АА на побарувањата во странска валута по откупени побарувања од нефинансиски друштва (факторинг и форфетирање) - нерезиденти</v>
          </cell>
          <cell r="F1008">
            <v>0</v>
          </cell>
          <cell r="G1008">
            <v>-29</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-29</v>
          </cell>
        </row>
        <row r="1009">
          <cell r="A1009"/>
          <cell r="B1009"/>
          <cell r="C1009" t="str">
            <v>A10-12-16</v>
          </cell>
          <cell r="D1009"/>
          <cell r="E1009" t="str">
            <v>Исправка на вредноста на побарувањата по откупени побарувања (факторинг и форфетирање) од нефинансиски друштва - нерезиденти</v>
          </cell>
          <cell r="F1009">
            <v>0</v>
          </cell>
          <cell r="G1009">
            <v>-102</v>
          </cell>
          <cell r="H1009">
            <v>0</v>
          </cell>
          <cell r="I1009">
            <v>0</v>
          </cell>
          <cell r="J1009">
            <v>0</v>
          </cell>
          <cell r="K1009">
            <v>0</v>
          </cell>
          <cell r="L1009">
            <v>0</v>
          </cell>
          <cell r="M1009">
            <v>0</v>
          </cell>
          <cell r="N1009">
            <v>0</v>
          </cell>
          <cell r="O1009">
            <v>0</v>
          </cell>
          <cell r="P1009">
            <v>0</v>
          </cell>
          <cell r="Q1009">
            <v>0</v>
          </cell>
          <cell r="R1009">
            <v>-1896</v>
          </cell>
          <cell r="S1009">
            <v>0</v>
          </cell>
          <cell r="T1009">
            <v>0</v>
          </cell>
          <cell r="U1009">
            <v>0</v>
          </cell>
          <cell r="V1009">
            <v>-1998</v>
          </cell>
        </row>
        <row r="1010">
          <cell r="A1010"/>
          <cell r="B1010"/>
          <cell r="C1010"/>
          <cell r="D1010">
            <v>578081</v>
          </cell>
          <cell r="E1010" t="str">
            <v>Исправка на вредноста на побарувањата во странска валута по откупени побарувања (факторинг и форфетирање) од нефинансиски друштва - нерезиденти</v>
          </cell>
          <cell r="F1010">
            <v>0</v>
          </cell>
          <cell r="G1010">
            <v>-102</v>
          </cell>
          <cell r="H1010">
            <v>0</v>
          </cell>
          <cell r="I1010">
            <v>0</v>
          </cell>
          <cell r="J1010">
            <v>0</v>
          </cell>
          <cell r="K1010">
            <v>0</v>
          </cell>
          <cell r="L1010">
            <v>0</v>
          </cell>
          <cell r="M1010">
            <v>0</v>
          </cell>
          <cell r="N1010">
            <v>0</v>
          </cell>
          <cell r="O1010">
            <v>0</v>
          </cell>
          <cell r="P1010">
            <v>0</v>
          </cell>
          <cell r="Q1010">
            <v>0</v>
          </cell>
          <cell r="R1010">
            <v>-1896</v>
          </cell>
          <cell r="S1010">
            <v>0</v>
          </cell>
          <cell r="T1010">
            <v>0</v>
          </cell>
          <cell r="U1010">
            <v>0</v>
          </cell>
          <cell r="V1010">
            <v>-1998</v>
          </cell>
        </row>
        <row r="1011">
          <cell r="A1011"/>
          <cell r="B1011" t="str">
            <v>A10-13</v>
          </cell>
          <cell r="C1011"/>
          <cell r="D1011"/>
          <cell r="E1011" t="str">
            <v>Пласмани во сектор држава - нерезиденти</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row>
        <row r="1012">
          <cell r="A1012"/>
          <cell r="B1012"/>
          <cell r="C1012" t="str">
            <v>A10-13-01</v>
          </cell>
          <cell r="D1012"/>
          <cell r="E1012" t="str">
            <v>Денарски краткорочни кредити на сектор држава - нерезиденти</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row>
        <row r="1013">
          <cell r="A1013"/>
          <cell r="B1013"/>
          <cell r="C1013"/>
          <cell r="D1013">
            <v>50810</v>
          </cell>
          <cell r="E1013" t="str">
            <v>До еден месец</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row>
        <row r="1014">
          <cell r="A1014"/>
          <cell r="B1014" t="str">
            <v>A10-15</v>
          </cell>
          <cell r="C1014"/>
          <cell r="D1014"/>
          <cell r="E1014" t="str">
            <v>Пласмани на домаќинства - нерезиденти</v>
          </cell>
          <cell r="F1014">
            <v>0</v>
          </cell>
          <cell r="G1014">
            <v>0</v>
          </cell>
          <cell r="H1014">
            <v>0</v>
          </cell>
          <cell r="I1014">
            <v>0</v>
          </cell>
          <cell r="J1014">
            <v>13060</v>
          </cell>
          <cell r="K1014">
            <v>380</v>
          </cell>
          <cell r="L1014">
            <v>0</v>
          </cell>
          <cell r="M1014">
            <v>0</v>
          </cell>
          <cell r="N1014">
            <v>10</v>
          </cell>
          <cell r="O1014">
            <v>0</v>
          </cell>
          <cell r="P1014">
            <v>0</v>
          </cell>
          <cell r="Q1014">
            <v>0</v>
          </cell>
          <cell r="R1014">
            <v>0</v>
          </cell>
          <cell r="S1014">
            <v>0</v>
          </cell>
          <cell r="T1014">
            <v>0</v>
          </cell>
          <cell r="U1014">
            <v>0</v>
          </cell>
          <cell r="V1014">
            <v>13450</v>
          </cell>
        </row>
        <row r="1015">
          <cell r="A1015"/>
          <cell r="B1015"/>
          <cell r="C1015" t="str">
            <v>A10-15-01</v>
          </cell>
          <cell r="D1015"/>
          <cell r="E1015" t="str">
            <v>Денарски краткорочни кредити на домаќинства - нерезиденти</v>
          </cell>
          <cell r="F1015">
            <v>0</v>
          </cell>
          <cell r="G1015">
            <v>0</v>
          </cell>
          <cell r="H1015">
            <v>0</v>
          </cell>
          <cell r="I1015">
            <v>0</v>
          </cell>
          <cell r="J1015">
            <v>0</v>
          </cell>
          <cell r="K1015">
            <v>0</v>
          </cell>
          <cell r="L1015">
            <v>0</v>
          </cell>
          <cell r="M1015">
            <v>0</v>
          </cell>
          <cell r="N1015">
            <v>10</v>
          </cell>
          <cell r="O1015">
            <v>0</v>
          </cell>
          <cell r="P1015">
            <v>0</v>
          </cell>
          <cell r="Q1015">
            <v>0</v>
          </cell>
          <cell r="R1015">
            <v>0</v>
          </cell>
          <cell r="S1015">
            <v>0</v>
          </cell>
          <cell r="T1015">
            <v>0</v>
          </cell>
          <cell r="U1015">
            <v>0</v>
          </cell>
          <cell r="V1015">
            <v>10</v>
          </cell>
        </row>
        <row r="1016">
          <cell r="A1016"/>
          <cell r="B1016"/>
          <cell r="C1016"/>
          <cell r="D1016">
            <v>50870</v>
          </cell>
          <cell r="E1016" t="str">
            <v>До еден месец</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row>
        <row r="1017">
          <cell r="A1017"/>
          <cell r="B1017"/>
          <cell r="C1017"/>
          <cell r="D1017">
            <v>50871</v>
          </cell>
          <cell r="E1017" t="str">
            <v>Од еден месец до три месеци</v>
          </cell>
          <cell r="F1017">
            <v>0</v>
          </cell>
          <cell r="G1017">
            <v>0</v>
          </cell>
          <cell r="H1017">
            <v>0</v>
          </cell>
          <cell r="I1017">
            <v>0</v>
          </cell>
          <cell r="J1017">
            <v>0</v>
          </cell>
          <cell r="K1017">
            <v>0</v>
          </cell>
          <cell r="L1017">
            <v>0</v>
          </cell>
          <cell r="M1017">
            <v>0</v>
          </cell>
          <cell r="N1017">
            <v>8</v>
          </cell>
          <cell r="O1017">
            <v>0</v>
          </cell>
          <cell r="P1017">
            <v>0</v>
          </cell>
          <cell r="Q1017">
            <v>0</v>
          </cell>
          <cell r="R1017">
            <v>0</v>
          </cell>
          <cell r="S1017">
            <v>0</v>
          </cell>
          <cell r="T1017">
            <v>0</v>
          </cell>
          <cell r="U1017">
            <v>0</v>
          </cell>
          <cell r="V1017">
            <v>8</v>
          </cell>
        </row>
        <row r="1018">
          <cell r="A1018"/>
          <cell r="B1018"/>
          <cell r="C1018"/>
          <cell r="D1018">
            <v>50872</v>
          </cell>
          <cell r="E1018" t="str">
            <v>Од три месеци до една година</v>
          </cell>
          <cell r="F1018">
            <v>0</v>
          </cell>
          <cell r="G1018">
            <v>0</v>
          </cell>
          <cell r="H1018">
            <v>0</v>
          </cell>
          <cell r="I1018">
            <v>0</v>
          </cell>
          <cell r="J1018">
            <v>0</v>
          </cell>
          <cell r="K1018">
            <v>0</v>
          </cell>
          <cell r="L1018">
            <v>0</v>
          </cell>
          <cell r="M1018">
            <v>0</v>
          </cell>
          <cell r="N1018">
            <v>2</v>
          </cell>
          <cell r="O1018">
            <v>0</v>
          </cell>
          <cell r="P1018">
            <v>0</v>
          </cell>
          <cell r="Q1018">
            <v>0</v>
          </cell>
          <cell r="R1018">
            <v>0</v>
          </cell>
          <cell r="S1018">
            <v>0</v>
          </cell>
          <cell r="T1018">
            <v>0</v>
          </cell>
          <cell r="U1018">
            <v>0</v>
          </cell>
          <cell r="V1018">
            <v>2</v>
          </cell>
        </row>
        <row r="1019">
          <cell r="A1019"/>
          <cell r="B1019"/>
          <cell r="C1019" t="str">
            <v>A10-15-02</v>
          </cell>
          <cell r="D1019"/>
          <cell r="E1019" t="str">
            <v>Краткорочни кредити во странска валута на домаќинства - нерезиденти</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row>
        <row r="1020">
          <cell r="A1020"/>
          <cell r="B1020"/>
          <cell r="C1020"/>
          <cell r="D1020">
            <v>51872</v>
          </cell>
          <cell r="E1020" t="str">
            <v>Од три месеци до една година</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row>
        <row r="1021">
          <cell r="A1021"/>
          <cell r="B1021"/>
          <cell r="C1021" t="str">
            <v>A10-15-03</v>
          </cell>
          <cell r="D1021"/>
          <cell r="E1021" t="str">
            <v>Денарски со валутна клаузула краткорочни кредити на домаќинства - нерезиденти</v>
          </cell>
          <cell r="F1021">
            <v>0</v>
          </cell>
          <cell r="G1021">
            <v>0</v>
          </cell>
          <cell r="H1021">
            <v>0</v>
          </cell>
          <cell r="I1021">
            <v>0</v>
          </cell>
          <cell r="J1021">
            <v>78</v>
          </cell>
          <cell r="K1021">
            <v>0</v>
          </cell>
          <cell r="L1021">
            <v>0</v>
          </cell>
          <cell r="M1021">
            <v>0</v>
          </cell>
          <cell r="N1021">
            <v>0</v>
          </cell>
          <cell r="O1021">
            <v>0</v>
          </cell>
          <cell r="P1021">
            <v>0</v>
          </cell>
          <cell r="Q1021">
            <v>0</v>
          </cell>
          <cell r="R1021">
            <v>0</v>
          </cell>
          <cell r="S1021">
            <v>0</v>
          </cell>
          <cell r="T1021">
            <v>0</v>
          </cell>
          <cell r="U1021">
            <v>0</v>
          </cell>
          <cell r="V1021">
            <v>78</v>
          </cell>
        </row>
        <row r="1022">
          <cell r="A1022"/>
          <cell r="B1022"/>
          <cell r="C1022"/>
          <cell r="D1022">
            <v>52872</v>
          </cell>
          <cell r="E1022" t="str">
            <v>Од три месеци до една година</v>
          </cell>
          <cell r="F1022">
            <v>0</v>
          </cell>
          <cell r="G1022">
            <v>0</v>
          </cell>
          <cell r="H1022">
            <v>0</v>
          </cell>
          <cell r="I1022">
            <v>0</v>
          </cell>
          <cell r="J1022">
            <v>78</v>
          </cell>
          <cell r="K1022">
            <v>0</v>
          </cell>
          <cell r="L1022">
            <v>0</v>
          </cell>
          <cell r="M1022">
            <v>0</v>
          </cell>
          <cell r="N1022">
            <v>0</v>
          </cell>
          <cell r="O1022">
            <v>0</v>
          </cell>
          <cell r="P1022">
            <v>0</v>
          </cell>
          <cell r="Q1022">
            <v>0</v>
          </cell>
          <cell r="R1022">
            <v>0</v>
          </cell>
          <cell r="S1022">
            <v>0</v>
          </cell>
          <cell r="T1022">
            <v>0</v>
          </cell>
          <cell r="U1022">
            <v>0</v>
          </cell>
          <cell r="V1022">
            <v>78</v>
          </cell>
        </row>
        <row r="1023">
          <cell r="A1023"/>
          <cell r="B1023"/>
          <cell r="C1023" t="str">
            <v>A10-15-04</v>
          </cell>
          <cell r="D1023"/>
          <cell r="E1023" t="str">
            <v>Денарски долгорочни кредити на домаќинства - нерезиденти</v>
          </cell>
          <cell r="F1023">
            <v>0</v>
          </cell>
          <cell r="G1023">
            <v>0</v>
          </cell>
          <cell r="H1023">
            <v>0</v>
          </cell>
          <cell r="I1023">
            <v>0</v>
          </cell>
          <cell r="J1023">
            <v>493</v>
          </cell>
          <cell r="K1023">
            <v>0</v>
          </cell>
          <cell r="L1023">
            <v>0</v>
          </cell>
          <cell r="M1023">
            <v>0</v>
          </cell>
          <cell r="N1023">
            <v>0</v>
          </cell>
          <cell r="O1023">
            <v>0</v>
          </cell>
          <cell r="P1023">
            <v>0</v>
          </cell>
          <cell r="Q1023">
            <v>0</v>
          </cell>
          <cell r="R1023">
            <v>0</v>
          </cell>
          <cell r="S1023">
            <v>0</v>
          </cell>
          <cell r="T1023">
            <v>0</v>
          </cell>
          <cell r="U1023">
            <v>0</v>
          </cell>
          <cell r="V1023">
            <v>493</v>
          </cell>
        </row>
        <row r="1024">
          <cell r="A1024"/>
          <cell r="B1024"/>
          <cell r="C1024"/>
          <cell r="D1024">
            <v>50874</v>
          </cell>
          <cell r="E1024" t="str">
            <v>Од две до пет години</v>
          </cell>
          <cell r="F1024">
            <v>0</v>
          </cell>
          <cell r="G1024">
            <v>0</v>
          </cell>
          <cell r="H1024">
            <v>0</v>
          </cell>
          <cell r="I1024">
            <v>0</v>
          </cell>
          <cell r="J1024">
            <v>493</v>
          </cell>
          <cell r="K1024">
            <v>0</v>
          </cell>
          <cell r="L1024">
            <v>0</v>
          </cell>
          <cell r="M1024">
            <v>0</v>
          </cell>
          <cell r="N1024">
            <v>0</v>
          </cell>
          <cell r="O1024">
            <v>0</v>
          </cell>
          <cell r="P1024">
            <v>0</v>
          </cell>
          <cell r="Q1024">
            <v>0</v>
          </cell>
          <cell r="R1024">
            <v>0</v>
          </cell>
          <cell r="S1024">
            <v>0</v>
          </cell>
          <cell r="T1024">
            <v>0</v>
          </cell>
          <cell r="U1024">
            <v>0</v>
          </cell>
          <cell r="V1024">
            <v>493</v>
          </cell>
        </row>
        <row r="1025">
          <cell r="A1025"/>
          <cell r="B1025"/>
          <cell r="C1025" t="str">
            <v>A10-15-05</v>
          </cell>
          <cell r="D1025"/>
          <cell r="E1025" t="str">
            <v>Долгорочни кредити во странска валута на домаќинства - нерезиденти</v>
          </cell>
          <cell r="F1025">
            <v>0</v>
          </cell>
          <cell r="G1025">
            <v>0</v>
          </cell>
          <cell r="H1025">
            <v>0</v>
          </cell>
          <cell r="I1025">
            <v>0</v>
          </cell>
          <cell r="J1025">
            <v>0</v>
          </cell>
          <cell r="K1025">
            <v>380</v>
          </cell>
          <cell r="L1025">
            <v>0</v>
          </cell>
          <cell r="M1025">
            <v>0</v>
          </cell>
          <cell r="N1025">
            <v>0</v>
          </cell>
          <cell r="O1025">
            <v>0</v>
          </cell>
          <cell r="P1025">
            <v>0</v>
          </cell>
          <cell r="Q1025">
            <v>0</v>
          </cell>
          <cell r="R1025">
            <v>0</v>
          </cell>
          <cell r="S1025">
            <v>0</v>
          </cell>
          <cell r="T1025">
            <v>0</v>
          </cell>
          <cell r="U1025">
            <v>0</v>
          </cell>
          <cell r="V1025">
            <v>380</v>
          </cell>
        </row>
        <row r="1026">
          <cell r="A1026"/>
          <cell r="B1026"/>
          <cell r="C1026"/>
          <cell r="D1026">
            <v>51874</v>
          </cell>
          <cell r="E1026" t="str">
            <v>Од две до пет години</v>
          </cell>
          <cell r="F1026">
            <v>0</v>
          </cell>
          <cell r="G1026">
            <v>0</v>
          </cell>
          <cell r="H1026">
            <v>0</v>
          </cell>
          <cell r="I1026">
            <v>0</v>
          </cell>
          <cell r="J1026">
            <v>0</v>
          </cell>
          <cell r="K1026">
            <v>380</v>
          </cell>
          <cell r="L1026">
            <v>0</v>
          </cell>
          <cell r="M1026">
            <v>0</v>
          </cell>
          <cell r="N1026">
            <v>0</v>
          </cell>
          <cell r="O1026">
            <v>0</v>
          </cell>
          <cell r="P1026">
            <v>0</v>
          </cell>
          <cell r="Q1026">
            <v>0</v>
          </cell>
          <cell r="R1026">
            <v>0</v>
          </cell>
          <cell r="S1026">
            <v>0</v>
          </cell>
          <cell r="T1026">
            <v>0</v>
          </cell>
          <cell r="U1026">
            <v>0</v>
          </cell>
          <cell r="V1026">
            <v>380</v>
          </cell>
        </row>
        <row r="1027">
          <cell r="A1027"/>
          <cell r="B1027"/>
          <cell r="C1027" t="str">
            <v>A10-15-06</v>
          </cell>
          <cell r="D1027"/>
          <cell r="E1027" t="str">
            <v>Денарски долгорочни кредити со валутна клаузула на домаќинства - нерезиденти</v>
          </cell>
          <cell r="F1027">
            <v>0</v>
          </cell>
          <cell r="G1027">
            <v>0</v>
          </cell>
          <cell r="H1027">
            <v>0</v>
          </cell>
          <cell r="I1027">
            <v>0</v>
          </cell>
          <cell r="J1027">
            <v>12763</v>
          </cell>
          <cell r="K1027">
            <v>0</v>
          </cell>
          <cell r="L1027">
            <v>0</v>
          </cell>
          <cell r="M1027">
            <v>0</v>
          </cell>
          <cell r="N1027">
            <v>0</v>
          </cell>
          <cell r="O1027">
            <v>0</v>
          </cell>
          <cell r="P1027">
            <v>0</v>
          </cell>
          <cell r="Q1027">
            <v>0</v>
          </cell>
          <cell r="R1027">
            <v>0</v>
          </cell>
          <cell r="S1027">
            <v>0</v>
          </cell>
          <cell r="T1027">
            <v>0</v>
          </cell>
          <cell r="U1027">
            <v>0</v>
          </cell>
          <cell r="V1027">
            <v>12763</v>
          </cell>
        </row>
        <row r="1028">
          <cell r="A1028"/>
          <cell r="B1028"/>
          <cell r="C1028"/>
          <cell r="D1028">
            <v>52873</v>
          </cell>
          <cell r="E1028" t="str">
            <v>Од една до две година</v>
          </cell>
          <cell r="F1028">
            <v>0</v>
          </cell>
          <cell r="G1028">
            <v>0</v>
          </cell>
          <cell r="H1028">
            <v>0</v>
          </cell>
          <cell r="I1028">
            <v>0</v>
          </cell>
          <cell r="J1028">
            <v>1077</v>
          </cell>
          <cell r="K1028">
            <v>0</v>
          </cell>
          <cell r="L1028">
            <v>0</v>
          </cell>
          <cell r="M1028">
            <v>0</v>
          </cell>
          <cell r="N1028">
            <v>0</v>
          </cell>
          <cell r="O1028">
            <v>0</v>
          </cell>
          <cell r="P1028">
            <v>0</v>
          </cell>
          <cell r="Q1028">
            <v>0</v>
          </cell>
          <cell r="R1028">
            <v>0</v>
          </cell>
          <cell r="S1028">
            <v>0</v>
          </cell>
          <cell r="T1028">
            <v>0</v>
          </cell>
          <cell r="U1028">
            <v>0</v>
          </cell>
          <cell r="V1028">
            <v>1077</v>
          </cell>
        </row>
        <row r="1029">
          <cell r="A1029"/>
          <cell r="B1029"/>
          <cell r="C1029"/>
          <cell r="D1029">
            <v>52874</v>
          </cell>
          <cell r="E1029" t="str">
            <v>Од две до пет години</v>
          </cell>
          <cell r="F1029">
            <v>0</v>
          </cell>
          <cell r="G1029">
            <v>0</v>
          </cell>
          <cell r="H1029">
            <v>0</v>
          </cell>
          <cell r="I1029">
            <v>0</v>
          </cell>
          <cell r="J1029">
            <v>1988</v>
          </cell>
          <cell r="K1029">
            <v>0</v>
          </cell>
          <cell r="L1029">
            <v>0</v>
          </cell>
          <cell r="M1029">
            <v>0</v>
          </cell>
          <cell r="N1029">
            <v>0</v>
          </cell>
          <cell r="O1029">
            <v>0</v>
          </cell>
          <cell r="P1029">
            <v>0</v>
          </cell>
          <cell r="Q1029">
            <v>0</v>
          </cell>
          <cell r="R1029">
            <v>0</v>
          </cell>
          <cell r="S1029">
            <v>0</v>
          </cell>
          <cell r="T1029">
            <v>0</v>
          </cell>
          <cell r="U1029">
            <v>0</v>
          </cell>
          <cell r="V1029">
            <v>1988</v>
          </cell>
        </row>
        <row r="1030">
          <cell r="A1030"/>
          <cell r="B1030"/>
          <cell r="C1030"/>
          <cell r="D1030">
            <v>52875</v>
          </cell>
          <cell r="E1030" t="str">
            <v>Над пет години</v>
          </cell>
          <cell r="F1030">
            <v>0</v>
          </cell>
          <cell r="G1030">
            <v>0</v>
          </cell>
          <cell r="H1030">
            <v>0</v>
          </cell>
          <cell r="I1030">
            <v>0</v>
          </cell>
          <cell r="J1030">
            <v>9698</v>
          </cell>
          <cell r="K1030">
            <v>0</v>
          </cell>
          <cell r="L1030">
            <v>0</v>
          </cell>
          <cell r="M1030">
            <v>0</v>
          </cell>
          <cell r="N1030">
            <v>0</v>
          </cell>
          <cell r="O1030">
            <v>0</v>
          </cell>
          <cell r="P1030">
            <v>0</v>
          </cell>
          <cell r="Q1030">
            <v>0</v>
          </cell>
          <cell r="R1030">
            <v>0</v>
          </cell>
          <cell r="S1030">
            <v>0</v>
          </cell>
          <cell r="T1030">
            <v>0</v>
          </cell>
          <cell r="U1030">
            <v>0</v>
          </cell>
          <cell r="V1030">
            <v>9698</v>
          </cell>
        </row>
        <row r="1031">
          <cell r="A1031"/>
          <cell r="B1031"/>
          <cell r="C1031" t="str">
            <v>A10-15-07</v>
          </cell>
          <cell r="D1031"/>
          <cell r="E1031" t="str">
            <v>Достасани кредити на домаќинства - нерезиденти</v>
          </cell>
          <cell r="F1031">
            <v>0</v>
          </cell>
          <cell r="G1031">
            <v>0</v>
          </cell>
          <cell r="H1031">
            <v>0</v>
          </cell>
          <cell r="I1031">
            <v>0</v>
          </cell>
          <cell r="J1031">
            <v>31</v>
          </cell>
          <cell r="K1031">
            <v>0</v>
          </cell>
          <cell r="L1031">
            <v>0</v>
          </cell>
          <cell r="M1031">
            <v>0</v>
          </cell>
          <cell r="N1031">
            <v>0</v>
          </cell>
          <cell r="O1031">
            <v>0</v>
          </cell>
          <cell r="P1031">
            <v>0</v>
          </cell>
          <cell r="Q1031">
            <v>0</v>
          </cell>
          <cell r="R1031">
            <v>0</v>
          </cell>
          <cell r="S1031">
            <v>0</v>
          </cell>
          <cell r="T1031">
            <v>0</v>
          </cell>
          <cell r="U1031">
            <v>0</v>
          </cell>
          <cell r="V1031">
            <v>31</v>
          </cell>
        </row>
        <row r="1032">
          <cell r="A1032"/>
          <cell r="B1032"/>
          <cell r="C1032"/>
          <cell r="D1032">
            <v>50876</v>
          </cell>
          <cell r="E1032" t="str">
            <v>Достасани денарски кредити на домаќинства - нерезиденти до 30 дена</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row>
        <row r="1033">
          <cell r="A1033"/>
          <cell r="B1033"/>
          <cell r="C1033"/>
          <cell r="D1033">
            <v>50877</v>
          </cell>
          <cell r="E1033" t="str">
            <v>Достасани денарски кредити на домаќинства - нерезиденти над 30 дена</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row>
        <row r="1034">
          <cell r="A1034"/>
          <cell r="B1034"/>
          <cell r="C1034"/>
          <cell r="D1034">
            <v>51876</v>
          </cell>
          <cell r="E1034" t="str">
            <v>Достасани кредити во странска валута на домаќинства - нерезиденти до 30 дена</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row>
        <row r="1035">
          <cell r="A1035"/>
          <cell r="B1035"/>
          <cell r="C1035"/>
          <cell r="D1035">
            <v>52876</v>
          </cell>
          <cell r="E1035" t="str">
            <v>Достасани денарски кредити со валутна клаузула на домаќинства - нерезиденти до 30 дена</v>
          </cell>
          <cell r="F1035">
            <v>0</v>
          </cell>
          <cell r="G1035">
            <v>0</v>
          </cell>
          <cell r="H1035">
            <v>0</v>
          </cell>
          <cell r="I1035">
            <v>0</v>
          </cell>
          <cell r="J1035">
            <v>31</v>
          </cell>
          <cell r="K1035">
            <v>0</v>
          </cell>
          <cell r="L1035">
            <v>0</v>
          </cell>
          <cell r="M1035">
            <v>0</v>
          </cell>
          <cell r="N1035">
            <v>0</v>
          </cell>
          <cell r="O1035">
            <v>0</v>
          </cell>
          <cell r="P1035">
            <v>0</v>
          </cell>
          <cell r="Q1035">
            <v>0</v>
          </cell>
          <cell r="R1035">
            <v>0</v>
          </cell>
          <cell r="S1035">
            <v>0</v>
          </cell>
          <cell r="T1035">
            <v>0</v>
          </cell>
          <cell r="U1035">
            <v>0</v>
          </cell>
          <cell r="V1035">
            <v>31</v>
          </cell>
        </row>
        <row r="1036">
          <cell r="A1036"/>
          <cell r="B1036"/>
          <cell r="C1036"/>
          <cell r="D1036">
            <v>52877</v>
          </cell>
          <cell r="E1036" t="str">
            <v>Достасани денарски кредити со валутна клаузула на домаќинства - нерезиденти над 30 дена</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row>
        <row r="1037">
          <cell r="A1037"/>
          <cell r="B1037"/>
          <cell r="C1037" t="str">
            <v>A10-15-08</v>
          </cell>
          <cell r="D1037"/>
          <cell r="E1037" t="str">
            <v>АА на кредитите на домаќинства - нерезиденти</v>
          </cell>
          <cell r="F1037">
            <v>0</v>
          </cell>
          <cell r="G1037">
            <v>0</v>
          </cell>
          <cell r="H1037">
            <v>0</v>
          </cell>
          <cell r="I1037">
            <v>0</v>
          </cell>
          <cell r="J1037">
            <v>-177</v>
          </cell>
          <cell r="K1037">
            <v>0</v>
          </cell>
          <cell r="L1037">
            <v>0</v>
          </cell>
          <cell r="M1037">
            <v>0</v>
          </cell>
          <cell r="N1037">
            <v>0</v>
          </cell>
          <cell r="O1037">
            <v>0</v>
          </cell>
          <cell r="P1037">
            <v>0</v>
          </cell>
          <cell r="Q1037">
            <v>0</v>
          </cell>
          <cell r="R1037">
            <v>0</v>
          </cell>
          <cell r="S1037">
            <v>0</v>
          </cell>
          <cell r="T1037">
            <v>0</v>
          </cell>
          <cell r="U1037">
            <v>0</v>
          </cell>
          <cell r="V1037">
            <v>-177</v>
          </cell>
        </row>
        <row r="1038">
          <cell r="A1038"/>
          <cell r="B1038"/>
          <cell r="C1038"/>
          <cell r="D1038">
            <v>50879</v>
          </cell>
          <cell r="E1038" t="str">
            <v>АА на денарските кредити на домаќинства - нерезиденти</v>
          </cell>
          <cell r="F1038">
            <v>0</v>
          </cell>
          <cell r="G1038">
            <v>0</v>
          </cell>
          <cell r="H1038">
            <v>0</v>
          </cell>
          <cell r="I1038">
            <v>0</v>
          </cell>
          <cell r="J1038">
            <v>-5</v>
          </cell>
          <cell r="K1038">
            <v>0</v>
          </cell>
          <cell r="L1038">
            <v>0</v>
          </cell>
          <cell r="M1038">
            <v>0</v>
          </cell>
          <cell r="N1038">
            <v>0</v>
          </cell>
          <cell r="O1038">
            <v>0</v>
          </cell>
          <cell r="P1038">
            <v>0</v>
          </cell>
          <cell r="Q1038">
            <v>0</v>
          </cell>
          <cell r="R1038">
            <v>0</v>
          </cell>
          <cell r="S1038">
            <v>0</v>
          </cell>
          <cell r="T1038">
            <v>0</v>
          </cell>
          <cell r="U1038">
            <v>0</v>
          </cell>
          <cell r="V1038">
            <v>-5</v>
          </cell>
        </row>
        <row r="1039">
          <cell r="A1039"/>
          <cell r="B1039"/>
          <cell r="C1039"/>
          <cell r="D1039">
            <v>51879</v>
          </cell>
          <cell r="E1039" t="str">
            <v>АА на кредитите во странска валута на домаќинства - нерезиденти</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row>
        <row r="1040">
          <cell r="A1040"/>
          <cell r="B1040"/>
          <cell r="C1040"/>
          <cell r="D1040">
            <v>52879</v>
          </cell>
          <cell r="E1040" t="str">
            <v>АА на денарските кредити со валутна клаузула на домаќинства - нерезиденти</v>
          </cell>
          <cell r="F1040">
            <v>0</v>
          </cell>
          <cell r="G1040">
            <v>0</v>
          </cell>
          <cell r="H1040">
            <v>0</v>
          </cell>
          <cell r="I1040">
            <v>0</v>
          </cell>
          <cell r="J1040">
            <v>-172</v>
          </cell>
          <cell r="K1040">
            <v>0</v>
          </cell>
          <cell r="L1040">
            <v>0</v>
          </cell>
          <cell r="M1040">
            <v>0</v>
          </cell>
          <cell r="N1040">
            <v>0</v>
          </cell>
          <cell r="O1040">
            <v>0</v>
          </cell>
          <cell r="P1040">
            <v>0</v>
          </cell>
          <cell r="Q1040">
            <v>0</v>
          </cell>
          <cell r="R1040">
            <v>0</v>
          </cell>
          <cell r="S1040">
            <v>0</v>
          </cell>
          <cell r="T1040">
            <v>0</v>
          </cell>
          <cell r="U1040">
            <v>0</v>
          </cell>
          <cell r="V1040">
            <v>-172</v>
          </cell>
        </row>
        <row r="1041">
          <cell r="A1041"/>
          <cell r="B1041"/>
          <cell r="C1041" t="str">
            <v>A10-15-09</v>
          </cell>
          <cell r="D1041"/>
          <cell r="E1041" t="str">
            <v>Исправка на вредноста на кредитите на домаќинставата - нерезиденти</v>
          </cell>
          <cell r="F1041">
            <v>0</v>
          </cell>
          <cell r="G1041">
            <v>0</v>
          </cell>
          <cell r="H1041">
            <v>0</v>
          </cell>
          <cell r="I1041">
            <v>0</v>
          </cell>
          <cell r="J1041">
            <v>-128</v>
          </cell>
          <cell r="K1041">
            <v>0</v>
          </cell>
          <cell r="L1041">
            <v>0</v>
          </cell>
          <cell r="M1041">
            <v>0</v>
          </cell>
          <cell r="N1041">
            <v>0</v>
          </cell>
          <cell r="O1041">
            <v>0</v>
          </cell>
          <cell r="P1041">
            <v>0</v>
          </cell>
          <cell r="Q1041">
            <v>0</v>
          </cell>
          <cell r="R1041">
            <v>0</v>
          </cell>
          <cell r="S1041">
            <v>0</v>
          </cell>
          <cell r="T1041">
            <v>0</v>
          </cell>
          <cell r="U1041">
            <v>0</v>
          </cell>
          <cell r="V1041">
            <v>-128</v>
          </cell>
        </row>
        <row r="1042">
          <cell r="A1042"/>
          <cell r="B1042"/>
          <cell r="C1042"/>
          <cell r="D1042">
            <v>50878</v>
          </cell>
          <cell r="E1042" t="str">
            <v>Исправка на денарски вредноста на кредитите на домаќинстава - нерезиденти</v>
          </cell>
          <cell r="F1042">
            <v>0</v>
          </cell>
          <cell r="G1042">
            <v>0</v>
          </cell>
          <cell r="H1042">
            <v>0</v>
          </cell>
          <cell r="I1042">
            <v>0</v>
          </cell>
          <cell r="J1042">
            <v>-4</v>
          </cell>
          <cell r="K1042">
            <v>0</v>
          </cell>
          <cell r="L1042">
            <v>0</v>
          </cell>
          <cell r="M1042">
            <v>0</v>
          </cell>
          <cell r="N1042">
            <v>0</v>
          </cell>
          <cell r="O1042">
            <v>0</v>
          </cell>
          <cell r="P1042">
            <v>0</v>
          </cell>
          <cell r="Q1042">
            <v>0</v>
          </cell>
          <cell r="R1042">
            <v>0</v>
          </cell>
          <cell r="S1042">
            <v>0</v>
          </cell>
          <cell r="T1042">
            <v>0</v>
          </cell>
          <cell r="U1042">
            <v>0</v>
          </cell>
          <cell r="V1042">
            <v>-4</v>
          </cell>
        </row>
        <row r="1043">
          <cell r="A1043"/>
          <cell r="B1043"/>
          <cell r="C1043"/>
          <cell r="D1043">
            <v>51878</v>
          </cell>
          <cell r="E1043" t="str">
            <v>Исправка на вредноста на кредитите во странска валута на домаќинстава - нерезиденти</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row>
        <row r="1044">
          <cell r="A1044"/>
          <cell r="B1044"/>
          <cell r="C1044"/>
          <cell r="D1044">
            <v>52878</v>
          </cell>
          <cell r="E1044" t="str">
            <v>Исправка на вредноста на денарските кредити со валутна клаузула на домаќинстава - нерезиденти</v>
          </cell>
          <cell r="F1044">
            <v>0</v>
          </cell>
          <cell r="G1044">
            <v>0</v>
          </cell>
          <cell r="H1044">
            <v>0</v>
          </cell>
          <cell r="I1044">
            <v>0</v>
          </cell>
          <cell r="J1044">
            <v>-124</v>
          </cell>
          <cell r="K1044">
            <v>0</v>
          </cell>
          <cell r="L1044">
            <v>0</v>
          </cell>
          <cell r="M1044">
            <v>0</v>
          </cell>
          <cell r="N1044">
            <v>0</v>
          </cell>
          <cell r="O1044">
            <v>0</v>
          </cell>
          <cell r="P1044">
            <v>0</v>
          </cell>
          <cell r="Q1044">
            <v>0</v>
          </cell>
          <cell r="R1044">
            <v>0</v>
          </cell>
          <cell r="S1044">
            <v>0</v>
          </cell>
          <cell r="T1044">
            <v>0</v>
          </cell>
          <cell r="U1044">
            <v>0</v>
          </cell>
          <cell r="V1044">
            <v>-124</v>
          </cell>
        </row>
        <row r="1045">
          <cell r="A1045"/>
          <cell r="B1045" t="str">
            <v>A10-16</v>
          </cell>
          <cell r="C1045"/>
          <cell r="D1045"/>
          <cell r="E1045" t="str">
            <v>Негативни салда по тековни сметки на нерезиденти - останати сектори (нефинансиски субјекти)</v>
          </cell>
          <cell r="F1045">
            <v>0</v>
          </cell>
          <cell r="G1045">
            <v>0</v>
          </cell>
          <cell r="H1045">
            <v>0</v>
          </cell>
          <cell r="I1045">
            <v>0</v>
          </cell>
          <cell r="J1045">
            <v>0</v>
          </cell>
          <cell r="K1045">
            <v>0</v>
          </cell>
          <cell r="L1045">
            <v>0</v>
          </cell>
          <cell r="M1045">
            <v>0</v>
          </cell>
          <cell r="N1045">
            <v>1</v>
          </cell>
          <cell r="O1045">
            <v>0</v>
          </cell>
          <cell r="P1045">
            <v>0</v>
          </cell>
          <cell r="Q1045">
            <v>0</v>
          </cell>
          <cell r="R1045">
            <v>0</v>
          </cell>
          <cell r="S1045">
            <v>0</v>
          </cell>
          <cell r="T1045">
            <v>347</v>
          </cell>
          <cell r="U1045">
            <v>0</v>
          </cell>
          <cell r="V1045">
            <v>348</v>
          </cell>
        </row>
        <row r="1046">
          <cell r="A1046"/>
          <cell r="B1046"/>
          <cell r="C1046" t="str">
            <v>A10-16-01</v>
          </cell>
          <cell r="D1046"/>
          <cell r="E1046" t="str">
            <v>Негативни салда по тековни сметки на нерезиденти во денари</v>
          </cell>
          <cell r="F1046">
            <v>0</v>
          </cell>
          <cell r="G1046">
            <v>0</v>
          </cell>
          <cell r="H1046">
            <v>0</v>
          </cell>
          <cell r="I1046">
            <v>0</v>
          </cell>
          <cell r="J1046">
            <v>0</v>
          </cell>
          <cell r="K1046">
            <v>0</v>
          </cell>
          <cell r="L1046">
            <v>0</v>
          </cell>
          <cell r="M1046">
            <v>0</v>
          </cell>
          <cell r="N1046">
            <v>1</v>
          </cell>
          <cell r="O1046">
            <v>0</v>
          </cell>
          <cell r="P1046">
            <v>0</v>
          </cell>
          <cell r="Q1046">
            <v>0</v>
          </cell>
          <cell r="R1046">
            <v>0</v>
          </cell>
          <cell r="S1046">
            <v>0</v>
          </cell>
          <cell r="T1046">
            <v>347</v>
          </cell>
          <cell r="U1046">
            <v>0</v>
          </cell>
          <cell r="V1046">
            <v>348</v>
          </cell>
        </row>
        <row r="1047">
          <cell r="A1047"/>
          <cell r="B1047"/>
          <cell r="C1047"/>
          <cell r="D1047">
            <v>508803</v>
          </cell>
          <cell r="E1047" t="str">
            <v>Салдо на пречекорувањето на тековните сметки</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347</v>
          </cell>
          <cell r="U1047">
            <v>0</v>
          </cell>
          <cell r="V1047">
            <v>347</v>
          </cell>
        </row>
        <row r="1048">
          <cell r="A1048"/>
          <cell r="B1048"/>
          <cell r="C1048"/>
          <cell r="D1048">
            <v>508863</v>
          </cell>
          <cell r="E1048" t="str">
            <v>Достасани денарски негативни салда по тековни сметки до 30 дена</v>
          </cell>
          <cell r="F1048">
            <v>0</v>
          </cell>
          <cell r="G1048">
            <v>0</v>
          </cell>
          <cell r="H1048">
            <v>0</v>
          </cell>
          <cell r="I1048">
            <v>0</v>
          </cell>
          <cell r="J1048">
            <v>0</v>
          </cell>
          <cell r="K1048">
            <v>0</v>
          </cell>
          <cell r="L1048">
            <v>0</v>
          </cell>
          <cell r="M1048">
            <v>0</v>
          </cell>
          <cell r="N1048">
            <v>1</v>
          </cell>
          <cell r="O1048">
            <v>0</v>
          </cell>
          <cell r="P1048">
            <v>0</v>
          </cell>
          <cell r="Q1048">
            <v>0</v>
          </cell>
          <cell r="R1048">
            <v>0</v>
          </cell>
          <cell r="S1048">
            <v>0</v>
          </cell>
          <cell r="T1048">
            <v>0</v>
          </cell>
          <cell r="U1048">
            <v>0</v>
          </cell>
          <cell r="V1048">
            <v>1</v>
          </cell>
        </row>
        <row r="1049">
          <cell r="A1049"/>
          <cell r="B1049"/>
          <cell r="C1049"/>
          <cell r="D1049">
            <v>508873</v>
          </cell>
          <cell r="E1049" t="str">
            <v>Достасани денарски негативни салда по тековни сметки над 30 дена</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row>
        <row r="1050">
          <cell r="A1050"/>
          <cell r="B1050"/>
          <cell r="C1050" t="str">
            <v>A10-16-02</v>
          </cell>
          <cell r="D1050"/>
          <cell r="E1050" t="str">
            <v>Негативни салда по тековни сметки на нерезиденти во странска валута</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row>
        <row r="1051">
          <cell r="A1051"/>
          <cell r="B1051"/>
          <cell r="C1051"/>
          <cell r="D1051">
            <v>518803</v>
          </cell>
          <cell r="E1051" t="str">
            <v>Салдо на пречекорувањето на тековните сметки</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row>
        <row r="1052">
          <cell r="A1052"/>
          <cell r="B1052"/>
          <cell r="C1052"/>
          <cell r="D1052">
            <v>518863</v>
          </cell>
          <cell r="E1052" t="str">
            <v>Достасани негативни салда по тековни сметки во странска валута до 30 дена</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row>
        <row r="1053">
          <cell r="A1053"/>
          <cell r="B1053"/>
          <cell r="C1053" t="str">
            <v>A10-16-04</v>
          </cell>
          <cell r="D1053"/>
          <cell r="E1053" t="str">
            <v>Исправка на вредноста на негативните салда по тековни сметки на нерезиденти</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row>
        <row r="1054">
          <cell r="A1054"/>
          <cell r="B1054"/>
          <cell r="C1054"/>
          <cell r="D1054">
            <v>508883</v>
          </cell>
          <cell r="E1054" t="str">
            <v>Исправка на вредноста на денарските негативни салда по основ на тековни сметки</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row>
        <row r="1055">
          <cell r="A1055"/>
          <cell r="B1055" t="str">
            <v>A10-18</v>
          </cell>
          <cell r="C1055"/>
          <cell r="D1055"/>
          <cell r="E1055" t="str">
            <v>Сомнителни и спорни побарувања од нефинансиски субјекти</v>
          </cell>
          <cell r="F1055">
            <v>801831</v>
          </cell>
          <cell r="G1055">
            <v>1955566</v>
          </cell>
          <cell r="H1055">
            <v>5172</v>
          </cell>
          <cell r="I1055">
            <v>617980</v>
          </cell>
          <cell r="J1055">
            <v>35896</v>
          </cell>
          <cell r="K1055">
            <v>264744</v>
          </cell>
          <cell r="L1055">
            <v>14805</v>
          </cell>
          <cell r="M1055">
            <v>67445</v>
          </cell>
          <cell r="N1055">
            <v>369342</v>
          </cell>
          <cell r="O1055">
            <v>325579</v>
          </cell>
          <cell r="P1055">
            <v>54044</v>
          </cell>
          <cell r="Q1055">
            <v>55110</v>
          </cell>
          <cell r="R1055">
            <v>532</v>
          </cell>
          <cell r="S1055">
            <v>53639</v>
          </cell>
          <cell r="T1055">
            <v>65477</v>
          </cell>
          <cell r="U1055">
            <v>161783</v>
          </cell>
          <cell r="V1055">
            <v>4848945</v>
          </cell>
        </row>
        <row r="1056">
          <cell r="A1056"/>
          <cell r="B1056"/>
          <cell r="C1056" t="str">
            <v>A10-18-01</v>
          </cell>
          <cell r="D1056"/>
          <cell r="E1056" t="str">
            <v>Денарски сомнителни и спорни побарувања од нефинансиски субјекти</v>
          </cell>
          <cell r="F1056">
            <v>2338424</v>
          </cell>
          <cell r="G1056">
            <v>4636221</v>
          </cell>
          <cell r="H1056">
            <v>75621</v>
          </cell>
          <cell r="I1056">
            <v>80912</v>
          </cell>
          <cell r="J1056">
            <v>218700</v>
          </cell>
          <cell r="K1056">
            <v>459416</v>
          </cell>
          <cell r="L1056">
            <v>24328</v>
          </cell>
          <cell r="M1056">
            <v>144311</v>
          </cell>
          <cell r="N1056">
            <v>1501133</v>
          </cell>
          <cell r="O1056">
            <v>99152</v>
          </cell>
          <cell r="P1056">
            <v>1040331</v>
          </cell>
          <cell r="Q1056">
            <v>78248</v>
          </cell>
          <cell r="R1056">
            <v>10585</v>
          </cell>
          <cell r="S1056">
            <v>289477</v>
          </cell>
          <cell r="T1056">
            <v>106296</v>
          </cell>
          <cell r="U1056">
            <v>34845</v>
          </cell>
          <cell r="V1056">
            <v>11138000</v>
          </cell>
        </row>
        <row r="1057">
          <cell r="A1057"/>
          <cell r="B1057"/>
          <cell r="C1057"/>
          <cell r="D1057">
            <v>50090</v>
          </cell>
          <cell r="E1057" t="str">
            <v>Денарски сомнителни и спорни побарувања на нефинансиски друштва</v>
          </cell>
          <cell r="F1057">
            <v>796235</v>
          </cell>
          <cell r="G1057">
            <v>3637963</v>
          </cell>
          <cell r="H1057">
            <v>52398</v>
          </cell>
          <cell r="I1057">
            <v>1845</v>
          </cell>
          <cell r="J1057">
            <v>39952</v>
          </cell>
          <cell r="K1057">
            <v>245781</v>
          </cell>
          <cell r="L1057">
            <v>4958</v>
          </cell>
          <cell r="M1057">
            <v>43929</v>
          </cell>
          <cell r="N1057">
            <v>1090491</v>
          </cell>
          <cell r="O1057">
            <v>38026</v>
          </cell>
          <cell r="P1057">
            <v>1025469</v>
          </cell>
          <cell r="Q1057">
            <v>62449</v>
          </cell>
          <cell r="R1057">
            <v>10585</v>
          </cell>
          <cell r="S1057">
            <v>252336</v>
          </cell>
          <cell r="T1057">
            <v>27689</v>
          </cell>
          <cell r="U1057">
            <v>8113</v>
          </cell>
          <cell r="V1057">
            <v>7338219</v>
          </cell>
        </row>
        <row r="1058">
          <cell r="A1058"/>
          <cell r="B1058"/>
          <cell r="C1058"/>
          <cell r="D1058">
            <v>50190</v>
          </cell>
          <cell r="E1058" t="str">
            <v>Денарски сомнителни и спорни побарувања на сектор држава</v>
          </cell>
          <cell r="F1058">
            <v>0</v>
          </cell>
          <cell r="G1058">
            <v>0</v>
          </cell>
          <cell r="H1058">
            <v>0</v>
          </cell>
          <cell r="I1058">
            <v>0</v>
          </cell>
          <cell r="J1058">
            <v>0</v>
          </cell>
          <cell r="K1058">
            <v>0</v>
          </cell>
          <cell r="L1058">
            <v>0</v>
          </cell>
          <cell r="M1058">
            <v>0</v>
          </cell>
          <cell r="N1058">
            <v>88</v>
          </cell>
          <cell r="O1058">
            <v>0</v>
          </cell>
          <cell r="P1058">
            <v>0</v>
          </cell>
          <cell r="Q1058">
            <v>0</v>
          </cell>
          <cell r="R1058">
            <v>0</v>
          </cell>
          <cell r="S1058">
            <v>0</v>
          </cell>
          <cell r="T1058">
            <v>0</v>
          </cell>
          <cell r="U1058">
            <v>0</v>
          </cell>
          <cell r="V1058">
            <v>88</v>
          </cell>
        </row>
        <row r="1059">
          <cell r="A1059"/>
          <cell r="B1059"/>
          <cell r="C1059"/>
          <cell r="D1059">
            <v>5030</v>
          </cell>
          <cell r="E1059" t="str">
            <v>Денарски сомнителни и спорни побарувања од непрофитни институции кои им служат на домаќинствата</v>
          </cell>
          <cell r="F1059">
            <v>0</v>
          </cell>
          <cell r="G1059">
            <v>16</v>
          </cell>
          <cell r="H1059">
            <v>0</v>
          </cell>
          <cell r="I1059">
            <v>0</v>
          </cell>
          <cell r="J1059">
            <v>0</v>
          </cell>
          <cell r="K1059">
            <v>0</v>
          </cell>
          <cell r="L1059">
            <v>0</v>
          </cell>
          <cell r="M1059">
            <v>0</v>
          </cell>
          <cell r="N1059">
            <v>7</v>
          </cell>
          <cell r="O1059">
            <v>0</v>
          </cell>
          <cell r="P1059">
            <v>0</v>
          </cell>
          <cell r="Q1059">
            <v>0</v>
          </cell>
          <cell r="R1059">
            <v>0</v>
          </cell>
          <cell r="S1059">
            <v>0</v>
          </cell>
          <cell r="T1059">
            <v>0</v>
          </cell>
          <cell r="U1059">
            <v>0</v>
          </cell>
          <cell r="V1059">
            <v>23</v>
          </cell>
        </row>
        <row r="1060">
          <cell r="A1060"/>
          <cell r="B1060"/>
          <cell r="C1060"/>
          <cell r="D1060">
            <v>507090</v>
          </cell>
          <cell r="E1060" t="str">
            <v>Денарски сомнителни и спорни побарувања од самостојни вршители на дејност</v>
          </cell>
          <cell r="F1060">
            <v>16467</v>
          </cell>
          <cell r="G1060">
            <v>134</v>
          </cell>
          <cell r="H1060">
            <v>0</v>
          </cell>
          <cell r="I1060">
            <v>0</v>
          </cell>
          <cell r="J1060">
            <v>62</v>
          </cell>
          <cell r="K1060">
            <v>0</v>
          </cell>
          <cell r="L1060">
            <v>138</v>
          </cell>
          <cell r="M1060">
            <v>1514</v>
          </cell>
          <cell r="N1060">
            <v>1007</v>
          </cell>
          <cell r="O1060">
            <v>232</v>
          </cell>
          <cell r="P1060">
            <v>183</v>
          </cell>
          <cell r="Q1060">
            <v>4459</v>
          </cell>
          <cell r="R1060">
            <v>0</v>
          </cell>
          <cell r="S1060">
            <v>0</v>
          </cell>
          <cell r="T1060">
            <v>56559</v>
          </cell>
          <cell r="U1060">
            <v>317</v>
          </cell>
          <cell r="V1060">
            <v>81072</v>
          </cell>
        </row>
        <row r="1061">
          <cell r="A1061"/>
          <cell r="B1061"/>
          <cell r="C1061"/>
          <cell r="D1061">
            <v>507190</v>
          </cell>
          <cell r="E1061" t="str">
            <v>Денарски сомнителни и спорни побарувања од физички лица по кредитни картички и негативни салда по тековни сметки</v>
          </cell>
          <cell r="F1061">
            <v>841933</v>
          </cell>
          <cell r="G1061">
            <v>440417</v>
          </cell>
          <cell r="H1061">
            <v>13218</v>
          </cell>
          <cell r="I1061">
            <v>78949</v>
          </cell>
          <cell r="J1061">
            <v>61229</v>
          </cell>
          <cell r="K1061">
            <v>21223</v>
          </cell>
          <cell r="L1061">
            <v>10412</v>
          </cell>
          <cell r="M1061">
            <v>28073</v>
          </cell>
          <cell r="N1061">
            <v>204378</v>
          </cell>
          <cell r="O1061">
            <v>44182</v>
          </cell>
          <cell r="P1061">
            <v>5780</v>
          </cell>
          <cell r="Q1061">
            <v>2054</v>
          </cell>
          <cell r="R1061">
            <v>0</v>
          </cell>
          <cell r="S1061">
            <v>5932</v>
          </cell>
          <cell r="T1061">
            <v>6565</v>
          </cell>
          <cell r="U1061">
            <v>26415</v>
          </cell>
          <cell r="V1061">
            <v>1790760</v>
          </cell>
        </row>
        <row r="1062">
          <cell r="A1062"/>
          <cell r="B1062"/>
          <cell r="C1062"/>
          <cell r="D1062">
            <v>507191</v>
          </cell>
          <cell r="E1062" t="str">
            <v>Денарски сомнителни и спорни побарувања од физички лица по останати кредити (освен кредитни картички и негативни салда по тековни сметки)</v>
          </cell>
          <cell r="F1062">
            <v>683789</v>
          </cell>
          <cell r="G1062">
            <v>557691</v>
          </cell>
          <cell r="H1062">
            <v>10005</v>
          </cell>
          <cell r="I1062">
            <v>118</v>
          </cell>
          <cell r="J1062">
            <v>117457</v>
          </cell>
          <cell r="K1062">
            <v>192412</v>
          </cell>
          <cell r="L1062">
            <v>8820</v>
          </cell>
          <cell r="M1062">
            <v>70795</v>
          </cell>
          <cell r="N1062">
            <v>205162</v>
          </cell>
          <cell r="O1062">
            <v>16712</v>
          </cell>
          <cell r="P1062">
            <v>8899</v>
          </cell>
          <cell r="Q1062">
            <v>9286</v>
          </cell>
          <cell r="R1062">
            <v>0</v>
          </cell>
          <cell r="S1062">
            <v>31209</v>
          </cell>
          <cell r="T1062">
            <v>15483</v>
          </cell>
          <cell r="U1062">
            <v>0</v>
          </cell>
          <cell r="V1062">
            <v>1927838</v>
          </cell>
        </row>
        <row r="1063">
          <cell r="A1063"/>
          <cell r="B1063"/>
          <cell r="C1063" t="str">
            <v>A10-18-02</v>
          </cell>
          <cell r="D1063"/>
          <cell r="E1063" t="str">
            <v>Сомнителни и спорни побарувања во странска валута од нефинансиски субјекти</v>
          </cell>
          <cell r="F1063">
            <v>2993681</v>
          </cell>
          <cell r="G1063">
            <v>257199</v>
          </cell>
          <cell r="H1063">
            <v>0</v>
          </cell>
          <cell r="I1063">
            <v>1275784</v>
          </cell>
          <cell r="J1063">
            <v>35519</v>
          </cell>
          <cell r="K1063">
            <v>656400</v>
          </cell>
          <cell r="L1063">
            <v>0</v>
          </cell>
          <cell r="M1063">
            <v>15941</v>
          </cell>
          <cell r="N1063">
            <v>523414</v>
          </cell>
          <cell r="O1063">
            <v>75090</v>
          </cell>
          <cell r="P1063">
            <v>38249</v>
          </cell>
          <cell r="Q1063">
            <v>861</v>
          </cell>
          <cell r="R1063">
            <v>48354</v>
          </cell>
          <cell r="S1063">
            <v>0</v>
          </cell>
          <cell r="T1063">
            <v>199728</v>
          </cell>
          <cell r="U1063">
            <v>15434</v>
          </cell>
          <cell r="V1063">
            <v>6135654</v>
          </cell>
        </row>
        <row r="1064">
          <cell r="A1064"/>
          <cell r="B1064"/>
          <cell r="C1064"/>
          <cell r="D1064">
            <v>51090</v>
          </cell>
          <cell r="E1064" t="str">
            <v>Сомнителни и спорни побарувања во странска валута од нефинансиски друштва</v>
          </cell>
          <cell r="F1064">
            <v>2991973</v>
          </cell>
          <cell r="G1064">
            <v>252457</v>
          </cell>
          <cell r="H1064">
            <v>0</v>
          </cell>
          <cell r="I1064">
            <v>1132992</v>
          </cell>
          <cell r="J1064">
            <v>18657</v>
          </cell>
          <cell r="K1064">
            <v>421042</v>
          </cell>
          <cell r="L1064">
            <v>0</v>
          </cell>
          <cell r="M1064">
            <v>15941</v>
          </cell>
          <cell r="N1064">
            <v>523229</v>
          </cell>
          <cell r="O1064">
            <v>75090</v>
          </cell>
          <cell r="P1064">
            <v>37151</v>
          </cell>
          <cell r="Q1064">
            <v>0</v>
          </cell>
          <cell r="R1064">
            <v>48354</v>
          </cell>
          <cell r="S1064">
            <v>0</v>
          </cell>
          <cell r="T1064">
            <v>125434</v>
          </cell>
          <cell r="U1064">
            <v>14228</v>
          </cell>
          <cell r="V1064">
            <v>5656548</v>
          </cell>
        </row>
        <row r="1065">
          <cell r="A1065"/>
          <cell r="B1065"/>
          <cell r="C1065"/>
          <cell r="D1065">
            <v>51190</v>
          </cell>
          <cell r="E1065" t="str">
            <v>Сомнителни и спорни побарувања во странска валута од сектор држава</v>
          </cell>
          <cell r="F1065">
            <v>89</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89</v>
          </cell>
        </row>
        <row r="1066">
          <cell r="A1066"/>
          <cell r="B1066"/>
          <cell r="C1066"/>
          <cell r="D1066">
            <v>5130</v>
          </cell>
          <cell r="E1066" t="str">
            <v>Сомнителни и спорни побарувања во странска валута од непрофитни институции кои им служат на домаќинствата</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row>
        <row r="1067">
          <cell r="A1067"/>
          <cell r="B1067"/>
          <cell r="C1067"/>
          <cell r="D1067">
            <v>517090</v>
          </cell>
          <cell r="E1067" t="str">
            <v>Сомнителни и спорни побарувања во странска валута од самостојни вршители на дејност</v>
          </cell>
          <cell r="F1067">
            <v>1066</v>
          </cell>
          <cell r="G1067">
            <v>138</v>
          </cell>
          <cell r="H1067">
            <v>0</v>
          </cell>
          <cell r="I1067">
            <v>15528</v>
          </cell>
          <cell r="J1067">
            <v>263</v>
          </cell>
          <cell r="K1067">
            <v>0</v>
          </cell>
          <cell r="L1067">
            <v>0</v>
          </cell>
          <cell r="M1067">
            <v>0</v>
          </cell>
          <cell r="N1067">
            <v>0</v>
          </cell>
          <cell r="O1067">
            <v>0</v>
          </cell>
          <cell r="P1067">
            <v>0</v>
          </cell>
          <cell r="Q1067">
            <v>0</v>
          </cell>
          <cell r="R1067">
            <v>0</v>
          </cell>
          <cell r="S1067">
            <v>0</v>
          </cell>
          <cell r="T1067">
            <v>44326</v>
          </cell>
          <cell r="U1067">
            <v>1206</v>
          </cell>
          <cell r="V1067">
            <v>62527</v>
          </cell>
        </row>
        <row r="1068">
          <cell r="A1068"/>
          <cell r="B1068"/>
          <cell r="C1068"/>
          <cell r="D1068">
            <v>517190</v>
          </cell>
          <cell r="E1068" t="str">
            <v>Сомнителни и спорни побарувања во странска валута од физички лица по кредитни картички и негативни салда по тековни сметки</v>
          </cell>
          <cell r="F1068">
            <v>553</v>
          </cell>
          <cell r="G1068">
            <v>4604</v>
          </cell>
          <cell r="H1068">
            <v>0</v>
          </cell>
          <cell r="I1068">
            <v>0</v>
          </cell>
          <cell r="J1068">
            <v>0</v>
          </cell>
          <cell r="K1068">
            <v>0</v>
          </cell>
          <cell r="L1068">
            <v>0</v>
          </cell>
          <cell r="M1068">
            <v>0</v>
          </cell>
          <cell r="N1068">
            <v>0</v>
          </cell>
          <cell r="O1068">
            <v>0</v>
          </cell>
          <cell r="P1068">
            <v>0</v>
          </cell>
          <cell r="Q1068">
            <v>861</v>
          </cell>
          <cell r="R1068">
            <v>0</v>
          </cell>
          <cell r="S1068">
            <v>0</v>
          </cell>
          <cell r="T1068">
            <v>14</v>
          </cell>
          <cell r="U1068">
            <v>0</v>
          </cell>
          <cell r="V1068">
            <v>6032</v>
          </cell>
        </row>
        <row r="1069">
          <cell r="A1069"/>
          <cell r="B1069"/>
          <cell r="C1069"/>
          <cell r="D1069">
            <v>517191</v>
          </cell>
          <cell r="E1069" t="str">
            <v>Сомнителни и спорни побарувања во странска валута од физички лица по останати кредити (освен кредитни картички и негативни салда по тековни сметки)</v>
          </cell>
          <cell r="F1069">
            <v>0</v>
          </cell>
          <cell r="G1069">
            <v>0</v>
          </cell>
          <cell r="H1069">
            <v>0</v>
          </cell>
          <cell r="I1069">
            <v>127264</v>
          </cell>
          <cell r="J1069">
            <v>16599</v>
          </cell>
          <cell r="K1069">
            <v>235358</v>
          </cell>
          <cell r="L1069">
            <v>0</v>
          </cell>
          <cell r="M1069">
            <v>0</v>
          </cell>
          <cell r="N1069">
            <v>185</v>
          </cell>
          <cell r="O1069">
            <v>0</v>
          </cell>
          <cell r="P1069">
            <v>1098</v>
          </cell>
          <cell r="Q1069">
            <v>0</v>
          </cell>
          <cell r="R1069">
            <v>0</v>
          </cell>
          <cell r="S1069">
            <v>0</v>
          </cell>
          <cell r="T1069">
            <v>29954</v>
          </cell>
          <cell r="U1069">
            <v>0</v>
          </cell>
          <cell r="V1069">
            <v>410458</v>
          </cell>
        </row>
        <row r="1070">
          <cell r="A1070"/>
          <cell r="B1070"/>
          <cell r="C1070" t="str">
            <v>A10-18-03</v>
          </cell>
          <cell r="D1070"/>
          <cell r="E1070" t="str">
            <v>Денарски сомнителни и спорни побарувања со валутна клаузула од нефинансиски субјекти</v>
          </cell>
          <cell r="F1070">
            <v>492425</v>
          </cell>
          <cell r="G1070">
            <v>3944415</v>
          </cell>
          <cell r="H1070">
            <v>8095</v>
          </cell>
          <cell r="I1070">
            <v>565551</v>
          </cell>
          <cell r="J1070">
            <v>104746</v>
          </cell>
          <cell r="K1070">
            <v>0</v>
          </cell>
          <cell r="L1070">
            <v>17354</v>
          </cell>
          <cell r="M1070">
            <v>170441</v>
          </cell>
          <cell r="N1070">
            <v>992178</v>
          </cell>
          <cell r="O1070">
            <v>1286263</v>
          </cell>
          <cell r="P1070">
            <v>26646</v>
          </cell>
          <cell r="Q1070">
            <v>35715</v>
          </cell>
          <cell r="R1070">
            <v>66540</v>
          </cell>
          <cell r="S1070">
            <v>25339</v>
          </cell>
          <cell r="T1070">
            <v>38892</v>
          </cell>
          <cell r="U1070">
            <v>425191</v>
          </cell>
          <cell r="V1070">
            <v>8199791</v>
          </cell>
        </row>
        <row r="1071">
          <cell r="A1071"/>
          <cell r="B1071"/>
          <cell r="C1071"/>
          <cell r="D1071">
            <v>52090</v>
          </cell>
          <cell r="E1071" t="str">
            <v>Денарсаки сомнителни и спорни побарувања со валутна клаузула од нефинансиски друштва</v>
          </cell>
          <cell r="F1071">
            <v>4508</v>
          </cell>
          <cell r="G1071">
            <v>3900875</v>
          </cell>
          <cell r="H1071">
            <v>5483</v>
          </cell>
          <cell r="I1071">
            <v>464777</v>
          </cell>
          <cell r="J1071">
            <v>81067</v>
          </cell>
          <cell r="K1071">
            <v>0</v>
          </cell>
          <cell r="L1071">
            <v>12970</v>
          </cell>
          <cell r="M1071">
            <v>108636</v>
          </cell>
          <cell r="N1071">
            <v>533841</v>
          </cell>
          <cell r="O1071">
            <v>1020421</v>
          </cell>
          <cell r="P1071">
            <v>24775</v>
          </cell>
          <cell r="Q1071">
            <v>31581</v>
          </cell>
          <cell r="R1071">
            <v>66540</v>
          </cell>
          <cell r="S1071">
            <v>25339</v>
          </cell>
          <cell r="T1071">
            <v>17129</v>
          </cell>
          <cell r="U1071">
            <v>309919</v>
          </cell>
          <cell r="V1071">
            <v>6607861</v>
          </cell>
        </row>
        <row r="1072">
          <cell r="A1072"/>
          <cell r="B1072"/>
          <cell r="C1072"/>
          <cell r="D1072">
            <v>52190</v>
          </cell>
          <cell r="E1072" t="str">
            <v>Денарски сомнителни и спорни побарувања со валутна клаузула од сектор држава</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row>
        <row r="1073">
          <cell r="A1073"/>
          <cell r="B1073"/>
          <cell r="C1073"/>
          <cell r="D1073">
            <v>5230</v>
          </cell>
          <cell r="E1073" t="str">
            <v>Денарски сомнителни и спорни побарувања со валутна клаузула од непрофитни институции кои им служат на домаќинствата</v>
          </cell>
          <cell r="F1073">
            <v>0</v>
          </cell>
          <cell r="G1073">
            <v>0</v>
          </cell>
          <cell r="H1073">
            <v>0</v>
          </cell>
          <cell r="I1073">
            <v>0</v>
          </cell>
          <cell r="J1073">
            <v>0</v>
          </cell>
          <cell r="K1073">
            <v>0</v>
          </cell>
          <cell r="L1073">
            <v>0</v>
          </cell>
          <cell r="M1073">
            <v>0</v>
          </cell>
          <cell r="N1073">
            <v>0</v>
          </cell>
          <cell r="O1073">
            <v>0</v>
          </cell>
          <cell r="P1073">
            <v>0</v>
          </cell>
          <cell r="Q1073">
            <v>2710</v>
          </cell>
          <cell r="R1073">
            <v>0</v>
          </cell>
          <cell r="S1073">
            <v>0</v>
          </cell>
          <cell r="T1073">
            <v>0</v>
          </cell>
          <cell r="U1073">
            <v>0</v>
          </cell>
          <cell r="V1073">
            <v>2710</v>
          </cell>
        </row>
        <row r="1074">
          <cell r="A1074"/>
          <cell r="B1074"/>
          <cell r="C1074"/>
          <cell r="D1074">
            <v>527090</v>
          </cell>
          <cell r="E1074" t="str">
            <v>Денарски сомнителни и спорни побарувања со валутна клаузула од самостојни вршители на дејност</v>
          </cell>
          <cell r="F1074">
            <v>0</v>
          </cell>
          <cell r="G1074">
            <v>1073</v>
          </cell>
          <cell r="H1074">
            <v>295</v>
          </cell>
          <cell r="I1074">
            <v>56052</v>
          </cell>
          <cell r="J1074">
            <v>238</v>
          </cell>
          <cell r="K1074">
            <v>0</v>
          </cell>
          <cell r="L1074">
            <v>10</v>
          </cell>
          <cell r="M1074">
            <v>3420</v>
          </cell>
          <cell r="N1074">
            <v>795</v>
          </cell>
          <cell r="O1074">
            <v>9811</v>
          </cell>
          <cell r="P1074">
            <v>0</v>
          </cell>
          <cell r="Q1074">
            <v>0</v>
          </cell>
          <cell r="R1074">
            <v>0</v>
          </cell>
          <cell r="S1074">
            <v>0</v>
          </cell>
          <cell r="T1074">
            <v>10952</v>
          </cell>
          <cell r="U1074">
            <v>698</v>
          </cell>
          <cell r="V1074">
            <v>83344</v>
          </cell>
        </row>
        <row r="1075">
          <cell r="A1075"/>
          <cell r="B1075"/>
          <cell r="C1075"/>
          <cell r="D1075">
            <v>527190</v>
          </cell>
          <cell r="E1075" t="str">
            <v>Денарски сомнителни и спорни побарувања со валутна клаузула од физички лица по кредитни картички и негативни салда по тековни сметки</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row>
        <row r="1076">
          <cell r="A1076"/>
          <cell r="B1076"/>
          <cell r="C1076"/>
          <cell r="D1076">
            <v>527191</v>
          </cell>
          <cell r="E1076" t="str">
            <v>Денарски сомнителни и спорни побарувања со валутна клаузула од физички лица по останати кредити (освен кредитни картички и негативни салда по тековни сметки)</v>
          </cell>
          <cell r="F1076">
            <v>487917</v>
          </cell>
          <cell r="G1076">
            <v>42467</v>
          </cell>
          <cell r="H1076">
            <v>2317</v>
          </cell>
          <cell r="I1076">
            <v>44722</v>
          </cell>
          <cell r="J1076">
            <v>23441</v>
          </cell>
          <cell r="K1076">
            <v>0</v>
          </cell>
          <cell r="L1076">
            <v>4374</v>
          </cell>
          <cell r="M1076">
            <v>58385</v>
          </cell>
          <cell r="N1076">
            <v>457542</v>
          </cell>
          <cell r="O1076">
            <v>256031</v>
          </cell>
          <cell r="P1076">
            <v>1871</v>
          </cell>
          <cell r="Q1076">
            <v>1424</v>
          </cell>
          <cell r="R1076">
            <v>0</v>
          </cell>
          <cell r="S1076">
            <v>0</v>
          </cell>
          <cell r="T1076">
            <v>10811</v>
          </cell>
          <cell r="U1076">
            <v>114574</v>
          </cell>
          <cell r="V1076">
            <v>1505876</v>
          </cell>
        </row>
        <row r="1077">
          <cell r="A1077"/>
          <cell r="B1077"/>
          <cell r="C1077" t="str">
            <v>A10-18-04</v>
          </cell>
          <cell r="D1077"/>
          <cell r="E1077" t="str">
            <v>Сомнителни и спорни побарувања по основ на побарувања за плаќања извршени по дадени авали на хартии од вредност и гаранции</v>
          </cell>
          <cell r="F1077">
            <v>85346</v>
          </cell>
          <cell r="G1077">
            <v>95360</v>
          </cell>
          <cell r="H1077">
            <v>2535</v>
          </cell>
          <cell r="I1077">
            <v>12818</v>
          </cell>
          <cell r="J1077">
            <v>1033</v>
          </cell>
          <cell r="K1077">
            <v>7645</v>
          </cell>
          <cell r="L1077">
            <v>0</v>
          </cell>
          <cell r="M1077">
            <v>0</v>
          </cell>
          <cell r="N1077">
            <v>131722</v>
          </cell>
          <cell r="O1077">
            <v>0</v>
          </cell>
          <cell r="P1077">
            <v>76244</v>
          </cell>
          <cell r="Q1077">
            <v>9916</v>
          </cell>
          <cell r="R1077">
            <v>21720</v>
          </cell>
          <cell r="S1077">
            <v>2290</v>
          </cell>
          <cell r="T1077">
            <v>190</v>
          </cell>
          <cell r="U1077">
            <v>2500</v>
          </cell>
          <cell r="V1077">
            <v>449319</v>
          </cell>
        </row>
        <row r="1078">
          <cell r="A1078"/>
          <cell r="B1078"/>
          <cell r="C1078"/>
          <cell r="D1078">
            <v>56900</v>
          </cell>
          <cell r="E1078" t="str">
            <v>Somnitelni i sporni pobaruvanja vo denari od nefinansiski drustva- rzidenti, po osnov na pobaruvanja za plakanje izvrseni po dadeni avali na hartii od vrednost i garancii</v>
          </cell>
          <cell r="F1078">
            <v>85346</v>
          </cell>
          <cell r="G1078">
            <v>60504</v>
          </cell>
          <cell r="H1078">
            <v>2535</v>
          </cell>
          <cell r="I1078">
            <v>9178</v>
          </cell>
          <cell r="J1078">
            <v>1033</v>
          </cell>
          <cell r="K1078">
            <v>6299</v>
          </cell>
          <cell r="L1078">
            <v>0</v>
          </cell>
          <cell r="M1078">
            <v>0</v>
          </cell>
          <cell r="N1078">
            <v>129521</v>
          </cell>
          <cell r="O1078">
            <v>0</v>
          </cell>
          <cell r="P1078">
            <v>14878</v>
          </cell>
          <cell r="Q1078">
            <v>9916</v>
          </cell>
          <cell r="R1078">
            <v>5932</v>
          </cell>
          <cell r="S1078">
            <v>2290</v>
          </cell>
          <cell r="T1078">
            <v>190</v>
          </cell>
          <cell r="U1078">
            <v>2500</v>
          </cell>
          <cell r="V1078">
            <v>330122</v>
          </cell>
        </row>
        <row r="1079">
          <cell r="A1079"/>
          <cell r="B1079"/>
          <cell r="C1079"/>
          <cell r="D1079">
            <v>56903</v>
          </cell>
          <cell r="E1079" t="str">
            <v>Somnitelni i sporni pobaruvanja vo denari od domakinstva- rezidenti, po osnov na pobaruvanja za plakanje izvrseni po dadeni avali na hartii od vrednost i garancii</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row>
        <row r="1080">
          <cell r="A1080"/>
          <cell r="B1080"/>
          <cell r="C1080"/>
          <cell r="D1080">
            <v>56904</v>
          </cell>
          <cell r="E1080" t="str">
            <v>Сомнителни и спорни побарувања во денари од останати сектори - резиденти, по основ на побарувања за плаќање извршени по дадени авали на хартии од вредност и гаранции</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row>
        <row r="1081">
          <cell r="A1081"/>
          <cell r="B1081"/>
          <cell r="C1081"/>
          <cell r="D1081">
            <v>56910</v>
          </cell>
          <cell r="E1081" t="str">
            <v>Сомнителни и спорни побарувања во странска валута од нефинансиски друштва - резиденти, по основ на побарувања за плаќање извршени по дадени авали на хартии од вредност и гаранции</v>
          </cell>
          <cell r="F1081">
            <v>0</v>
          </cell>
          <cell r="G1081">
            <v>34856</v>
          </cell>
          <cell r="H1081">
            <v>0</v>
          </cell>
          <cell r="I1081">
            <v>3640</v>
          </cell>
          <cell r="J1081">
            <v>0</v>
          </cell>
          <cell r="K1081">
            <v>1346</v>
          </cell>
          <cell r="L1081">
            <v>0</v>
          </cell>
          <cell r="M1081">
            <v>0</v>
          </cell>
          <cell r="N1081">
            <v>2201</v>
          </cell>
          <cell r="O1081">
            <v>0</v>
          </cell>
          <cell r="P1081">
            <v>61366</v>
          </cell>
          <cell r="Q1081">
            <v>0</v>
          </cell>
          <cell r="R1081">
            <v>0</v>
          </cell>
          <cell r="S1081">
            <v>0</v>
          </cell>
          <cell r="T1081">
            <v>0</v>
          </cell>
          <cell r="U1081">
            <v>0</v>
          </cell>
          <cell r="V1081">
            <v>103409</v>
          </cell>
        </row>
        <row r="1082">
          <cell r="A1082"/>
          <cell r="B1082"/>
          <cell r="C1082"/>
          <cell r="D1082">
            <v>56920</v>
          </cell>
          <cell r="E1082" t="str">
            <v>Сомнителни и спорни побарувања во денари со валутна клаузула од нефинансиски друштва - резиденти, по основ на побарувања за плаќање извршени по дадени авали на хартии од вредност и гаранции</v>
          </cell>
          <cell r="F1082">
            <v>0</v>
          </cell>
          <cell r="G1082">
            <v>0</v>
          </cell>
          <cell r="H1082">
            <v>0</v>
          </cell>
          <cell r="I1082">
            <v>0</v>
          </cell>
          <cell r="J1082">
            <v>0</v>
          </cell>
          <cell r="K1082">
            <v>0</v>
          </cell>
          <cell r="L1082">
            <v>0</v>
          </cell>
          <cell r="M1082">
            <v>0</v>
          </cell>
          <cell r="N1082">
            <v>0</v>
          </cell>
          <cell r="O1082">
            <v>0</v>
          </cell>
          <cell r="P1082">
            <v>0</v>
          </cell>
          <cell r="Q1082">
            <v>0</v>
          </cell>
          <cell r="R1082">
            <v>15788</v>
          </cell>
          <cell r="S1082">
            <v>0</v>
          </cell>
          <cell r="T1082">
            <v>0</v>
          </cell>
          <cell r="U1082">
            <v>0</v>
          </cell>
          <cell r="V1082">
            <v>15788</v>
          </cell>
        </row>
        <row r="1083">
          <cell r="A1083"/>
          <cell r="B1083"/>
          <cell r="C1083" t="str">
            <v>A10-18-05</v>
          </cell>
          <cell r="D1083"/>
          <cell r="E1083" t="str">
            <v>Сомнителни и спорни побарувања од нефинансиски друштва по основ на побарувања по откупени побарувања (факторинг и форфетирање)</v>
          </cell>
          <cell r="F1083">
            <v>0</v>
          </cell>
          <cell r="G1083">
            <v>3356</v>
          </cell>
          <cell r="H1083">
            <v>0</v>
          </cell>
          <cell r="I1083">
            <v>18406</v>
          </cell>
          <cell r="J1083">
            <v>0</v>
          </cell>
          <cell r="K1083">
            <v>0</v>
          </cell>
          <cell r="L1083">
            <v>0</v>
          </cell>
          <cell r="M1083">
            <v>0</v>
          </cell>
          <cell r="N1083">
            <v>0</v>
          </cell>
          <cell r="O1083">
            <v>0</v>
          </cell>
          <cell r="P1083">
            <v>0</v>
          </cell>
          <cell r="Q1083">
            <v>0</v>
          </cell>
          <cell r="R1083">
            <v>25848</v>
          </cell>
          <cell r="S1083">
            <v>0</v>
          </cell>
          <cell r="T1083">
            <v>0</v>
          </cell>
          <cell r="U1083">
            <v>0</v>
          </cell>
          <cell r="V1083">
            <v>47610</v>
          </cell>
        </row>
        <row r="1084">
          <cell r="A1084"/>
          <cell r="B1084"/>
          <cell r="C1084"/>
          <cell r="D1084">
            <v>570900</v>
          </cell>
          <cell r="E1084" t="str">
            <v>Сомнителни и спорни побарувања во денари од нефинансиски друштва по основ на побарувања по откупени побарувања (факторинг и форфетирање)</v>
          </cell>
          <cell r="F1084">
            <v>0</v>
          </cell>
          <cell r="G1084">
            <v>3356</v>
          </cell>
          <cell r="H1084">
            <v>0</v>
          </cell>
          <cell r="I1084">
            <v>18406</v>
          </cell>
          <cell r="J1084">
            <v>0</v>
          </cell>
          <cell r="K1084">
            <v>0</v>
          </cell>
          <cell r="L1084">
            <v>0</v>
          </cell>
          <cell r="M1084">
            <v>0</v>
          </cell>
          <cell r="N1084">
            <v>0</v>
          </cell>
          <cell r="O1084">
            <v>0</v>
          </cell>
          <cell r="P1084">
            <v>0</v>
          </cell>
          <cell r="Q1084">
            <v>0</v>
          </cell>
          <cell r="R1084">
            <v>0</v>
          </cell>
          <cell r="S1084">
            <v>0</v>
          </cell>
          <cell r="T1084">
            <v>0</v>
          </cell>
          <cell r="U1084">
            <v>0</v>
          </cell>
          <cell r="V1084">
            <v>21762</v>
          </cell>
        </row>
        <row r="1085">
          <cell r="A1085"/>
          <cell r="B1085"/>
          <cell r="C1085"/>
          <cell r="D1085">
            <v>570901</v>
          </cell>
          <cell r="E1085" t="str">
            <v>Сомнителни и спорни побарувања во странска валута од нефинансиски друштва по основ на побарувања по откупени побарувања (факторинг и форфетирање)</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row>
        <row r="1086">
          <cell r="A1086"/>
          <cell r="B1086"/>
          <cell r="C1086"/>
          <cell r="D1086">
            <v>570902</v>
          </cell>
          <cell r="E1086" t="str">
            <v>Сомнителни и спорни побарувања во денари со валутна клаузула од нефинансиски друштва по основ на побарувања по откупени побарувања (факторинг и форфетирање)</v>
          </cell>
          <cell r="F1086">
            <v>0</v>
          </cell>
          <cell r="G1086">
            <v>0</v>
          </cell>
          <cell r="H1086">
            <v>0</v>
          </cell>
          <cell r="I1086">
            <v>0</v>
          </cell>
          <cell r="J1086">
            <v>0</v>
          </cell>
          <cell r="K1086">
            <v>0</v>
          </cell>
          <cell r="L1086">
            <v>0</v>
          </cell>
          <cell r="M1086">
            <v>0</v>
          </cell>
          <cell r="N1086">
            <v>0</v>
          </cell>
          <cell r="O1086">
            <v>0</v>
          </cell>
          <cell r="P1086">
            <v>0</v>
          </cell>
          <cell r="Q1086">
            <v>0</v>
          </cell>
          <cell r="R1086">
            <v>25848</v>
          </cell>
          <cell r="S1086">
            <v>0</v>
          </cell>
          <cell r="T1086">
            <v>0</v>
          </cell>
          <cell r="U1086">
            <v>0</v>
          </cell>
          <cell r="V1086">
            <v>25848</v>
          </cell>
        </row>
        <row r="1087">
          <cell r="A1087"/>
          <cell r="B1087"/>
          <cell r="C1087" t="str">
            <v>A10-18-06</v>
          </cell>
          <cell r="D1087"/>
          <cell r="E1087" t="str">
            <v>Сомнителни и спорни побарувања по основ на финансиски лизинг во денари</v>
          </cell>
          <cell r="F1087">
            <v>0</v>
          </cell>
          <cell r="G1087">
            <v>0</v>
          </cell>
          <cell r="H1087">
            <v>0</v>
          </cell>
          <cell r="I1087">
            <v>0</v>
          </cell>
          <cell r="J1087">
            <v>0</v>
          </cell>
          <cell r="K1087">
            <v>0</v>
          </cell>
          <cell r="L1087">
            <v>3636</v>
          </cell>
          <cell r="M1087">
            <v>0</v>
          </cell>
          <cell r="N1087">
            <v>0</v>
          </cell>
          <cell r="O1087">
            <v>0</v>
          </cell>
          <cell r="P1087">
            <v>0</v>
          </cell>
          <cell r="Q1087">
            <v>0</v>
          </cell>
          <cell r="R1087">
            <v>0</v>
          </cell>
          <cell r="S1087">
            <v>0</v>
          </cell>
          <cell r="T1087">
            <v>0</v>
          </cell>
          <cell r="U1087">
            <v>0</v>
          </cell>
          <cell r="V1087">
            <v>3636</v>
          </cell>
        </row>
        <row r="1088">
          <cell r="A1088"/>
          <cell r="B1088"/>
          <cell r="C1088"/>
          <cell r="D1088">
            <v>58090</v>
          </cell>
          <cell r="E1088" t="str">
            <v>Сомнителни и спорни побарувања по основ на финансиски лизинг во денари од нефинансиски друштва</v>
          </cell>
          <cell r="F1088">
            <v>0</v>
          </cell>
          <cell r="G1088">
            <v>0</v>
          </cell>
          <cell r="H1088">
            <v>0</v>
          </cell>
          <cell r="I1088">
            <v>0</v>
          </cell>
          <cell r="J1088">
            <v>0</v>
          </cell>
          <cell r="K1088">
            <v>0</v>
          </cell>
          <cell r="L1088">
            <v>3636</v>
          </cell>
          <cell r="M1088">
            <v>0</v>
          </cell>
          <cell r="N1088">
            <v>0</v>
          </cell>
          <cell r="O1088">
            <v>0</v>
          </cell>
          <cell r="P1088">
            <v>0</v>
          </cell>
          <cell r="Q1088">
            <v>0</v>
          </cell>
          <cell r="R1088">
            <v>0</v>
          </cell>
          <cell r="S1088">
            <v>0</v>
          </cell>
          <cell r="T1088">
            <v>0</v>
          </cell>
          <cell r="U1088">
            <v>0</v>
          </cell>
          <cell r="V1088">
            <v>3636</v>
          </cell>
        </row>
        <row r="1089">
          <cell r="A1089"/>
          <cell r="B1089"/>
          <cell r="C1089"/>
          <cell r="D1089">
            <v>58790</v>
          </cell>
          <cell r="E1089" t="str">
            <v>Сомнителни и спорни побарувања по основ на финансиски лизинг во денари од домаќинства</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row>
        <row r="1090">
          <cell r="A1090"/>
          <cell r="B1090"/>
          <cell r="C1090" t="str">
            <v>A10-18-08</v>
          </cell>
          <cell r="D1090"/>
          <cell r="E1090" t="str">
            <v>Сомнителни и спорни побарувања по основ на финансиски лизинг во денари со валутна клаузула</v>
          </cell>
          <cell r="F1090">
            <v>0</v>
          </cell>
          <cell r="G1090">
            <v>0</v>
          </cell>
          <cell r="H1090">
            <v>0</v>
          </cell>
          <cell r="I1090">
            <v>0</v>
          </cell>
          <cell r="J1090">
            <v>0</v>
          </cell>
          <cell r="K1090">
            <v>0</v>
          </cell>
          <cell r="L1090">
            <v>0</v>
          </cell>
          <cell r="M1090">
            <v>0</v>
          </cell>
          <cell r="N1090">
            <v>0</v>
          </cell>
          <cell r="O1090">
            <v>0</v>
          </cell>
          <cell r="P1090">
            <v>0</v>
          </cell>
          <cell r="Q1090">
            <v>3198</v>
          </cell>
          <cell r="R1090">
            <v>0</v>
          </cell>
          <cell r="S1090">
            <v>0</v>
          </cell>
          <cell r="T1090">
            <v>0</v>
          </cell>
          <cell r="U1090">
            <v>0</v>
          </cell>
          <cell r="V1090">
            <v>3198</v>
          </cell>
        </row>
        <row r="1091">
          <cell r="A1091"/>
          <cell r="B1091"/>
          <cell r="C1091"/>
          <cell r="D1091">
            <v>599790</v>
          </cell>
          <cell r="E1091" t="str">
            <v>Сомнителни и спорни побарувања по основ на финансиски лизинг во денари со валутна клаузула од домаќинства</v>
          </cell>
          <cell r="F1091">
            <v>0</v>
          </cell>
          <cell r="G1091">
            <v>0</v>
          </cell>
          <cell r="H1091">
            <v>0</v>
          </cell>
          <cell r="I1091">
            <v>0</v>
          </cell>
          <cell r="J1091">
            <v>0</v>
          </cell>
          <cell r="K1091">
            <v>0</v>
          </cell>
          <cell r="L1091">
            <v>0</v>
          </cell>
          <cell r="M1091">
            <v>0</v>
          </cell>
          <cell r="N1091">
            <v>0</v>
          </cell>
          <cell r="O1091">
            <v>0</v>
          </cell>
          <cell r="P1091">
            <v>0</v>
          </cell>
          <cell r="Q1091">
            <v>3198</v>
          </cell>
          <cell r="R1091">
            <v>0</v>
          </cell>
          <cell r="S1091">
            <v>0</v>
          </cell>
          <cell r="T1091">
            <v>0</v>
          </cell>
          <cell r="U1091">
            <v>0</v>
          </cell>
          <cell r="V1091">
            <v>3198</v>
          </cell>
        </row>
        <row r="1092">
          <cell r="A1092"/>
          <cell r="B1092"/>
          <cell r="C1092" t="str">
            <v>A10-18-09</v>
          </cell>
          <cell r="D1092"/>
          <cell r="E1092" t="str">
            <v>Сомнителни и спорни побарувања од нефинансиски субјекти - нерезиденти</v>
          </cell>
          <cell r="F1092">
            <v>0</v>
          </cell>
          <cell r="G1092">
            <v>92021</v>
          </cell>
          <cell r="H1092">
            <v>0</v>
          </cell>
          <cell r="I1092">
            <v>0</v>
          </cell>
          <cell r="J1092">
            <v>0</v>
          </cell>
          <cell r="K1092">
            <v>201</v>
          </cell>
          <cell r="L1092">
            <v>1082</v>
          </cell>
          <cell r="M1092">
            <v>753</v>
          </cell>
          <cell r="N1092">
            <v>2974</v>
          </cell>
          <cell r="O1092">
            <v>0</v>
          </cell>
          <cell r="P1092">
            <v>0</v>
          </cell>
          <cell r="Q1092">
            <v>0</v>
          </cell>
          <cell r="R1092">
            <v>0</v>
          </cell>
          <cell r="S1092">
            <v>0</v>
          </cell>
          <cell r="T1092">
            <v>0</v>
          </cell>
          <cell r="U1092">
            <v>0</v>
          </cell>
          <cell r="V1092">
            <v>97031</v>
          </cell>
        </row>
        <row r="1093">
          <cell r="A1093"/>
          <cell r="B1093"/>
          <cell r="C1093"/>
          <cell r="D1093">
            <v>508903</v>
          </cell>
          <cell r="E1093" t="str">
            <v>Денарски сомнителни и спорни побарувања на нерезиденти - останати сектори</v>
          </cell>
          <cell r="F1093">
            <v>0</v>
          </cell>
          <cell r="G1093">
            <v>0</v>
          </cell>
          <cell r="H1093">
            <v>0</v>
          </cell>
          <cell r="I1093">
            <v>0</v>
          </cell>
          <cell r="J1093">
            <v>0</v>
          </cell>
          <cell r="K1093">
            <v>0</v>
          </cell>
          <cell r="L1093">
            <v>1082</v>
          </cell>
          <cell r="M1093">
            <v>753</v>
          </cell>
          <cell r="N1093">
            <v>74</v>
          </cell>
          <cell r="O1093">
            <v>0</v>
          </cell>
          <cell r="P1093">
            <v>0</v>
          </cell>
          <cell r="Q1093">
            <v>0</v>
          </cell>
          <cell r="R1093">
            <v>0</v>
          </cell>
          <cell r="S1093">
            <v>0</v>
          </cell>
          <cell r="T1093">
            <v>0</v>
          </cell>
          <cell r="U1093">
            <v>0</v>
          </cell>
          <cell r="V1093">
            <v>1909</v>
          </cell>
        </row>
        <row r="1094">
          <cell r="A1094"/>
          <cell r="B1094"/>
          <cell r="C1094"/>
          <cell r="D1094">
            <v>518903</v>
          </cell>
          <cell r="E1094" t="str">
            <v>Сомнителни и спорни побарувања во странска валута од нерезиденти - останати сектори</v>
          </cell>
          <cell r="F1094">
            <v>0</v>
          </cell>
          <cell r="G1094">
            <v>0</v>
          </cell>
          <cell r="H1094">
            <v>0</v>
          </cell>
          <cell r="I1094">
            <v>0</v>
          </cell>
          <cell r="J1094">
            <v>0</v>
          </cell>
          <cell r="K1094">
            <v>201</v>
          </cell>
          <cell r="L1094">
            <v>0</v>
          </cell>
          <cell r="M1094">
            <v>0</v>
          </cell>
          <cell r="N1094">
            <v>0</v>
          </cell>
          <cell r="O1094">
            <v>0</v>
          </cell>
          <cell r="P1094">
            <v>0</v>
          </cell>
          <cell r="Q1094">
            <v>0</v>
          </cell>
          <cell r="R1094">
            <v>0</v>
          </cell>
          <cell r="S1094">
            <v>0</v>
          </cell>
          <cell r="T1094">
            <v>0</v>
          </cell>
          <cell r="U1094">
            <v>0</v>
          </cell>
          <cell r="V1094">
            <v>201</v>
          </cell>
        </row>
        <row r="1095">
          <cell r="A1095"/>
          <cell r="B1095"/>
          <cell r="C1095"/>
          <cell r="D1095">
            <v>528903</v>
          </cell>
          <cell r="E1095" t="str">
            <v>Денарски сомнителни и спорни побарувања со валутна клаузула на нерезиденти - останати сектори</v>
          </cell>
          <cell r="F1095">
            <v>0</v>
          </cell>
          <cell r="G1095">
            <v>51505</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51505</v>
          </cell>
        </row>
        <row r="1096">
          <cell r="A1096"/>
          <cell r="B1096"/>
          <cell r="C1096"/>
          <cell r="D1096">
            <v>56907</v>
          </cell>
          <cell r="E1096" t="str">
            <v>Сомнителни и спорни побарувања во денари од останати сектори - нерезиденти, по основ на побарувања за плаќање извршени по дадени авали на хартии од вредност и гаранции</v>
          </cell>
          <cell r="F1096">
            <v>0</v>
          </cell>
          <cell r="G1096">
            <v>40516</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40516</v>
          </cell>
        </row>
        <row r="1097">
          <cell r="A1097"/>
          <cell r="B1097"/>
          <cell r="C1097"/>
          <cell r="D1097">
            <v>56917</v>
          </cell>
          <cell r="E1097" t="str">
            <v>Сомнителни и спорни побарувања во странска валута од останати сектори - нерезиденти, по основ на побарувања за плаќање извршени по дадени авали на хартии од вредност и гаранции</v>
          </cell>
          <cell r="F1097">
            <v>0</v>
          </cell>
          <cell r="G1097">
            <v>0</v>
          </cell>
          <cell r="H1097">
            <v>0</v>
          </cell>
          <cell r="I1097">
            <v>0</v>
          </cell>
          <cell r="J1097">
            <v>0</v>
          </cell>
          <cell r="K1097">
            <v>0</v>
          </cell>
          <cell r="L1097">
            <v>0</v>
          </cell>
          <cell r="M1097">
            <v>0</v>
          </cell>
          <cell r="N1097">
            <v>2900</v>
          </cell>
          <cell r="O1097">
            <v>0</v>
          </cell>
          <cell r="P1097">
            <v>0</v>
          </cell>
          <cell r="Q1097">
            <v>0</v>
          </cell>
          <cell r="R1097">
            <v>0</v>
          </cell>
          <cell r="S1097">
            <v>0</v>
          </cell>
          <cell r="T1097">
            <v>0</v>
          </cell>
          <cell r="U1097">
            <v>0</v>
          </cell>
          <cell r="V1097">
            <v>2900</v>
          </cell>
        </row>
        <row r="1098">
          <cell r="A1098"/>
          <cell r="B1098"/>
          <cell r="C1098" t="str">
            <v>A10-18-10</v>
          </cell>
          <cell r="D1098"/>
          <cell r="E1098" t="str">
            <v>Исправка на вредноста на сомнителните и спорните побарувања од нефинансиски субјекти</v>
          </cell>
          <cell r="F1098">
            <v>-5108045</v>
          </cell>
          <cell r="G1098">
            <v>-6981585</v>
          </cell>
          <cell r="H1098">
            <v>-81079</v>
          </cell>
          <cell r="I1098">
            <v>-1335491</v>
          </cell>
          <cell r="J1098">
            <v>-324102</v>
          </cell>
          <cell r="K1098">
            <v>-858918</v>
          </cell>
          <cell r="L1098">
            <v>-30513</v>
          </cell>
          <cell r="M1098">
            <v>-263573</v>
          </cell>
          <cell r="N1098">
            <v>-2782006</v>
          </cell>
          <cell r="O1098">
            <v>-1134926</v>
          </cell>
          <cell r="P1098">
            <v>-1127426</v>
          </cell>
          <cell r="Q1098">
            <v>-72828</v>
          </cell>
          <cell r="R1098">
            <v>-172515</v>
          </cell>
          <cell r="S1098">
            <v>-263467</v>
          </cell>
          <cell r="T1098">
            <v>-279629</v>
          </cell>
          <cell r="U1098">
            <v>-316187</v>
          </cell>
          <cell r="V1098">
            <v>-21132290</v>
          </cell>
        </row>
        <row r="1099">
          <cell r="A1099"/>
          <cell r="B1099"/>
          <cell r="C1099"/>
          <cell r="D1099">
            <v>50099</v>
          </cell>
          <cell r="E1099" t="str">
            <v>Исправка на вредноста на денарските сомнителни и спорни побарувања од нефинансиски субјекти</v>
          </cell>
          <cell r="F1099">
            <v>-608002</v>
          </cell>
          <cell r="G1099">
            <v>-3376149</v>
          </cell>
          <cell r="H1099">
            <v>-49639</v>
          </cell>
          <cell r="I1099">
            <v>-6192</v>
          </cell>
          <cell r="J1099">
            <v>-37333</v>
          </cell>
          <cell r="K1099">
            <v>-180226</v>
          </cell>
          <cell r="L1099">
            <v>-4441</v>
          </cell>
          <cell r="M1099">
            <v>-34105</v>
          </cell>
          <cell r="N1099">
            <v>-1005988</v>
          </cell>
          <cell r="O1099">
            <v>-31838</v>
          </cell>
          <cell r="P1099">
            <v>-985916</v>
          </cell>
          <cell r="Q1099">
            <v>-30043</v>
          </cell>
          <cell r="R1099">
            <v>-10585</v>
          </cell>
          <cell r="S1099">
            <v>-209978</v>
          </cell>
          <cell r="T1099">
            <v>-24279</v>
          </cell>
          <cell r="U1099">
            <v>-7372</v>
          </cell>
          <cell r="V1099">
            <v>-6602086</v>
          </cell>
        </row>
        <row r="1100">
          <cell r="A1100"/>
          <cell r="B1100"/>
          <cell r="C1100"/>
          <cell r="D1100">
            <v>50199</v>
          </cell>
          <cell r="E1100" t="str">
            <v>Исправка на вредноста на денарските сомнителните и спорните побарувања од сектор држава</v>
          </cell>
          <cell r="F1100">
            <v>0</v>
          </cell>
          <cell r="G1100">
            <v>0</v>
          </cell>
          <cell r="H1100">
            <v>0</v>
          </cell>
          <cell r="I1100">
            <v>0</v>
          </cell>
          <cell r="J1100">
            <v>0</v>
          </cell>
          <cell r="K1100">
            <v>0</v>
          </cell>
          <cell r="L1100">
            <v>0</v>
          </cell>
          <cell r="M1100">
            <v>0</v>
          </cell>
          <cell r="N1100">
            <v>-88</v>
          </cell>
          <cell r="O1100">
            <v>0</v>
          </cell>
          <cell r="P1100">
            <v>0</v>
          </cell>
          <cell r="Q1100">
            <v>0</v>
          </cell>
          <cell r="R1100">
            <v>0</v>
          </cell>
          <cell r="S1100">
            <v>0</v>
          </cell>
          <cell r="T1100">
            <v>0</v>
          </cell>
          <cell r="U1100">
            <v>0</v>
          </cell>
          <cell r="V1100">
            <v>-88</v>
          </cell>
        </row>
        <row r="1101">
          <cell r="A1101"/>
          <cell r="B1101"/>
          <cell r="C1101"/>
          <cell r="D1101">
            <v>5039</v>
          </cell>
          <cell r="E1101" t="str">
            <v>Исправка на вредноста на денарските сомнителни и спорни побарувања од непрофитни институции кои им служат на домаќинствата</v>
          </cell>
          <cell r="F1101">
            <v>0</v>
          </cell>
          <cell r="G1101">
            <v>-16</v>
          </cell>
          <cell r="H1101">
            <v>0</v>
          </cell>
          <cell r="I1101">
            <v>0</v>
          </cell>
          <cell r="J1101">
            <v>0</v>
          </cell>
          <cell r="K1101">
            <v>0</v>
          </cell>
          <cell r="L1101">
            <v>0</v>
          </cell>
          <cell r="M1101">
            <v>0</v>
          </cell>
          <cell r="N1101">
            <v>-2</v>
          </cell>
          <cell r="O1101">
            <v>0</v>
          </cell>
          <cell r="P1101">
            <v>0</v>
          </cell>
          <cell r="Q1101">
            <v>0</v>
          </cell>
          <cell r="R1101">
            <v>0</v>
          </cell>
          <cell r="S1101">
            <v>0</v>
          </cell>
          <cell r="T1101">
            <v>0</v>
          </cell>
          <cell r="U1101">
            <v>0</v>
          </cell>
          <cell r="V1101">
            <v>-18</v>
          </cell>
        </row>
        <row r="1102">
          <cell r="A1102"/>
          <cell r="B1102"/>
          <cell r="C1102"/>
          <cell r="D1102">
            <v>507099</v>
          </cell>
          <cell r="E1102" t="str">
            <v>Исправка на вредноста на денарските сомнителни и спорни побарувања на самостојните вршители на дејност со личен труд</v>
          </cell>
          <cell r="F1102">
            <v>-10196</v>
          </cell>
          <cell r="G1102">
            <v>-134</v>
          </cell>
          <cell r="H1102">
            <v>0</v>
          </cell>
          <cell r="I1102">
            <v>0</v>
          </cell>
          <cell r="J1102">
            <v>-63</v>
          </cell>
          <cell r="K1102">
            <v>0</v>
          </cell>
          <cell r="L1102">
            <v>-117</v>
          </cell>
          <cell r="M1102">
            <v>-1603</v>
          </cell>
          <cell r="N1102">
            <v>-685</v>
          </cell>
          <cell r="O1102">
            <v>-232</v>
          </cell>
          <cell r="P1102">
            <v>-183</v>
          </cell>
          <cell r="Q1102">
            <v>-2993</v>
          </cell>
          <cell r="R1102">
            <v>0</v>
          </cell>
          <cell r="S1102">
            <v>0</v>
          </cell>
          <cell r="T1102">
            <v>-38303</v>
          </cell>
          <cell r="U1102">
            <v>-311</v>
          </cell>
          <cell r="V1102">
            <v>-54820</v>
          </cell>
        </row>
        <row r="1103">
          <cell r="A1103"/>
          <cell r="B1103"/>
          <cell r="C1103"/>
          <cell r="D1103">
            <v>507198</v>
          </cell>
          <cell r="E1103" t="str">
            <v>Исправка на вредноста на денарските сомнителни и спорни побарувања на физичките лица по основ на кредитни картички и негативни салда на тековни сметки</v>
          </cell>
          <cell r="F1103">
            <v>-805854</v>
          </cell>
          <cell r="G1103">
            <v>-413659</v>
          </cell>
          <cell r="H1103">
            <v>-12911</v>
          </cell>
          <cell r="I1103">
            <v>-70529</v>
          </cell>
          <cell r="J1103">
            <v>-53638</v>
          </cell>
          <cell r="K1103">
            <v>-17779</v>
          </cell>
          <cell r="L1103">
            <v>-9068</v>
          </cell>
          <cell r="M1103">
            <v>-25860</v>
          </cell>
          <cell r="N1103">
            <v>-169095</v>
          </cell>
          <cell r="O1103">
            <v>-37897</v>
          </cell>
          <cell r="P1103">
            <v>-5492</v>
          </cell>
          <cell r="Q1103">
            <v>-1440</v>
          </cell>
          <cell r="R1103">
            <v>0</v>
          </cell>
          <cell r="S1103">
            <v>-5479</v>
          </cell>
          <cell r="T1103">
            <v>-2387</v>
          </cell>
          <cell r="U1103">
            <v>-24821</v>
          </cell>
          <cell r="V1103">
            <v>-1655909</v>
          </cell>
        </row>
        <row r="1104">
          <cell r="A1104"/>
          <cell r="B1104"/>
          <cell r="C1104"/>
          <cell r="D1104">
            <v>507199</v>
          </cell>
          <cell r="E1104" t="str">
            <v>Исправка на вредноста на денарските сомнителни и спорни побарувања на физичките лица по останати кредити (освен кредитни картички и негативни салда на тековни сметки)</v>
          </cell>
          <cell r="F1104">
            <v>-637913</v>
          </cell>
          <cell r="G1104">
            <v>-495815</v>
          </cell>
          <cell r="H1104">
            <v>-8764</v>
          </cell>
          <cell r="I1104">
            <v>0</v>
          </cell>
          <cell r="J1104">
            <v>-98864</v>
          </cell>
          <cell r="K1104">
            <v>-130316</v>
          </cell>
          <cell r="L1104">
            <v>-3945</v>
          </cell>
          <cell r="M1104">
            <v>-65225</v>
          </cell>
          <cell r="N1104">
            <v>-179462</v>
          </cell>
          <cell r="O1104">
            <v>-11718</v>
          </cell>
          <cell r="P1104">
            <v>-7854</v>
          </cell>
          <cell r="Q1104">
            <v>-4845</v>
          </cell>
          <cell r="R1104">
            <v>0</v>
          </cell>
          <cell r="S1104">
            <v>-28735</v>
          </cell>
          <cell r="T1104">
            <v>-15725</v>
          </cell>
          <cell r="U1104">
            <v>0</v>
          </cell>
          <cell r="V1104">
            <v>-1689181</v>
          </cell>
        </row>
        <row r="1105">
          <cell r="A1105"/>
          <cell r="B1105"/>
          <cell r="C1105"/>
          <cell r="D1105">
            <v>51099</v>
          </cell>
          <cell r="E1105" t="str">
            <v>Исправка на вредноста на сомнителните и спорните побарувања ово странска валута од нефинансиски субјекти</v>
          </cell>
          <cell r="F1105">
            <v>-2642305</v>
          </cell>
          <cell r="G1105">
            <v>-251956</v>
          </cell>
          <cell r="H1105">
            <v>0</v>
          </cell>
          <cell r="I1105">
            <v>-745285</v>
          </cell>
          <cell r="J1105">
            <v>-18648</v>
          </cell>
          <cell r="K1105">
            <v>-368546</v>
          </cell>
          <cell r="L1105">
            <v>0</v>
          </cell>
          <cell r="M1105">
            <v>-15941</v>
          </cell>
          <cell r="N1105">
            <v>-486635</v>
          </cell>
          <cell r="O1105">
            <v>-61783</v>
          </cell>
          <cell r="P1105">
            <v>-33420</v>
          </cell>
          <cell r="Q1105">
            <v>0</v>
          </cell>
          <cell r="R1105">
            <v>-48353</v>
          </cell>
          <cell r="S1105">
            <v>0</v>
          </cell>
          <cell r="T1105">
            <v>-87971</v>
          </cell>
          <cell r="U1105">
            <v>-9701</v>
          </cell>
          <cell r="V1105">
            <v>-4770544</v>
          </cell>
        </row>
        <row r="1106">
          <cell r="A1106"/>
          <cell r="B1106"/>
          <cell r="C1106"/>
          <cell r="D1106">
            <v>5139</v>
          </cell>
          <cell r="E1106" t="str">
            <v>Исправка на вредноста на сомнителните и спорните побарувања во странска валута од непрофитни институции кои им служат на домаќинствата</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row>
        <row r="1107">
          <cell r="A1107"/>
          <cell r="B1107"/>
          <cell r="C1107"/>
          <cell r="D1107">
            <v>517099</v>
          </cell>
          <cell r="E1107" t="str">
            <v>Исправка на вредноста на сомнителните и спорните побарувања во странска валута од самостојните вршители на дејност со личен труд</v>
          </cell>
          <cell r="F1107">
            <v>-1066</v>
          </cell>
          <cell r="G1107">
            <v>-138</v>
          </cell>
          <cell r="H1107">
            <v>0</v>
          </cell>
          <cell r="I1107">
            <v>0</v>
          </cell>
          <cell r="J1107">
            <v>-262</v>
          </cell>
          <cell r="K1107">
            <v>0</v>
          </cell>
          <cell r="L1107">
            <v>0</v>
          </cell>
          <cell r="M1107">
            <v>0</v>
          </cell>
          <cell r="N1107">
            <v>0</v>
          </cell>
          <cell r="O1107">
            <v>0</v>
          </cell>
          <cell r="P1107">
            <v>0</v>
          </cell>
          <cell r="Q1107">
            <v>0</v>
          </cell>
          <cell r="R1107">
            <v>0</v>
          </cell>
          <cell r="S1107">
            <v>0</v>
          </cell>
          <cell r="T1107">
            <v>0</v>
          </cell>
          <cell r="U1107">
            <v>-1206</v>
          </cell>
          <cell r="V1107">
            <v>-2672</v>
          </cell>
        </row>
        <row r="1108">
          <cell r="A1108"/>
          <cell r="B1108"/>
          <cell r="C1108"/>
          <cell r="D1108">
            <v>517198</v>
          </cell>
          <cell r="E1108" t="str">
            <v>Исправка на вредноста на сомнителните и спорните побарувања во странска валута од физичките лица по кредитни картички и негативни салда на тековни сметки</v>
          </cell>
          <cell r="F1108">
            <v>0</v>
          </cell>
          <cell r="G1108">
            <v>-3674</v>
          </cell>
          <cell r="H1108">
            <v>0</v>
          </cell>
          <cell r="I1108">
            <v>0</v>
          </cell>
          <cell r="J1108">
            <v>0</v>
          </cell>
          <cell r="K1108">
            <v>0</v>
          </cell>
          <cell r="L1108">
            <v>0</v>
          </cell>
          <cell r="M1108">
            <v>0</v>
          </cell>
          <cell r="N1108">
            <v>0</v>
          </cell>
          <cell r="O1108">
            <v>0</v>
          </cell>
          <cell r="P1108">
            <v>0</v>
          </cell>
          <cell r="Q1108">
            <v>-767</v>
          </cell>
          <cell r="R1108">
            <v>0</v>
          </cell>
          <cell r="S1108">
            <v>0</v>
          </cell>
          <cell r="T1108">
            <v>0</v>
          </cell>
          <cell r="U1108">
            <v>0</v>
          </cell>
          <cell r="V1108">
            <v>-4441</v>
          </cell>
        </row>
        <row r="1109">
          <cell r="A1109"/>
          <cell r="B1109"/>
          <cell r="C1109"/>
          <cell r="D1109">
            <v>517199</v>
          </cell>
          <cell r="E1109" t="str">
            <v>Исправка на вредноста на сомнителните и спорните побарувања во странска валута од физичките лица по останати кредити (освен кредитни картички и негативни салда на тековни сметки)</v>
          </cell>
          <cell r="F1109">
            <v>0</v>
          </cell>
          <cell r="G1109">
            <v>0</v>
          </cell>
          <cell r="H1109">
            <v>0</v>
          </cell>
          <cell r="I1109">
            <v>-79261</v>
          </cell>
          <cell r="J1109">
            <v>-15587</v>
          </cell>
          <cell r="K1109">
            <v>-154801</v>
          </cell>
          <cell r="L1109">
            <v>0</v>
          </cell>
          <cell r="M1109">
            <v>0</v>
          </cell>
          <cell r="N1109">
            <v>-55</v>
          </cell>
          <cell r="O1109">
            <v>0</v>
          </cell>
          <cell r="P1109">
            <v>-1098</v>
          </cell>
          <cell r="Q1109">
            <v>0</v>
          </cell>
          <cell r="R1109">
            <v>0</v>
          </cell>
          <cell r="S1109">
            <v>0</v>
          </cell>
          <cell r="T1109">
            <v>-60330</v>
          </cell>
          <cell r="U1109">
            <v>0</v>
          </cell>
          <cell r="V1109">
            <v>-311132</v>
          </cell>
        </row>
        <row r="1110">
          <cell r="A1110"/>
          <cell r="B1110"/>
          <cell r="C1110"/>
          <cell r="D1110">
            <v>52099</v>
          </cell>
          <cell r="E1110" t="str">
            <v>Исправка на вредноста на денарските сомнителните и спорните побарувања со валутна клаузула до нефинансиски субјекти</v>
          </cell>
          <cell r="F1110">
            <v>-4508</v>
          </cell>
          <cell r="G1110">
            <v>-2305853</v>
          </cell>
          <cell r="H1110">
            <v>-4647</v>
          </cell>
          <cell r="I1110">
            <v>-314100</v>
          </cell>
          <cell r="J1110">
            <v>-77840</v>
          </cell>
          <cell r="K1110">
            <v>0</v>
          </cell>
          <cell r="L1110">
            <v>-6987</v>
          </cell>
          <cell r="M1110">
            <v>-78499</v>
          </cell>
          <cell r="N1110">
            <v>-434524</v>
          </cell>
          <cell r="O1110">
            <v>-759302</v>
          </cell>
          <cell r="P1110">
            <v>-15453</v>
          </cell>
          <cell r="Q1110">
            <v>-20628</v>
          </cell>
          <cell r="R1110">
            <v>-66010</v>
          </cell>
          <cell r="S1110">
            <v>-16985</v>
          </cell>
          <cell r="T1110">
            <v>-16296</v>
          </cell>
          <cell r="U1110">
            <v>-167337</v>
          </cell>
          <cell r="V1110">
            <v>-4288969</v>
          </cell>
        </row>
        <row r="1111">
          <cell r="A1111"/>
          <cell r="B1111"/>
          <cell r="C1111"/>
          <cell r="D1111">
            <v>5239</v>
          </cell>
          <cell r="E1111" t="str">
            <v>Исправка на вредноста на денарските сомнителните и спорните побарувања од непрофитни со валутна клаузула институции кои им служат на домаќинствата</v>
          </cell>
          <cell r="F1111">
            <v>0</v>
          </cell>
          <cell r="G1111">
            <v>0</v>
          </cell>
          <cell r="H1111">
            <v>0</v>
          </cell>
          <cell r="I1111">
            <v>0</v>
          </cell>
          <cell r="J1111">
            <v>0</v>
          </cell>
          <cell r="K1111">
            <v>0</v>
          </cell>
          <cell r="L1111">
            <v>0</v>
          </cell>
          <cell r="M1111">
            <v>0</v>
          </cell>
          <cell r="N1111">
            <v>0</v>
          </cell>
          <cell r="O1111">
            <v>0</v>
          </cell>
          <cell r="P1111">
            <v>0</v>
          </cell>
          <cell r="Q1111">
            <v>-1899</v>
          </cell>
          <cell r="R1111">
            <v>0</v>
          </cell>
          <cell r="S1111">
            <v>0</v>
          </cell>
          <cell r="T1111">
            <v>0</v>
          </cell>
          <cell r="U1111">
            <v>0</v>
          </cell>
          <cell r="V1111">
            <v>-1899</v>
          </cell>
        </row>
        <row r="1112">
          <cell r="A1112"/>
          <cell r="B1112"/>
          <cell r="C1112"/>
          <cell r="D1112">
            <v>527099</v>
          </cell>
          <cell r="E1112" t="str">
            <v>Исправка на вредноста на денарските сомнителни и спорни побарувања со валутна клаузула од самостојните вршители на дејност со личен труд</v>
          </cell>
          <cell r="F1112">
            <v>0</v>
          </cell>
          <cell r="G1112">
            <v>-1073</v>
          </cell>
          <cell r="H1112">
            <v>-295</v>
          </cell>
          <cell r="I1112">
            <v>-62635</v>
          </cell>
          <cell r="J1112">
            <v>-238</v>
          </cell>
          <cell r="K1112">
            <v>0</v>
          </cell>
          <cell r="L1112">
            <v>-6</v>
          </cell>
          <cell r="M1112">
            <v>-1045</v>
          </cell>
          <cell r="N1112">
            <v>-795</v>
          </cell>
          <cell r="O1112">
            <v>-11507</v>
          </cell>
          <cell r="P1112">
            <v>0</v>
          </cell>
          <cell r="Q1112">
            <v>0</v>
          </cell>
          <cell r="R1112">
            <v>0</v>
          </cell>
          <cell r="S1112">
            <v>0</v>
          </cell>
          <cell r="T1112">
            <v>-23767</v>
          </cell>
          <cell r="U1112">
            <v>-363</v>
          </cell>
          <cell r="V1112">
            <v>-101724</v>
          </cell>
        </row>
        <row r="1113">
          <cell r="A1113"/>
          <cell r="B1113"/>
          <cell r="C1113"/>
          <cell r="D1113">
            <v>527199</v>
          </cell>
          <cell r="E1113" t="str">
            <v>Исправка на вредноста на денарските сомнителни и спорни побарувања со валутна клаузула од физичките лица по останати кредити (освен кредитни картички и негативни салда на тековни сметки)</v>
          </cell>
          <cell r="F1113">
            <v>-315778</v>
          </cell>
          <cell r="G1113">
            <v>-34403</v>
          </cell>
          <cell r="H1113">
            <v>-2288</v>
          </cell>
          <cell r="I1113">
            <v>-38980</v>
          </cell>
          <cell r="J1113">
            <v>-20596</v>
          </cell>
          <cell r="K1113">
            <v>0</v>
          </cell>
          <cell r="L1113">
            <v>-2312</v>
          </cell>
          <cell r="M1113">
            <v>-41295</v>
          </cell>
          <cell r="N1113">
            <v>-373767</v>
          </cell>
          <cell r="O1113">
            <v>-220649</v>
          </cell>
          <cell r="P1113">
            <v>-1766</v>
          </cell>
          <cell r="Q1113">
            <v>-1246</v>
          </cell>
          <cell r="R1113">
            <v>0</v>
          </cell>
          <cell r="S1113">
            <v>0</v>
          </cell>
          <cell r="T1113">
            <v>-10381</v>
          </cell>
          <cell r="U1113">
            <v>-102699</v>
          </cell>
          <cell r="V1113">
            <v>-1166160</v>
          </cell>
        </row>
        <row r="1114">
          <cell r="A1114"/>
          <cell r="B1114"/>
          <cell r="C1114"/>
          <cell r="D1114">
            <v>56970</v>
          </cell>
          <cell r="E1114" t="str">
            <v>Исправка на вредноста на сомнителните и спорните побарувања во денари од нефинансиски друштва - резиденти, по основ на побарувања за плаќања извршени по дадени авали на хартии од вредност и гаранции од нефинансиски субјекти</v>
          </cell>
          <cell r="F1114">
            <v>-82423</v>
          </cell>
          <cell r="G1114">
            <v>-60503</v>
          </cell>
          <cell r="H1114">
            <v>-2535</v>
          </cell>
          <cell r="I1114">
            <v>0</v>
          </cell>
          <cell r="J1114">
            <v>-1033</v>
          </cell>
          <cell r="K1114">
            <v>-6299</v>
          </cell>
          <cell r="L1114">
            <v>0</v>
          </cell>
          <cell r="M1114">
            <v>0</v>
          </cell>
          <cell r="N1114">
            <v>-125810</v>
          </cell>
          <cell r="O1114">
            <v>0</v>
          </cell>
          <cell r="P1114">
            <v>-14878</v>
          </cell>
          <cell r="Q1114">
            <v>-6951</v>
          </cell>
          <cell r="R1114">
            <v>-5932</v>
          </cell>
          <cell r="S1114">
            <v>-2290</v>
          </cell>
          <cell r="T1114">
            <v>-190</v>
          </cell>
          <cell r="U1114">
            <v>-2377</v>
          </cell>
          <cell r="V1114">
            <v>-311221</v>
          </cell>
        </row>
        <row r="1115">
          <cell r="A1115"/>
          <cell r="B1115"/>
          <cell r="C1115"/>
          <cell r="D1115">
            <v>56980</v>
          </cell>
          <cell r="E1115" t="str">
            <v>Исправка на вредноста на сомнителните и спорните побарувања во странска валута од нефинансиски друштва - резиденти, по основ на побарувања за плаќања извршени по дадени авали на хартии од вредност и гаранции од нефинансиски субјекти</v>
          </cell>
          <cell r="F1115">
            <v>0</v>
          </cell>
          <cell r="G1115">
            <v>-34856</v>
          </cell>
          <cell r="H1115">
            <v>0</v>
          </cell>
          <cell r="I1115">
            <v>0</v>
          </cell>
          <cell r="J1115">
            <v>0</v>
          </cell>
          <cell r="K1115">
            <v>-951</v>
          </cell>
          <cell r="L1115">
            <v>0</v>
          </cell>
          <cell r="M1115">
            <v>0</v>
          </cell>
          <cell r="N1115">
            <v>-5100</v>
          </cell>
          <cell r="O1115">
            <v>0</v>
          </cell>
          <cell r="P1115">
            <v>-61366</v>
          </cell>
          <cell r="Q1115">
            <v>0</v>
          </cell>
          <cell r="R1115">
            <v>0</v>
          </cell>
          <cell r="S1115">
            <v>0</v>
          </cell>
          <cell r="T1115">
            <v>0</v>
          </cell>
          <cell r="U1115">
            <v>0</v>
          </cell>
          <cell r="V1115">
            <v>-102273</v>
          </cell>
        </row>
        <row r="1116">
          <cell r="A1116"/>
          <cell r="B1116"/>
          <cell r="C1116"/>
          <cell r="D1116">
            <v>56990</v>
          </cell>
          <cell r="E1116" t="str">
            <v>Исправка на вредноста на сомнителните и спорните побарувања во денари со валутна клаузула од нефинансиски друштва - резиденти, по основ на побарувања за плаќања извршени по дадени авали на хартии од вредност и гаранции од нефинансиски субјекти</v>
          </cell>
          <cell r="F1116">
            <v>0</v>
          </cell>
          <cell r="G1116">
            <v>0</v>
          </cell>
          <cell r="H1116">
            <v>0</v>
          </cell>
          <cell r="I1116">
            <v>0</v>
          </cell>
          <cell r="J1116">
            <v>0</v>
          </cell>
          <cell r="K1116">
            <v>0</v>
          </cell>
          <cell r="L1116">
            <v>0</v>
          </cell>
          <cell r="M1116">
            <v>0</v>
          </cell>
          <cell r="N1116">
            <v>0</v>
          </cell>
          <cell r="O1116">
            <v>0</v>
          </cell>
          <cell r="P1116">
            <v>0</v>
          </cell>
          <cell r="Q1116">
            <v>0</v>
          </cell>
          <cell r="R1116">
            <v>-15788</v>
          </cell>
          <cell r="S1116">
            <v>0</v>
          </cell>
          <cell r="T1116">
            <v>0</v>
          </cell>
          <cell r="U1116">
            <v>0</v>
          </cell>
          <cell r="V1116">
            <v>-15788</v>
          </cell>
        </row>
        <row r="1117">
          <cell r="A1117"/>
          <cell r="B1117"/>
          <cell r="C1117"/>
          <cell r="D1117">
            <v>56993</v>
          </cell>
          <cell r="E1117" t="str">
            <v>Исправка на вредноста на сомнителните и спорните побарувања од останати финансиски друштва - нерезиденти</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row>
        <row r="1118">
          <cell r="A1118"/>
          <cell r="B1118"/>
          <cell r="C1118"/>
          <cell r="D1118">
            <v>56994</v>
          </cell>
          <cell r="E1118" t="str">
            <v>Исправка на вредноста на сомнителните и спорните побарувања по основ на побарувања за плаќања извршени по дадени авали на хартии од вредност и гаранции од нефинансиски субјекти</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row>
        <row r="1119">
          <cell r="A1119"/>
          <cell r="B1119"/>
          <cell r="C1119"/>
          <cell r="D1119">
            <v>570990</v>
          </cell>
          <cell r="E1119" t="str">
            <v>Исправка на вредноста на сомнителни и спорни побарувања во денари од нефинансиски друштва по основ на побарувања по откупени побарувања (факторинг и форфетирање)</v>
          </cell>
          <cell r="F1119">
            <v>0</v>
          </cell>
          <cell r="G1119">
            <v>-3356</v>
          </cell>
          <cell r="H1119">
            <v>0</v>
          </cell>
          <cell r="I1119">
            <v>-18509</v>
          </cell>
          <cell r="J1119">
            <v>0</v>
          </cell>
          <cell r="K1119">
            <v>0</v>
          </cell>
          <cell r="L1119">
            <v>0</v>
          </cell>
          <cell r="M1119">
            <v>0</v>
          </cell>
          <cell r="N1119">
            <v>0</v>
          </cell>
          <cell r="O1119">
            <v>0</v>
          </cell>
          <cell r="P1119">
            <v>0</v>
          </cell>
          <cell r="Q1119">
            <v>0</v>
          </cell>
          <cell r="R1119">
            <v>0</v>
          </cell>
          <cell r="S1119">
            <v>0</v>
          </cell>
          <cell r="T1119">
            <v>0</v>
          </cell>
          <cell r="U1119">
            <v>0</v>
          </cell>
          <cell r="V1119">
            <v>-21865</v>
          </cell>
        </row>
        <row r="1120">
          <cell r="A1120"/>
          <cell r="B1120"/>
          <cell r="C1120"/>
          <cell r="D1120">
            <v>570992</v>
          </cell>
          <cell r="E1120" t="str">
            <v>Исправка на вредноста на сомнителни и спорни побарувања во денари со валутна клаузула од нефинансиски друштва по основ на побарувања по откупени побарувања (факторинг и форфетирање)</v>
          </cell>
          <cell r="F1120">
            <v>0</v>
          </cell>
          <cell r="G1120">
            <v>0</v>
          </cell>
          <cell r="H1120">
            <v>0</v>
          </cell>
          <cell r="I1120">
            <v>0</v>
          </cell>
          <cell r="J1120">
            <v>0</v>
          </cell>
          <cell r="K1120">
            <v>0</v>
          </cell>
          <cell r="L1120">
            <v>0</v>
          </cell>
          <cell r="M1120">
            <v>0</v>
          </cell>
          <cell r="N1120">
            <v>0</v>
          </cell>
          <cell r="O1120">
            <v>0</v>
          </cell>
          <cell r="P1120">
            <v>0</v>
          </cell>
          <cell r="Q1120">
            <v>0</v>
          </cell>
          <cell r="R1120">
            <v>-25847</v>
          </cell>
          <cell r="S1120">
            <v>0</v>
          </cell>
          <cell r="T1120">
            <v>0</v>
          </cell>
          <cell r="U1120">
            <v>0</v>
          </cell>
          <cell r="V1120">
            <v>-25847</v>
          </cell>
        </row>
        <row r="1121">
          <cell r="A1121"/>
          <cell r="B1121"/>
          <cell r="C1121"/>
          <cell r="D1121">
            <v>58099</v>
          </cell>
          <cell r="E1121" t="str">
            <v>Исправка на вредноста на сомнителните и спорните побарувања по основ на финансиски лизинг во денари од нефинансиски друштва</v>
          </cell>
          <cell r="F1121">
            <v>0</v>
          </cell>
          <cell r="G1121">
            <v>0</v>
          </cell>
          <cell r="H1121">
            <v>0</v>
          </cell>
          <cell r="I1121">
            <v>0</v>
          </cell>
          <cell r="J1121">
            <v>0</v>
          </cell>
          <cell r="K1121">
            <v>0</v>
          </cell>
          <cell r="L1121">
            <v>-3637</v>
          </cell>
          <cell r="M1121">
            <v>0</v>
          </cell>
          <cell r="N1121">
            <v>0</v>
          </cell>
          <cell r="O1121">
            <v>0</v>
          </cell>
          <cell r="P1121">
            <v>0</v>
          </cell>
          <cell r="Q1121">
            <v>0</v>
          </cell>
          <cell r="R1121">
            <v>0</v>
          </cell>
          <cell r="S1121">
            <v>0</v>
          </cell>
          <cell r="T1121">
            <v>0</v>
          </cell>
          <cell r="U1121">
            <v>0</v>
          </cell>
          <cell r="V1121">
            <v>-3637</v>
          </cell>
        </row>
        <row r="1122">
          <cell r="A1122"/>
          <cell r="B1122"/>
          <cell r="C1122"/>
          <cell r="D1122">
            <v>58799</v>
          </cell>
          <cell r="E1122" t="str">
            <v>Исправка на вредноста на сомнителните и спорните побарувања по основ на финансиски лизинг во денари од домаќинства</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row>
        <row r="1123">
          <cell r="A1123"/>
          <cell r="B1123"/>
          <cell r="C1123"/>
          <cell r="D1123">
            <v>599799</v>
          </cell>
          <cell r="E1123" t="str">
            <v>Исправка на вредноста на сомнителните и спорните побарувања по основ на финансиски лизинг во денари со валутна клаузула од домаќинства</v>
          </cell>
          <cell r="F1123">
            <v>0</v>
          </cell>
          <cell r="G1123">
            <v>0</v>
          </cell>
          <cell r="H1123">
            <v>0</v>
          </cell>
          <cell r="I1123">
            <v>0</v>
          </cell>
          <cell r="J1123">
            <v>0</v>
          </cell>
          <cell r="K1123">
            <v>0</v>
          </cell>
          <cell r="L1123">
            <v>0</v>
          </cell>
          <cell r="M1123">
            <v>0</v>
          </cell>
          <cell r="N1123">
            <v>0</v>
          </cell>
          <cell r="O1123">
            <v>0</v>
          </cell>
          <cell r="P1123">
            <v>0</v>
          </cell>
          <cell r="Q1123">
            <v>-2016</v>
          </cell>
          <cell r="R1123">
            <v>0</v>
          </cell>
          <cell r="S1123">
            <v>0</v>
          </cell>
          <cell r="T1123">
            <v>0</v>
          </cell>
          <cell r="U1123">
            <v>0</v>
          </cell>
          <cell r="V1123">
            <v>-2016</v>
          </cell>
        </row>
        <row r="1124">
          <cell r="A1124"/>
          <cell r="B1124"/>
          <cell r="C1124" t="str">
            <v>A10-18-11</v>
          </cell>
          <cell r="D1124"/>
          <cell r="E1124" t="str">
            <v>Исправка на вредноста на сомнителните и спорните побарувања на нерезиденти</v>
          </cell>
          <cell r="F1124">
            <v>0</v>
          </cell>
          <cell r="G1124">
            <v>-91421</v>
          </cell>
          <cell r="H1124">
            <v>0</v>
          </cell>
          <cell r="I1124">
            <v>0</v>
          </cell>
          <cell r="J1124">
            <v>0</v>
          </cell>
          <cell r="K1124">
            <v>0</v>
          </cell>
          <cell r="L1124">
            <v>-1082</v>
          </cell>
          <cell r="M1124">
            <v>-428</v>
          </cell>
          <cell r="N1124">
            <v>-73</v>
          </cell>
          <cell r="O1124">
            <v>0</v>
          </cell>
          <cell r="P1124">
            <v>0</v>
          </cell>
          <cell r="Q1124">
            <v>0</v>
          </cell>
          <cell r="R1124">
            <v>0</v>
          </cell>
          <cell r="S1124">
            <v>0</v>
          </cell>
          <cell r="T1124">
            <v>0</v>
          </cell>
          <cell r="U1124">
            <v>0</v>
          </cell>
          <cell r="V1124">
            <v>-93004</v>
          </cell>
        </row>
        <row r="1125">
          <cell r="A1125"/>
          <cell r="B1125"/>
          <cell r="C1125"/>
          <cell r="D1125">
            <v>508993</v>
          </cell>
          <cell r="E1125" t="str">
            <v>Исправка на вредноста на денарските сомнителни и спорни побарувања од нерезиденти - останати сектори ( нефинансиски субјекти)</v>
          </cell>
          <cell r="F1125">
            <v>0</v>
          </cell>
          <cell r="G1125">
            <v>0</v>
          </cell>
          <cell r="H1125">
            <v>0</v>
          </cell>
          <cell r="I1125">
            <v>0</v>
          </cell>
          <cell r="J1125">
            <v>0</v>
          </cell>
          <cell r="K1125">
            <v>0</v>
          </cell>
          <cell r="L1125">
            <v>-1082</v>
          </cell>
          <cell r="M1125">
            <v>-428</v>
          </cell>
          <cell r="N1125">
            <v>-73</v>
          </cell>
          <cell r="O1125">
            <v>0</v>
          </cell>
          <cell r="P1125">
            <v>0</v>
          </cell>
          <cell r="Q1125">
            <v>0</v>
          </cell>
          <cell r="R1125">
            <v>0</v>
          </cell>
          <cell r="S1125">
            <v>0</v>
          </cell>
          <cell r="T1125">
            <v>0</v>
          </cell>
          <cell r="U1125">
            <v>0</v>
          </cell>
          <cell r="V1125">
            <v>-1583</v>
          </cell>
        </row>
        <row r="1126">
          <cell r="A1126"/>
          <cell r="B1126"/>
          <cell r="C1126"/>
          <cell r="D1126">
            <v>518993</v>
          </cell>
          <cell r="E1126" t="str">
            <v>Исправка на вредноста на девизните сомнителни и спорни побарувања од нерезиденти - останати сектори (нефинансиски субјекти)</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row>
        <row r="1127">
          <cell r="A1127"/>
          <cell r="B1127"/>
          <cell r="C1127"/>
          <cell r="D1127">
            <v>528993</v>
          </cell>
          <cell r="E1127" t="str">
            <v>Исправка на вредноста на денарските сомнителни и спорни побарувања со валутна клаузула од нерезиденти - останати сектори (нефинансиски субјекти)</v>
          </cell>
          <cell r="F1127">
            <v>0</v>
          </cell>
          <cell r="G1127">
            <v>-50905</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-50905</v>
          </cell>
        </row>
        <row r="1128">
          <cell r="A1128"/>
          <cell r="B1128"/>
          <cell r="C1128"/>
          <cell r="D1128">
            <v>56977</v>
          </cell>
          <cell r="E1128" t="str">
            <v>Исправка на вредноста на сомнителните и спорните побарувања во денари од останати сектори - нерезиденти, по основ на побарувања за плаќања извршени по дадени авали на хартии од вредност и гаранции</v>
          </cell>
          <cell r="F1128">
            <v>0</v>
          </cell>
          <cell r="G1128">
            <v>-40516</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-40516</v>
          </cell>
        </row>
        <row r="1129">
          <cell r="A1129"/>
          <cell r="B1129" t="str">
            <v>A10-19</v>
          </cell>
          <cell r="C1129"/>
          <cell r="D1129"/>
          <cell r="E1129" t="str">
            <v>Групна исправка на вредноста за портфолиото на мали кредити</v>
          </cell>
          <cell r="F1129">
            <v>0</v>
          </cell>
          <cell r="G1129">
            <v>0</v>
          </cell>
          <cell r="H1129">
            <v>0</v>
          </cell>
          <cell r="I1129">
            <v>0</v>
          </cell>
          <cell r="J1129">
            <v>0</v>
          </cell>
          <cell r="K1129">
            <v>-9592</v>
          </cell>
          <cell r="L1129">
            <v>0</v>
          </cell>
          <cell r="M1129">
            <v>0</v>
          </cell>
          <cell r="N1129">
            <v>0</v>
          </cell>
          <cell r="O1129">
            <v>0</v>
          </cell>
          <cell r="P1129">
            <v>0</v>
          </cell>
          <cell r="Q1129">
            <v>0</v>
          </cell>
          <cell r="R1129">
            <v>0</v>
          </cell>
          <cell r="S1129">
            <v>0</v>
          </cell>
          <cell r="T1129">
            <v>-61722</v>
          </cell>
          <cell r="U1129">
            <v>-11853</v>
          </cell>
          <cell r="V1129">
            <v>-83167</v>
          </cell>
        </row>
        <row r="1130">
          <cell r="A1130"/>
          <cell r="B1130"/>
          <cell r="C1130" t="str">
            <v>A10-19-01</v>
          </cell>
          <cell r="D1130"/>
          <cell r="E1130" t="str">
            <v>Групна исправка на вредноста за портфолиото на мали кредити</v>
          </cell>
          <cell r="F1130">
            <v>0</v>
          </cell>
          <cell r="G1130">
            <v>0</v>
          </cell>
          <cell r="H1130">
            <v>0</v>
          </cell>
          <cell r="I1130">
            <v>0</v>
          </cell>
          <cell r="J1130">
            <v>0</v>
          </cell>
          <cell r="K1130">
            <v>-9592</v>
          </cell>
          <cell r="L1130">
            <v>0</v>
          </cell>
          <cell r="M1130">
            <v>0</v>
          </cell>
          <cell r="N1130">
            <v>0</v>
          </cell>
          <cell r="O1130">
            <v>0</v>
          </cell>
          <cell r="P1130">
            <v>0</v>
          </cell>
          <cell r="Q1130">
            <v>0</v>
          </cell>
          <cell r="R1130">
            <v>0</v>
          </cell>
          <cell r="S1130">
            <v>0</v>
          </cell>
          <cell r="T1130">
            <v>-61722</v>
          </cell>
          <cell r="U1130">
            <v>-11853</v>
          </cell>
          <cell r="V1130">
            <v>-83167</v>
          </cell>
        </row>
        <row r="1131">
          <cell r="A1131"/>
          <cell r="B1131"/>
          <cell r="C1131"/>
          <cell r="D1131">
            <v>927</v>
          </cell>
          <cell r="E1131" t="str">
            <v>Групна исправка на вредноста за портфолиото на мали кредити</v>
          </cell>
          <cell r="F1131">
            <v>0</v>
          </cell>
          <cell r="G1131">
            <v>0</v>
          </cell>
          <cell r="H1131">
            <v>0</v>
          </cell>
          <cell r="I1131">
            <v>0</v>
          </cell>
          <cell r="J1131">
            <v>0</v>
          </cell>
          <cell r="K1131">
            <v>-9592</v>
          </cell>
          <cell r="L1131">
            <v>0</v>
          </cell>
          <cell r="M1131">
            <v>0</v>
          </cell>
          <cell r="N1131">
            <v>0</v>
          </cell>
          <cell r="O1131">
            <v>0</v>
          </cell>
          <cell r="P1131">
            <v>0</v>
          </cell>
          <cell r="Q1131">
            <v>0</v>
          </cell>
          <cell r="R1131">
            <v>0</v>
          </cell>
          <cell r="S1131">
            <v>0</v>
          </cell>
          <cell r="T1131">
            <v>-61722</v>
          </cell>
          <cell r="U1131">
            <v>-11853</v>
          </cell>
          <cell r="V1131">
            <v>-83167</v>
          </cell>
        </row>
        <row r="1132">
          <cell r="A1132"/>
          <cell r="B1132" t="str">
            <v>A10-20</v>
          </cell>
          <cell r="C1132"/>
          <cell r="D1132"/>
          <cell r="E1132" t="str">
            <v>Групна исправка на вредноста за поединечно значајните изложености кои не се оштетени на поединечна основа</v>
          </cell>
          <cell r="F1132">
            <v>-27452</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-6414</v>
          </cell>
          <cell r="U1132">
            <v>0</v>
          </cell>
          <cell r="V1132">
            <v>-33866</v>
          </cell>
        </row>
        <row r="1133">
          <cell r="A1133"/>
          <cell r="B1133"/>
          <cell r="C1133" t="str">
            <v>A10-20-01</v>
          </cell>
          <cell r="D1133"/>
          <cell r="E1133" t="str">
            <v>Групна исправка на вредноста за поединечно значајните изложености кои не се оштетени на поединечна основа</v>
          </cell>
          <cell r="F1133">
            <v>-27452</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-6414</v>
          </cell>
          <cell r="U1133">
            <v>0</v>
          </cell>
          <cell r="V1133">
            <v>-33866</v>
          </cell>
        </row>
        <row r="1134">
          <cell r="A1134"/>
          <cell r="B1134"/>
          <cell r="C1134"/>
          <cell r="D1134">
            <v>928</v>
          </cell>
          <cell r="E1134" t="str">
            <v>Групна исправка на вредноста за поединечно значајните изложености кои не се оштетени на поединечна основа</v>
          </cell>
          <cell r="F1134">
            <v>-27452</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-6414</v>
          </cell>
          <cell r="U1134">
            <v>0</v>
          </cell>
          <cell r="V1134">
            <v>-33866</v>
          </cell>
        </row>
        <row r="1135">
          <cell r="A1135" t="str">
            <v>A11</v>
          </cell>
          <cell r="B1135"/>
          <cell r="C1135"/>
          <cell r="D1135"/>
          <cell r="E1135" t="str">
            <v>ПОБАРУВАЊА ВРЗ ОСНОВА НА КАМАТИ</v>
          </cell>
          <cell r="F1135">
            <v>233772</v>
          </cell>
          <cell r="G1135">
            <v>316569</v>
          </cell>
          <cell r="H1135">
            <v>3683</v>
          </cell>
          <cell r="I1135">
            <v>46151</v>
          </cell>
          <cell r="J1135">
            <v>77613</v>
          </cell>
          <cell r="K1135">
            <v>17412</v>
          </cell>
          <cell r="L1135">
            <v>29413</v>
          </cell>
          <cell r="M1135">
            <v>36748</v>
          </cell>
          <cell r="N1135">
            <v>249616</v>
          </cell>
          <cell r="O1135">
            <v>121394</v>
          </cell>
          <cell r="P1135">
            <v>22848</v>
          </cell>
          <cell r="Q1135">
            <v>10833</v>
          </cell>
          <cell r="R1135">
            <v>115713</v>
          </cell>
          <cell r="S1135">
            <v>53532</v>
          </cell>
          <cell r="T1135">
            <v>93904</v>
          </cell>
          <cell r="U1135">
            <v>36136</v>
          </cell>
          <cell r="V1135">
            <v>1465337</v>
          </cell>
        </row>
        <row r="1136">
          <cell r="A1136"/>
          <cell r="B1136" t="str">
            <v>A11-01</v>
          </cell>
          <cell r="C1136"/>
          <cell r="D1136"/>
          <cell r="E1136" t="str">
            <v>Побарувања врз основа на камати од кредити и пласмани во денари</v>
          </cell>
          <cell r="F1136">
            <v>84848</v>
          </cell>
          <cell r="G1136">
            <v>203595</v>
          </cell>
          <cell r="H1136">
            <v>3543</v>
          </cell>
          <cell r="I1136">
            <v>2577</v>
          </cell>
          <cell r="J1136">
            <v>26733</v>
          </cell>
          <cell r="K1136">
            <v>7617</v>
          </cell>
          <cell r="L1136">
            <v>3614</v>
          </cell>
          <cell r="M1136">
            <v>24007</v>
          </cell>
          <cell r="N1136">
            <v>117225</v>
          </cell>
          <cell r="O1136">
            <v>19204</v>
          </cell>
          <cell r="P1136">
            <v>12463</v>
          </cell>
          <cell r="Q1136">
            <v>7890</v>
          </cell>
          <cell r="R1136">
            <v>0</v>
          </cell>
          <cell r="S1136">
            <v>33814</v>
          </cell>
          <cell r="T1136">
            <v>45644</v>
          </cell>
          <cell r="U1136">
            <v>3762</v>
          </cell>
          <cell r="V1136">
            <v>596536</v>
          </cell>
        </row>
        <row r="1137">
          <cell r="A1137"/>
          <cell r="B1137"/>
          <cell r="C1137" t="str">
            <v>A11-01-01</v>
          </cell>
          <cell r="D1137"/>
          <cell r="E1137" t="str">
            <v>Пресметани, а недостасани камати од кредити и пласмани во денари</v>
          </cell>
          <cell r="F1137">
            <v>42605</v>
          </cell>
          <cell r="G1137">
            <v>104698</v>
          </cell>
          <cell r="H1137">
            <v>2093</v>
          </cell>
          <cell r="I1137">
            <v>704</v>
          </cell>
          <cell r="J1137">
            <v>478</v>
          </cell>
          <cell r="K1137">
            <v>6279</v>
          </cell>
          <cell r="L1137">
            <v>2356</v>
          </cell>
          <cell r="M1137">
            <v>18495</v>
          </cell>
          <cell r="N1137">
            <v>69246</v>
          </cell>
          <cell r="O1137">
            <v>12833</v>
          </cell>
          <cell r="P1137">
            <v>10225</v>
          </cell>
          <cell r="Q1137">
            <v>855</v>
          </cell>
          <cell r="R1137">
            <v>0</v>
          </cell>
          <cell r="S1137">
            <v>115</v>
          </cell>
          <cell r="T1137">
            <v>42445</v>
          </cell>
          <cell r="U1137">
            <v>924</v>
          </cell>
          <cell r="V1137">
            <v>314351</v>
          </cell>
        </row>
        <row r="1138">
          <cell r="A1138"/>
          <cell r="B1138"/>
          <cell r="C1138"/>
          <cell r="D1138">
            <v>150002</v>
          </cell>
          <cell r="E1138" t="str">
            <v>Од приватни нефинансиски субјекти</v>
          </cell>
          <cell r="F1138">
            <v>14215</v>
          </cell>
          <cell r="G1138">
            <v>78718</v>
          </cell>
          <cell r="H1138">
            <v>562</v>
          </cell>
          <cell r="I1138">
            <v>14</v>
          </cell>
          <cell r="J1138">
            <v>0</v>
          </cell>
          <cell r="K1138">
            <v>3570</v>
          </cell>
          <cell r="L1138">
            <v>149</v>
          </cell>
          <cell r="M1138">
            <v>5312</v>
          </cell>
          <cell r="N1138">
            <v>30372</v>
          </cell>
          <cell r="O1138">
            <v>3072</v>
          </cell>
          <cell r="P1138">
            <v>8974</v>
          </cell>
          <cell r="Q1138">
            <v>293</v>
          </cell>
          <cell r="R1138">
            <v>0</v>
          </cell>
          <cell r="S1138">
            <v>115</v>
          </cell>
          <cell r="T1138">
            <v>23460</v>
          </cell>
          <cell r="U1138">
            <v>298</v>
          </cell>
          <cell r="V1138">
            <v>169124</v>
          </cell>
        </row>
        <row r="1139">
          <cell r="A1139"/>
          <cell r="B1139"/>
          <cell r="C1139"/>
          <cell r="D1139">
            <v>150102</v>
          </cell>
          <cell r="E1139" t="str">
            <v>Од јавни нефинансиски субјекти</v>
          </cell>
          <cell r="F1139">
            <v>40</v>
          </cell>
          <cell r="G1139">
            <v>127</v>
          </cell>
          <cell r="H1139">
            <v>0</v>
          </cell>
          <cell r="I1139">
            <v>0</v>
          </cell>
          <cell r="J1139">
            <v>0</v>
          </cell>
          <cell r="K1139">
            <v>0</v>
          </cell>
          <cell r="L1139">
            <v>0</v>
          </cell>
          <cell r="M1139">
            <v>0</v>
          </cell>
          <cell r="N1139">
            <v>75</v>
          </cell>
          <cell r="O1139">
            <v>0</v>
          </cell>
          <cell r="P1139">
            <v>20</v>
          </cell>
          <cell r="Q1139">
            <v>0</v>
          </cell>
          <cell r="R1139">
            <v>0</v>
          </cell>
          <cell r="S1139">
            <v>0</v>
          </cell>
          <cell r="T1139">
            <v>0</v>
          </cell>
          <cell r="U1139">
            <v>0</v>
          </cell>
          <cell r="V1139">
            <v>262</v>
          </cell>
        </row>
        <row r="1140">
          <cell r="A1140"/>
          <cell r="B1140"/>
          <cell r="C1140"/>
          <cell r="D1140">
            <v>151002</v>
          </cell>
          <cell r="E1140" t="str">
            <v>Од централна влада</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row>
        <row r="1141">
          <cell r="A1141"/>
          <cell r="B1141"/>
          <cell r="C1141"/>
          <cell r="D1141">
            <v>151102</v>
          </cell>
          <cell r="E1141" t="str">
            <v>Од локална самоуправа</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row>
        <row r="1142">
          <cell r="A1142"/>
          <cell r="B1142"/>
          <cell r="C1142"/>
          <cell r="D1142">
            <v>15202</v>
          </cell>
          <cell r="E1142" t="str">
            <v>Од непрофитни институции кои им служат на домаќинствата</v>
          </cell>
          <cell r="F1142">
            <v>12</v>
          </cell>
          <cell r="G1142">
            <v>233</v>
          </cell>
          <cell r="H1142">
            <v>4</v>
          </cell>
          <cell r="I1142">
            <v>0</v>
          </cell>
          <cell r="J1142">
            <v>0</v>
          </cell>
          <cell r="K1142">
            <v>0</v>
          </cell>
          <cell r="L1142">
            <v>0</v>
          </cell>
          <cell r="M1142">
            <v>0</v>
          </cell>
          <cell r="N1142">
            <v>22</v>
          </cell>
          <cell r="O1142">
            <v>0</v>
          </cell>
          <cell r="P1142">
            <v>1</v>
          </cell>
          <cell r="Q1142">
            <v>0</v>
          </cell>
          <cell r="R1142">
            <v>0</v>
          </cell>
          <cell r="S1142">
            <v>0</v>
          </cell>
          <cell r="T1142">
            <v>0</v>
          </cell>
          <cell r="U1142">
            <v>1</v>
          </cell>
          <cell r="V1142">
            <v>273</v>
          </cell>
        </row>
        <row r="1143">
          <cell r="A1143"/>
          <cell r="B1143"/>
          <cell r="C1143"/>
          <cell r="D1143">
            <v>155102</v>
          </cell>
          <cell r="E1143" t="str">
            <v>Од банки</v>
          </cell>
          <cell r="F1143">
            <v>0</v>
          </cell>
          <cell r="G1143">
            <v>29</v>
          </cell>
          <cell r="H1143">
            <v>13</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42</v>
          </cell>
        </row>
        <row r="1144">
          <cell r="A1144"/>
          <cell r="B1144"/>
          <cell r="C1144"/>
          <cell r="D1144">
            <v>155202</v>
          </cell>
          <cell r="E1144" t="str">
            <v>Од штедилници</v>
          </cell>
          <cell r="F1144">
            <v>0</v>
          </cell>
          <cell r="G1144">
            <v>0</v>
          </cell>
          <cell r="H1144">
            <v>0</v>
          </cell>
          <cell r="I1144">
            <v>0</v>
          </cell>
          <cell r="J1144">
            <v>0</v>
          </cell>
          <cell r="K1144">
            <v>0</v>
          </cell>
          <cell r="L1144">
            <v>0</v>
          </cell>
          <cell r="M1144">
            <v>0</v>
          </cell>
          <cell r="N1144">
            <v>203</v>
          </cell>
          <cell r="O1144">
            <v>0</v>
          </cell>
          <cell r="P1144">
            <v>0</v>
          </cell>
          <cell r="Q1144">
            <v>0</v>
          </cell>
          <cell r="R1144">
            <v>0</v>
          </cell>
          <cell r="S1144">
            <v>0</v>
          </cell>
          <cell r="T1144">
            <v>0</v>
          </cell>
          <cell r="U1144">
            <v>0</v>
          </cell>
          <cell r="V1144">
            <v>203</v>
          </cell>
        </row>
        <row r="1145">
          <cell r="A1145"/>
          <cell r="B1145"/>
          <cell r="C1145"/>
          <cell r="D1145">
            <v>155302</v>
          </cell>
          <cell r="E1145" t="str">
            <v>Од осигурителни друштва</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row>
        <row r="1146">
          <cell r="A1146"/>
          <cell r="B1146"/>
          <cell r="C1146"/>
          <cell r="D1146">
            <v>155402</v>
          </cell>
          <cell r="E1146" t="str">
            <v>Од пензиски фондови</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row>
        <row r="1147">
          <cell r="A1147"/>
          <cell r="B1147"/>
          <cell r="C1147"/>
          <cell r="D1147">
            <v>155502</v>
          </cell>
          <cell r="E1147" t="str">
            <v>Од други финансиски друштва</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row>
        <row r="1148">
          <cell r="A1148"/>
          <cell r="B1148"/>
          <cell r="C1148"/>
          <cell r="D1148">
            <v>157002</v>
          </cell>
          <cell r="E1148" t="str">
            <v>Од самостојни вршители на дејност со личен труд</v>
          </cell>
          <cell r="F1148">
            <v>46</v>
          </cell>
          <cell r="G1148">
            <v>180</v>
          </cell>
          <cell r="H1148">
            <v>16</v>
          </cell>
          <cell r="I1148">
            <v>0</v>
          </cell>
          <cell r="J1148">
            <v>0</v>
          </cell>
          <cell r="K1148">
            <v>5</v>
          </cell>
          <cell r="L1148">
            <v>1</v>
          </cell>
          <cell r="M1148">
            <v>2</v>
          </cell>
          <cell r="N1148">
            <v>48</v>
          </cell>
          <cell r="O1148">
            <v>11</v>
          </cell>
          <cell r="P1148">
            <v>0</v>
          </cell>
          <cell r="Q1148">
            <v>0</v>
          </cell>
          <cell r="R1148">
            <v>0</v>
          </cell>
          <cell r="S1148">
            <v>0</v>
          </cell>
          <cell r="T1148">
            <v>16832</v>
          </cell>
          <cell r="U1148">
            <v>0</v>
          </cell>
          <cell r="V1148">
            <v>17141</v>
          </cell>
        </row>
        <row r="1149">
          <cell r="A1149"/>
          <cell r="B1149"/>
          <cell r="C1149"/>
          <cell r="D1149">
            <v>157102</v>
          </cell>
          <cell r="E1149" t="str">
            <v>Од физички лица</v>
          </cell>
          <cell r="F1149">
            <v>28292</v>
          </cell>
          <cell r="G1149">
            <v>25411</v>
          </cell>
          <cell r="H1149">
            <v>1498</v>
          </cell>
          <cell r="I1149">
            <v>690</v>
          </cell>
          <cell r="J1149">
            <v>475</v>
          </cell>
          <cell r="K1149">
            <v>2704</v>
          </cell>
          <cell r="L1149">
            <v>2206</v>
          </cell>
          <cell r="M1149">
            <v>13181</v>
          </cell>
          <cell r="N1149">
            <v>38526</v>
          </cell>
          <cell r="O1149">
            <v>9750</v>
          </cell>
          <cell r="P1149">
            <v>1230</v>
          </cell>
          <cell r="Q1149">
            <v>562</v>
          </cell>
          <cell r="R1149">
            <v>0</v>
          </cell>
          <cell r="S1149">
            <v>0</v>
          </cell>
          <cell r="T1149">
            <v>2153</v>
          </cell>
          <cell r="U1149">
            <v>625</v>
          </cell>
          <cell r="V1149">
            <v>127303</v>
          </cell>
        </row>
        <row r="1150">
          <cell r="A1150"/>
          <cell r="B1150"/>
          <cell r="C1150"/>
          <cell r="D1150">
            <v>158702</v>
          </cell>
          <cell r="E1150" t="str">
            <v>Од нерезиденти - домаќинства</v>
          </cell>
          <cell r="F1150">
            <v>0</v>
          </cell>
          <cell r="G1150">
            <v>0</v>
          </cell>
          <cell r="H1150">
            <v>0</v>
          </cell>
          <cell r="I1150">
            <v>0</v>
          </cell>
          <cell r="J1150">
            <v>3</v>
          </cell>
          <cell r="K1150">
            <v>0</v>
          </cell>
          <cell r="L1150">
            <v>0</v>
          </cell>
          <cell r="M1150">
            <v>0</v>
          </cell>
          <cell r="N1150">
            <v>0</v>
          </cell>
          <cell r="O1150">
            <v>0</v>
          </cell>
          <cell r="P1150">
            <v>0</v>
          </cell>
          <cell r="Q1150">
            <v>0</v>
          </cell>
          <cell r="R1150">
            <v>0</v>
          </cell>
          <cell r="S1150">
            <v>0</v>
          </cell>
          <cell r="T1150">
            <v>0</v>
          </cell>
          <cell r="U1150">
            <v>0</v>
          </cell>
          <cell r="V1150">
            <v>3</v>
          </cell>
        </row>
        <row r="1151">
          <cell r="A1151"/>
          <cell r="B1151"/>
          <cell r="C1151" t="str">
            <v>A11-01-02</v>
          </cell>
          <cell r="D1151"/>
          <cell r="E1151" t="str">
            <v>Побарувања врз основа на достасани камати до 30 дена од кредити и пласмани во денари</v>
          </cell>
          <cell r="F1151">
            <v>27827</v>
          </cell>
          <cell r="G1151">
            <v>73814</v>
          </cell>
          <cell r="H1151">
            <v>1293</v>
          </cell>
          <cell r="I1151">
            <v>1756</v>
          </cell>
          <cell r="J1151">
            <v>24085</v>
          </cell>
          <cell r="K1151">
            <v>349</v>
          </cell>
          <cell r="L1151">
            <v>1074</v>
          </cell>
          <cell r="M1151">
            <v>5313</v>
          </cell>
          <cell r="N1151">
            <v>44369</v>
          </cell>
          <cell r="O1151">
            <v>5906</v>
          </cell>
          <cell r="P1151">
            <v>1503</v>
          </cell>
          <cell r="Q1151">
            <v>4396</v>
          </cell>
          <cell r="R1151">
            <v>0</v>
          </cell>
          <cell r="S1151">
            <v>18674</v>
          </cell>
          <cell r="T1151">
            <v>3008</v>
          </cell>
          <cell r="U1151">
            <v>2484</v>
          </cell>
          <cell r="V1151">
            <v>215851</v>
          </cell>
        </row>
        <row r="1152">
          <cell r="A1152"/>
          <cell r="B1152"/>
          <cell r="C1152"/>
          <cell r="D1152">
            <v>150003</v>
          </cell>
          <cell r="E1152" t="str">
            <v>Од приватни нефинансиски субјекти</v>
          </cell>
          <cell r="F1152">
            <v>6327</v>
          </cell>
          <cell r="G1152">
            <v>71966</v>
          </cell>
          <cell r="H1152">
            <v>217</v>
          </cell>
          <cell r="I1152">
            <v>1669</v>
          </cell>
          <cell r="J1152">
            <v>4931</v>
          </cell>
          <cell r="K1152">
            <v>2</v>
          </cell>
          <cell r="L1152">
            <v>234</v>
          </cell>
          <cell r="M1152">
            <v>316</v>
          </cell>
          <cell r="N1152">
            <v>21187</v>
          </cell>
          <cell r="O1152">
            <v>181</v>
          </cell>
          <cell r="P1152">
            <v>1287</v>
          </cell>
          <cell r="Q1152">
            <v>3868</v>
          </cell>
          <cell r="R1152">
            <v>0</v>
          </cell>
          <cell r="S1152">
            <v>15949</v>
          </cell>
          <cell r="T1152">
            <v>1810</v>
          </cell>
          <cell r="U1152">
            <v>1531</v>
          </cell>
          <cell r="V1152">
            <v>131475</v>
          </cell>
        </row>
        <row r="1153">
          <cell r="A1153"/>
          <cell r="B1153"/>
          <cell r="C1153"/>
          <cell r="D1153">
            <v>150103</v>
          </cell>
          <cell r="E1153" t="str">
            <v>Од јавни нефинансиски субјекти</v>
          </cell>
          <cell r="F1153">
            <v>243</v>
          </cell>
          <cell r="G1153">
            <v>0</v>
          </cell>
          <cell r="H1153">
            <v>0</v>
          </cell>
          <cell r="I1153">
            <v>0</v>
          </cell>
          <cell r="J1153">
            <v>0</v>
          </cell>
          <cell r="K1153">
            <v>0</v>
          </cell>
          <cell r="L1153">
            <v>0</v>
          </cell>
          <cell r="M1153">
            <v>0</v>
          </cell>
          <cell r="N1153">
            <v>929</v>
          </cell>
          <cell r="O1153">
            <v>0</v>
          </cell>
          <cell r="P1153">
            <v>9</v>
          </cell>
          <cell r="Q1153">
            <v>0</v>
          </cell>
          <cell r="R1153">
            <v>0</v>
          </cell>
          <cell r="S1153">
            <v>0</v>
          </cell>
          <cell r="T1153">
            <v>0</v>
          </cell>
          <cell r="U1153">
            <v>0</v>
          </cell>
          <cell r="V1153">
            <v>1181</v>
          </cell>
        </row>
        <row r="1154">
          <cell r="A1154"/>
          <cell r="B1154"/>
          <cell r="C1154"/>
          <cell r="D1154">
            <v>151003</v>
          </cell>
          <cell r="E1154" t="str">
            <v>Од централна влада</v>
          </cell>
          <cell r="F1154">
            <v>0</v>
          </cell>
          <cell r="G1154">
            <v>0</v>
          </cell>
          <cell r="H1154">
            <v>0</v>
          </cell>
          <cell r="I1154">
            <v>0</v>
          </cell>
          <cell r="J1154">
            <v>0</v>
          </cell>
          <cell r="K1154">
            <v>0</v>
          </cell>
          <cell r="L1154">
            <v>0</v>
          </cell>
          <cell r="M1154">
            <v>0</v>
          </cell>
          <cell r="N1154">
            <v>6</v>
          </cell>
          <cell r="O1154">
            <v>0</v>
          </cell>
          <cell r="P1154">
            <v>0</v>
          </cell>
          <cell r="Q1154">
            <v>0</v>
          </cell>
          <cell r="R1154">
            <v>0</v>
          </cell>
          <cell r="S1154">
            <v>0</v>
          </cell>
          <cell r="T1154">
            <v>0</v>
          </cell>
          <cell r="U1154">
            <v>0</v>
          </cell>
          <cell r="V1154">
            <v>6</v>
          </cell>
        </row>
        <row r="1155">
          <cell r="A1155"/>
          <cell r="B1155"/>
          <cell r="C1155"/>
          <cell r="D1155">
            <v>151103</v>
          </cell>
          <cell r="E1155" t="str">
            <v>Од локална самоуправа</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row>
        <row r="1156">
          <cell r="A1156"/>
          <cell r="B1156"/>
          <cell r="C1156"/>
          <cell r="D1156">
            <v>15203</v>
          </cell>
          <cell r="E1156" t="str">
            <v>Од непрофитни институции коиим служат на домаќинствата</v>
          </cell>
          <cell r="F1156">
            <v>0</v>
          </cell>
          <cell r="G1156">
            <v>0</v>
          </cell>
          <cell r="H1156">
            <v>0</v>
          </cell>
          <cell r="I1156">
            <v>0</v>
          </cell>
          <cell r="J1156">
            <v>1</v>
          </cell>
          <cell r="K1156">
            <v>0</v>
          </cell>
          <cell r="L1156">
            <v>0</v>
          </cell>
          <cell r="M1156">
            <v>0</v>
          </cell>
          <cell r="N1156">
            <v>3</v>
          </cell>
          <cell r="O1156">
            <v>0</v>
          </cell>
          <cell r="P1156">
            <v>0</v>
          </cell>
          <cell r="Q1156">
            <v>0</v>
          </cell>
          <cell r="R1156">
            <v>0</v>
          </cell>
          <cell r="S1156">
            <v>73</v>
          </cell>
          <cell r="T1156">
            <v>0</v>
          </cell>
          <cell r="U1156">
            <v>0</v>
          </cell>
          <cell r="V1156">
            <v>77</v>
          </cell>
        </row>
        <row r="1157">
          <cell r="A1157"/>
          <cell r="B1157"/>
          <cell r="C1157"/>
          <cell r="D1157">
            <v>155103</v>
          </cell>
          <cell r="E1157" t="str">
            <v>Од банки</v>
          </cell>
          <cell r="F1157">
            <v>0</v>
          </cell>
          <cell r="G1157">
            <v>0</v>
          </cell>
          <cell r="H1157">
            <v>0</v>
          </cell>
          <cell r="I1157">
            <v>0</v>
          </cell>
          <cell r="J1157">
            <v>0</v>
          </cell>
          <cell r="K1157">
            <v>0</v>
          </cell>
          <cell r="L1157">
            <v>0</v>
          </cell>
          <cell r="M1157">
            <v>3</v>
          </cell>
          <cell r="N1157">
            <v>0</v>
          </cell>
          <cell r="O1157">
            <v>0</v>
          </cell>
          <cell r="P1157">
            <v>0</v>
          </cell>
          <cell r="Q1157">
            <v>0</v>
          </cell>
          <cell r="R1157">
            <v>0</v>
          </cell>
          <cell r="S1157">
            <v>0</v>
          </cell>
          <cell r="T1157">
            <v>0</v>
          </cell>
          <cell r="U1157">
            <v>0</v>
          </cell>
          <cell r="V1157">
            <v>3</v>
          </cell>
        </row>
        <row r="1158">
          <cell r="A1158"/>
          <cell r="B1158"/>
          <cell r="C1158"/>
          <cell r="D1158">
            <v>155203</v>
          </cell>
          <cell r="E1158" t="str">
            <v>Од штедилници</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row>
        <row r="1159">
          <cell r="A1159"/>
          <cell r="B1159"/>
          <cell r="C1159"/>
          <cell r="D1159">
            <v>155303</v>
          </cell>
          <cell r="E1159" t="str">
            <v>Од осигурителни друштва</v>
          </cell>
          <cell r="F1159">
            <v>0</v>
          </cell>
          <cell r="G1159">
            <v>0</v>
          </cell>
          <cell r="H1159">
            <v>0</v>
          </cell>
          <cell r="I1159">
            <v>0</v>
          </cell>
          <cell r="J1159">
            <v>0</v>
          </cell>
          <cell r="K1159">
            <v>0</v>
          </cell>
          <cell r="L1159">
            <v>0</v>
          </cell>
          <cell r="M1159">
            <v>0</v>
          </cell>
          <cell r="N1159">
            <v>26</v>
          </cell>
          <cell r="O1159">
            <v>0</v>
          </cell>
          <cell r="P1159">
            <v>0</v>
          </cell>
          <cell r="Q1159">
            <v>0</v>
          </cell>
          <cell r="R1159">
            <v>0</v>
          </cell>
          <cell r="S1159">
            <v>0</v>
          </cell>
          <cell r="T1159">
            <v>0</v>
          </cell>
          <cell r="U1159">
            <v>0</v>
          </cell>
          <cell r="V1159">
            <v>26</v>
          </cell>
        </row>
        <row r="1160">
          <cell r="A1160"/>
          <cell r="B1160"/>
          <cell r="C1160"/>
          <cell r="D1160">
            <v>155503</v>
          </cell>
          <cell r="E1160" t="str">
            <v>Од други финансиски друштва</v>
          </cell>
          <cell r="F1160">
            <v>0</v>
          </cell>
          <cell r="G1160">
            <v>0</v>
          </cell>
          <cell r="H1160">
            <v>0</v>
          </cell>
          <cell r="I1160">
            <v>0</v>
          </cell>
          <cell r="J1160">
            <v>0</v>
          </cell>
          <cell r="K1160">
            <v>0</v>
          </cell>
          <cell r="L1160">
            <v>0</v>
          </cell>
          <cell r="M1160">
            <v>0</v>
          </cell>
          <cell r="N1160">
            <v>10</v>
          </cell>
          <cell r="O1160">
            <v>0</v>
          </cell>
          <cell r="P1160">
            <v>0</v>
          </cell>
          <cell r="Q1160">
            <v>0</v>
          </cell>
          <cell r="R1160">
            <v>0</v>
          </cell>
          <cell r="S1160">
            <v>459</v>
          </cell>
          <cell r="T1160">
            <v>0</v>
          </cell>
          <cell r="U1160">
            <v>0</v>
          </cell>
          <cell r="V1160">
            <v>469</v>
          </cell>
        </row>
        <row r="1161">
          <cell r="A1161"/>
          <cell r="B1161"/>
          <cell r="C1161"/>
          <cell r="D1161">
            <v>157003</v>
          </cell>
          <cell r="E1161" t="str">
            <v>Од самостојни вршители на дејност со личен труд</v>
          </cell>
          <cell r="F1161">
            <v>0</v>
          </cell>
          <cell r="G1161">
            <v>69</v>
          </cell>
          <cell r="H1161">
            <v>12</v>
          </cell>
          <cell r="I1161">
            <v>0</v>
          </cell>
          <cell r="J1161">
            <v>5</v>
          </cell>
          <cell r="K1161">
            <v>0</v>
          </cell>
          <cell r="L1161">
            <v>0</v>
          </cell>
          <cell r="M1161">
            <v>4</v>
          </cell>
          <cell r="N1161">
            <v>18</v>
          </cell>
          <cell r="O1161">
            <v>2</v>
          </cell>
          <cell r="P1161">
            <v>0</v>
          </cell>
          <cell r="Q1161">
            <v>11</v>
          </cell>
          <cell r="R1161">
            <v>0</v>
          </cell>
          <cell r="S1161">
            <v>111</v>
          </cell>
          <cell r="T1161">
            <v>795</v>
          </cell>
          <cell r="U1161">
            <v>14</v>
          </cell>
          <cell r="V1161">
            <v>1041</v>
          </cell>
        </row>
        <row r="1162">
          <cell r="A1162"/>
          <cell r="B1162"/>
          <cell r="C1162"/>
          <cell r="D1162">
            <v>157103</v>
          </cell>
          <cell r="E1162" t="str">
            <v>Од физички лица</v>
          </cell>
          <cell r="F1162">
            <v>21257</v>
          </cell>
          <cell r="G1162">
            <v>1779</v>
          </cell>
          <cell r="H1162">
            <v>1064</v>
          </cell>
          <cell r="I1162">
            <v>87</v>
          </cell>
          <cell r="J1162">
            <v>19146</v>
          </cell>
          <cell r="K1162">
            <v>347</v>
          </cell>
          <cell r="L1162">
            <v>840</v>
          </cell>
          <cell r="M1162">
            <v>4990</v>
          </cell>
          <cell r="N1162">
            <v>22190</v>
          </cell>
          <cell r="O1162">
            <v>5723</v>
          </cell>
          <cell r="P1162">
            <v>207</v>
          </cell>
          <cell r="Q1162">
            <v>517</v>
          </cell>
          <cell r="R1162">
            <v>0</v>
          </cell>
          <cell r="S1162">
            <v>2082</v>
          </cell>
          <cell r="T1162">
            <v>403</v>
          </cell>
          <cell r="U1162">
            <v>939</v>
          </cell>
          <cell r="V1162">
            <v>81571</v>
          </cell>
        </row>
        <row r="1163">
          <cell r="A1163"/>
          <cell r="B1163"/>
          <cell r="C1163"/>
          <cell r="D1163">
            <v>158703</v>
          </cell>
          <cell r="E1163" t="str">
            <v>Од нерезиденти - домаќинства</v>
          </cell>
          <cell r="F1163">
            <v>0</v>
          </cell>
          <cell r="G1163">
            <v>0</v>
          </cell>
          <cell r="H1163">
            <v>0</v>
          </cell>
          <cell r="I1163">
            <v>0</v>
          </cell>
          <cell r="J1163">
            <v>2</v>
          </cell>
          <cell r="K1163">
            <v>0</v>
          </cell>
          <cell r="L1163">
            <v>0</v>
          </cell>
          <cell r="M1163">
            <v>0</v>
          </cell>
          <cell r="N1163">
            <v>0</v>
          </cell>
          <cell r="O1163">
            <v>0</v>
          </cell>
          <cell r="P1163">
            <v>0</v>
          </cell>
          <cell r="Q1163">
            <v>0</v>
          </cell>
          <cell r="R1163">
            <v>0</v>
          </cell>
          <cell r="S1163">
            <v>0</v>
          </cell>
          <cell r="T1163">
            <v>0</v>
          </cell>
          <cell r="U1163">
            <v>0</v>
          </cell>
          <cell r="V1163">
            <v>2</v>
          </cell>
        </row>
        <row r="1164">
          <cell r="A1164"/>
          <cell r="B1164"/>
          <cell r="C1164" t="str">
            <v>A11-01-03</v>
          </cell>
          <cell r="D1164"/>
          <cell r="E1164" t="str">
            <v>Побарувања врз основа на достасани камати над 30 дена од кредити и пласмани во денари</v>
          </cell>
          <cell r="F1164">
            <v>15680</v>
          </cell>
          <cell r="G1164">
            <v>43530</v>
          </cell>
          <cell r="H1164">
            <v>188</v>
          </cell>
          <cell r="I1164">
            <v>35</v>
          </cell>
          <cell r="J1164">
            <v>2135</v>
          </cell>
          <cell r="K1164">
            <v>1161</v>
          </cell>
          <cell r="L1164">
            <v>212</v>
          </cell>
          <cell r="M1164">
            <v>170</v>
          </cell>
          <cell r="N1164">
            <v>11280</v>
          </cell>
          <cell r="O1164">
            <v>537</v>
          </cell>
          <cell r="P1164">
            <v>1111</v>
          </cell>
          <cell r="Q1164">
            <v>2474</v>
          </cell>
          <cell r="R1164">
            <v>0</v>
          </cell>
          <cell r="S1164">
            <v>14874</v>
          </cell>
          <cell r="T1164">
            <v>275</v>
          </cell>
          <cell r="U1164">
            <v>298</v>
          </cell>
          <cell r="V1164">
            <v>93960</v>
          </cell>
        </row>
        <row r="1165">
          <cell r="A1165"/>
          <cell r="B1165"/>
          <cell r="C1165"/>
          <cell r="D1165">
            <v>150004</v>
          </cell>
          <cell r="E1165" t="str">
            <v>Од приватни нефинансиски субјекти</v>
          </cell>
          <cell r="F1165">
            <v>4248</v>
          </cell>
          <cell r="G1165">
            <v>43074</v>
          </cell>
          <cell r="H1165">
            <v>107</v>
          </cell>
          <cell r="I1165">
            <v>28</v>
          </cell>
          <cell r="J1165">
            <v>422</v>
          </cell>
          <cell r="K1165">
            <v>640</v>
          </cell>
          <cell r="L1165">
            <v>149</v>
          </cell>
          <cell r="M1165">
            <v>33</v>
          </cell>
          <cell r="N1165">
            <v>9352</v>
          </cell>
          <cell r="O1165">
            <v>77</v>
          </cell>
          <cell r="P1165">
            <v>1013</v>
          </cell>
          <cell r="Q1165">
            <v>2282</v>
          </cell>
          <cell r="R1165">
            <v>0</v>
          </cell>
          <cell r="S1165">
            <v>13337</v>
          </cell>
          <cell r="T1165">
            <v>85</v>
          </cell>
          <cell r="U1165">
            <v>225</v>
          </cell>
          <cell r="V1165">
            <v>75072</v>
          </cell>
        </row>
        <row r="1166">
          <cell r="A1166"/>
          <cell r="B1166"/>
          <cell r="C1166"/>
          <cell r="D1166">
            <v>150104</v>
          </cell>
          <cell r="E1166" t="str">
            <v>Од јавни нефинансиски субјекти</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row>
        <row r="1167">
          <cell r="A1167"/>
          <cell r="B1167"/>
          <cell r="C1167"/>
          <cell r="D1167">
            <v>151004</v>
          </cell>
          <cell r="E1167" t="str">
            <v>Од централна влада</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row>
        <row r="1168">
          <cell r="A1168"/>
          <cell r="B1168"/>
          <cell r="C1168"/>
          <cell r="D1168">
            <v>151104</v>
          </cell>
          <cell r="E1168" t="str">
            <v>Од локална самоуправа</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row>
        <row r="1169">
          <cell r="A1169"/>
          <cell r="B1169"/>
          <cell r="C1169"/>
          <cell r="D1169">
            <v>15204</v>
          </cell>
          <cell r="E1169" t="str">
            <v>Од непрофитни институции коиим служат на домаќинствата</v>
          </cell>
          <cell r="F1169">
            <v>0</v>
          </cell>
          <cell r="G1169">
            <v>0</v>
          </cell>
          <cell r="H1169">
            <v>0</v>
          </cell>
          <cell r="I1169">
            <v>0</v>
          </cell>
          <cell r="J1169">
            <v>0</v>
          </cell>
          <cell r="K1169">
            <v>0</v>
          </cell>
          <cell r="L1169">
            <v>0</v>
          </cell>
          <cell r="M1169">
            <v>0</v>
          </cell>
          <cell r="N1169">
            <v>3</v>
          </cell>
          <cell r="O1169">
            <v>0</v>
          </cell>
          <cell r="P1169">
            <v>0</v>
          </cell>
          <cell r="Q1169">
            <v>0</v>
          </cell>
          <cell r="R1169">
            <v>0</v>
          </cell>
          <cell r="S1169">
            <v>4</v>
          </cell>
          <cell r="T1169">
            <v>0</v>
          </cell>
          <cell r="U1169">
            <v>0</v>
          </cell>
          <cell r="V1169">
            <v>7</v>
          </cell>
        </row>
        <row r="1170">
          <cell r="A1170"/>
          <cell r="B1170"/>
          <cell r="C1170"/>
          <cell r="D1170">
            <v>155104</v>
          </cell>
          <cell r="E1170" t="str">
            <v>Од банки</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row>
        <row r="1171">
          <cell r="A1171"/>
          <cell r="B1171"/>
          <cell r="C1171"/>
          <cell r="D1171">
            <v>155504</v>
          </cell>
          <cell r="E1171" t="str">
            <v>Од други финансиски друштва</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745</v>
          </cell>
          <cell r="T1171">
            <v>0</v>
          </cell>
          <cell r="U1171">
            <v>0</v>
          </cell>
          <cell r="V1171">
            <v>745</v>
          </cell>
        </row>
        <row r="1172">
          <cell r="A1172"/>
          <cell r="B1172"/>
          <cell r="C1172"/>
          <cell r="D1172">
            <v>157004</v>
          </cell>
          <cell r="E1172" t="str">
            <v>Од самостојни вршители на дејност со личен труд</v>
          </cell>
          <cell r="F1172">
            <v>0</v>
          </cell>
          <cell r="G1172">
            <v>0</v>
          </cell>
          <cell r="H1172">
            <v>0</v>
          </cell>
          <cell r="I1172">
            <v>0</v>
          </cell>
          <cell r="J1172">
            <v>0</v>
          </cell>
          <cell r="K1172">
            <v>0</v>
          </cell>
          <cell r="L1172">
            <v>0</v>
          </cell>
          <cell r="M1172">
            <v>8</v>
          </cell>
          <cell r="N1172">
            <v>3</v>
          </cell>
          <cell r="O1172">
            <v>2</v>
          </cell>
          <cell r="P1172">
            <v>0</v>
          </cell>
          <cell r="Q1172">
            <v>12</v>
          </cell>
          <cell r="R1172">
            <v>0</v>
          </cell>
          <cell r="S1172">
            <v>179</v>
          </cell>
          <cell r="T1172">
            <v>159</v>
          </cell>
          <cell r="U1172">
            <v>0</v>
          </cell>
          <cell r="V1172">
            <v>363</v>
          </cell>
        </row>
        <row r="1173">
          <cell r="A1173"/>
          <cell r="B1173"/>
          <cell r="C1173"/>
          <cell r="D1173">
            <v>157104</v>
          </cell>
          <cell r="E1173" t="str">
            <v>Од физички лица</v>
          </cell>
          <cell r="F1173">
            <v>11432</v>
          </cell>
          <cell r="G1173">
            <v>456</v>
          </cell>
          <cell r="H1173">
            <v>81</v>
          </cell>
          <cell r="I1173">
            <v>7</v>
          </cell>
          <cell r="J1173">
            <v>1713</v>
          </cell>
          <cell r="K1173">
            <v>521</v>
          </cell>
          <cell r="L1173">
            <v>63</v>
          </cell>
          <cell r="M1173">
            <v>129</v>
          </cell>
          <cell r="N1173">
            <v>1922</v>
          </cell>
          <cell r="O1173">
            <v>458</v>
          </cell>
          <cell r="P1173">
            <v>98</v>
          </cell>
          <cell r="Q1173">
            <v>180</v>
          </cell>
          <cell r="R1173">
            <v>0</v>
          </cell>
          <cell r="S1173">
            <v>609</v>
          </cell>
          <cell r="T1173">
            <v>31</v>
          </cell>
          <cell r="U1173">
            <v>73</v>
          </cell>
          <cell r="V1173">
            <v>17773</v>
          </cell>
        </row>
        <row r="1174">
          <cell r="A1174"/>
          <cell r="B1174"/>
          <cell r="C1174" t="str">
            <v>A11-01-04</v>
          </cell>
          <cell r="D1174"/>
          <cell r="E1174" t="str">
            <v>Побарувања врз основа на казнена камати од кредити и пласмани во денари</v>
          </cell>
          <cell r="F1174">
            <v>1255</v>
          </cell>
          <cell r="G1174">
            <v>3076</v>
          </cell>
          <cell r="H1174">
            <v>25</v>
          </cell>
          <cell r="I1174">
            <v>82</v>
          </cell>
          <cell r="J1174">
            <v>448</v>
          </cell>
          <cell r="K1174">
            <v>206</v>
          </cell>
          <cell r="L1174">
            <v>35</v>
          </cell>
          <cell r="M1174">
            <v>140</v>
          </cell>
          <cell r="N1174">
            <v>3797</v>
          </cell>
          <cell r="O1174">
            <v>115</v>
          </cell>
          <cell r="P1174">
            <v>70</v>
          </cell>
          <cell r="Q1174">
            <v>364</v>
          </cell>
          <cell r="R1174">
            <v>0</v>
          </cell>
          <cell r="S1174">
            <v>1018</v>
          </cell>
          <cell r="T1174">
            <v>166</v>
          </cell>
          <cell r="U1174">
            <v>107</v>
          </cell>
          <cell r="V1174">
            <v>10904</v>
          </cell>
        </row>
        <row r="1175">
          <cell r="A1175"/>
          <cell r="B1175"/>
          <cell r="C1175"/>
          <cell r="D1175">
            <v>150006</v>
          </cell>
          <cell r="E1175" t="str">
            <v>Од приватни нефинансиски субјекти</v>
          </cell>
          <cell r="F1175">
            <v>798</v>
          </cell>
          <cell r="G1175">
            <v>2874</v>
          </cell>
          <cell r="H1175">
            <v>15</v>
          </cell>
          <cell r="I1175">
            <v>73</v>
          </cell>
          <cell r="J1175">
            <v>144</v>
          </cell>
          <cell r="K1175">
            <v>35</v>
          </cell>
          <cell r="L1175">
            <v>13</v>
          </cell>
          <cell r="M1175">
            <v>26</v>
          </cell>
          <cell r="N1175">
            <v>2341</v>
          </cell>
          <cell r="O1175">
            <v>63</v>
          </cell>
          <cell r="P1175">
            <v>68</v>
          </cell>
          <cell r="Q1175">
            <v>362</v>
          </cell>
          <cell r="R1175">
            <v>0</v>
          </cell>
          <cell r="S1175">
            <v>962</v>
          </cell>
          <cell r="T1175">
            <v>117</v>
          </cell>
          <cell r="U1175">
            <v>80</v>
          </cell>
          <cell r="V1175">
            <v>7971</v>
          </cell>
        </row>
        <row r="1176">
          <cell r="A1176"/>
          <cell r="B1176"/>
          <cell r="C1176"/>
          <cell r="D1176">
            <v>150106</v>
          </cell>
          <cell r="E1176" t="str">
            <v>Од јавни нефинансиски субјекти</v>
          </cell>
          <cell r="F1176">
            <v>1</v>
          </cell>
          <cell r="G1176">
            <v>0</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1</v>
          </cell>
        </row>
        <row r="1177">
          <cell r="A1177"/>
          <cell r="B1177"/>
          <cell r="C1177"/>
          <cell r="D1177">
            <v>151006</v>
          </cell>
          <cell r="E1177" t="str">
            <v>Од централна влада</v>
          </cell>
          <cell r="F1177">
            <v>0</v>
          </cell>
          <cell r="G1177">
            <v>18</v>
          </cell>
          <cell r="H1177">
            <v>0</v>
          </cell>
          <cell r="I1177">
            <v>0</v>
          </cell>
          <cell r="J1177">
            <v>0</v>
          </cell>
          <cell r="K1177">
            <v>0</v>
          </cell>
          <cell r="L1177">
            <v>0</v>
          </cell>
          <cell r="M1177">
            <v>0</v>
          </cell>
          <cell r="N1177">
            <v>3</v>
          </cell>
          <cell r="O1177">
            <v>0</v>
          </cell>
          <cell r="P1177">
            <v>0</v>
          </cell>
          <cell r="Q1177">
            <v>0</v>
          </cell>
          <cell r="R1177">
            <v>0</v>
          </cell>
          <cell r="S1177">
            <v>0</v>
          </cell>
          <cell r="T1177">
            <v>0</v>
          </cell>
          <cell r="U1177">
            <v>0</v>
          </cell>
          <cell r="V1177">
            <v>21</v>
          </cell>
        </row>
        <row r="1178">
          <cell r="A1178"/>
          <cell r="B1178"/>
          <cell r="C1178"/>
          <cell r="D1178">
            <v>15206</v>
          </cell>
          <cell r="E1178" t="str">
            <v>Од непрофитни институции коиим служат на домаќинствата</v>
          </cell>
          <cell r="F1178">
            <v>0</v>
          </cell>
          <cell r="G1178">
            <v>0</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row>
        <row r="1179">
          <cell r="A1179"/>
          <cell r="B1179"/>
          <cell r="C1179"/>
          <cell r="D1179">
            <v>155106</v>
          </cell>
          <cell r="E1179" t="str">
            <v>Од банки</v>
          </cell>
          <cell r="F1179">
            <v>0</v>
          </cell>
          <cell r="G1179">
            <v>0</v>
          </cell>
          <cell r="H1179">
            <v>0</v>
          </cell>
          <cell r="I1179">
            <v>0</v>
          </cell>
          <cell r="J1179">
            <v>0</v>
          </cell>
          <cell r="K1179">
            <v>0</v>
          </cell>
          <cell r="L1179">
            <v>0</v>
          </cell>
          <cell r="M1179">
            <v>0</v>
          </cell>
          <cell r="N1179">
            <v>0</v>
          </cell>
          <cell r="O1179">
            <v>1</v>
          </cell>
          <cell r="P1179">
            <v>0</v>
          </cell>
          <cell r="Q1179">
            <v>0</v>
          </cell>
          <cell r="R1179">
            <v>0</v>
          </cell>
          <cell r="S1179">
            <v>0</v>
          </cell>
          <cell r="T1179">
            <v>0</v>
          </cell>
          <cell r="U1179">
            <v>0</v>
          </cell>
          <cell r="V1179">
            <v>1</v>
          </cell>
        </row>
        <row r="1180">
          <cell r="A1180"/>
          <cell r="B1180"/>
          <cell r="C1180"/>
          <cell r="D1180">
            <v>155306</v>
          </cell>
          <cell r="E1180" t="str">
            <v>Од осигурителни друштва</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row>
        <row r="1181">
          <cell r="A1181"/>
          <cell r="B1181"/>
          <cell r="C1181"/>
          <cell r="D1181">
            <v>155506</v>
          </cell>
          <cell r="E1181" t="str">
            <v>Од други финансиски друштва</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row>
        <row r="1182">
          <cell r="A1182"/>
          <cell r="B1182"/>
          <cell r="C1182"/>
          <cell r="D1182">
            <v>157006</v>
          </cell>
          <cell r="E1182" t="str">
            <v>Од самостојни вршители на дејност со личен труд</v>
          </cell>
          <cell r="F1182">
            <v>0</v>
          </cell>
          <cell r="G1182">
            <v>9</v>
          </cell>
          <cell r="H1182">
            <v>1</v>
          </cell>
          <cell r="I1182">
            <v>0</v>
          </cell>
          <cell r="J1182">
            <v>1</v>
          </cell>
          <cell r="K1182">
            <v>0</v>
          </cell>
          <cell r="L1182">
            <v>0</v>
          </cell>
          <cell r="M1182">
            <v>1</v>
          </cell>
          <cell r="N1182">
            <v>18</v>
          </cell>
          <cell r="O1182">
            <v>0</v>
          </cell>
          <cell r="P1182">
            <v>0</v>
          </cell>
          <cell r="Q1182">
            <v>2</v>
          </cell>
          <cell r="R1182">
            <v>0</v>
          </cell>
          <cell r="S1182">
            <v>10</v>
          </cell>
          <cell r="T1182">
            <v>40</v>
          </cell>
          <cell r="U1182">
            <v>2</v>
          </cell>
          <cell r="V1182">
            <v>84</v>
          </cell>
        </row>
        <row r="1183">
          <cell r="A1183"/>
          <cell r="B1183"/>
          <cell r="C1183"/>
          <cell r="D1183">
            <v>157106</v>
          </cell>
          <cell r="E1183" t="str">
            <v>Од физички лица</v>
          </cell>
          <cell r="F1183">
            <v>456</v>
          </cell>
          <cell r="G1183">
            <v>175</v>
          </cell>
          <cell r="H1183">
            <v>9</v>
          </cell>
          <cell r="I1183">
            <v>9</v>
          </cell>
          <cell r="J1183">
            <v>303</v>
          </cell>
          <cell r="K1183">
            <v>171</v>
          </cell>
          <cell r="L1183">
            <v>22</v>
          </cell>
          <cell r="M1183">
            <v>113</v>
          </cell>
          <cell r="N1183">
            <v>1435</v>
          </cell>
          <cell r="O1183">
            <v>51</v>
          </cell>
          <cell r="P1183">
            <v>2</v>
          </cell>
          <cell r="Q1183">
            <v>0</v>
          </cell>
          <cell r="R1183">
            <v>0</v>
          </cell>
          <cell r="S1183">
            <v>46</v>
          </cell>
          <cell r="T1183">
            <v>9</v>
          </cell>
          <cell r="U1183">
            <v>25</v>
          </cell>
          <cell r="V1183">
            <v>2826</v>
          </cell>
        </row>
        <row r="1184">
          <cell r="A1184"/>
          <cell r="B1184"/>
          <cell r="C1184"/>
          <cell r="D1184">
            <v>158006</v>
          </cell>
          <cell r="E1184" t="str">
            <v>Од нерезиденти - нефинансиски друштва</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row>
        <row r="1185">
          <cell r="A1185"/>
          <cell r="B1185"/>
          <cell r="C1185"/>
          <cell r="D1185">
            <v>158706</v>
          </cell>
          <cell r="E1185" t="str">
            <v>Од нерезиденти - домаќинства</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row>
        <row r="1186">
          <cell r="A1186"/>
          <cell r="B1186"/>
          <cell r="C1186" t="str">
            <v>A11-01-05</v>
          </cell>
          <cell r="D1186"/>
          <cell r="E1186" t="str">
            <v>Исправка на вредноста (оштетување на средствата) на побарувањата од камата врз основа на кредити и пласмани во денари</v>
          </cell>
          <cell r="F1186">
            <v>-2519</v>
          </cell>
          <cell r="G1186">
            <v>-21523</v>
          </cell>
          <cell r="H1186">
            <v>-56</v>
          </cell>
          <cell r="I1186">
            <v>0</v>
          </cell>
          <cell r="J1186">
            <v>-413</v>
          </cell>
          <cell r="K1186">
            <v>-378</v>
          </cell>
          <cell r="L1186">
            <v>-63</v>
          </cell>
          <cell r="M1186">
            <v>-111</v>
          </cell>
          <cell r="N1186">
            <v>-11467</v>
          </cell>
          <cell r="O1186">
            <v>-187</v>
          </cell>
          <cell r="P1186">
            <v>-446</v>
          </cell>
          <cell r="Q1186">
            <v>-199</v>
          </cell>
          <cell r="R1186">
            <v>0</v>
          </cell>
          <cell r="S1186">
            <v>-867</v>
          </cell>
          <cell r="T1186">
            <v>-250</v>
          </cell>
          <cell r="U1186">
            <v>-51</v>
          </cell>
          <cell r="V1186">
            <v>-38530</v>
          </cell>
        </row>
        <row r="1187">
          <cell r="A1187"/>
          <cell r="B1187"/>
          <cell r="C1187"/>
          <cell r="D1187">
            <v>150008</v>
          </cell>
          <cell r="E1187" t="str">
            <v>Исправка на вредноста (оштетување на средствата) на побарувањата од камата врз основа на кредити и пласмани во денари од приватни нефинансиски друштва</v>
          </cell>
          <cell r="F1187">
            <v>-1593</v>
          </cell>
          <cell r="G1187">
            <v>-20966</v>
          </cell>
          <cell r="H1187">
            <v>-27</v>
          </cell>
          <cell r="I1187">
            <v>0</v>
          </cell>
          <cell r="J1187">
            <v>-81</v>
          </cell>
          <cell r="K1187">
            <v>-312</v>
          </cell>
          <cell r="L1187">
            <v>-31</v>
          </cell>
          <cell r="M1187">
            <v>-11</v>
          </cell>
          <cell r="N1187">
            <v>-9637</v>
          </cell>
          <cell r="O1187">
            <v>-52</v>
          </cell>
          <cell r="P1187">
            <v>-413</v>
          </cell>
          <cell r="Q1187">
            <v>-185</v>
          </cell>
          <cell r="R1187">
            <v>0</v>
          </cell>
          <cell r="S1187">
            <v>-820</v>
          </cell>
          <cell r="T1187">
            <v>-215</v>
          </cell>
          <cell r="U1187">
            <v>-49</v>
          </cell>
          <cell r="V1187">
            <v>-34392</v>
          </cell>
        </row>
        <row r="1188">
          <cell r="A1188"/>
          <cell r="B1188"/>
          <cell r="C1188"/>
          <cell r="D1188">
            <v>150108</v>
          </cell>
          <cell r="E1188" t="str">
            <v>Исправка на вредноста (оштетување на средствата) на побарувањата од камата врз основа на кредити и пласмани во денари од јавни нефинансиски друштва</v>
          </cell>
          <cell r="F1188">
            <v>-1</v>
          </cell>
          <cell r="G1188">
            <v>-1</v>
          </cell>
          <cell r="H1188">
            <v>0</v>
          </cell>
          <cell r="I1188">
            <v>0</v>
          </cell>
          <cell r="J1188">
            <v>0</v>
          </cell>
          <cell r="K1188">
            <v>0</v>
          </cell>
          <cell r="L1188">
            <v>0</v>
          </cell>
          <cell r="M1188">
            <v>0</v>
          </cell>
          <cell r="N1188">
            <v>-202</v>
          </cell>
          <cell r="O1188">
            <v>0</v>
          </cell>
          <cell r="P1188">
            <v>0</v>
          </cell>
          <cell r="Q1188">
            <v>0</v>
          </cell>
          <cell r="R1188">
            <v>0</v>
          </cell>
          <cell r="S1188">
            <v>0</v>
          </cell>
          <cell r="T1188">
            <v>0</v>
          </cell>
          <cell r="U1188">
            <v>0</v>
          </cell>
          <cell r="V1188">
            <v>-204</v>
          </cell>
        </row>
        <row r="1189">
          <cell r="A1189"/>
          <cell r="B1189"/>
          <cell r="C1189"/>
          <cell r="D1189">
            <v>151008</v>
          </cell>
          <cell r="E1189" t="str">
            <v>Исправка на вредноста (оштетување на средствата) на побарувањата од камата врз основа на кредити и пласмани во денари од сектор - држава</v>
          </cell>
          <cell r="F1189">
            <v>0</v>
          </cell>
          <cell r="G1189">
            <v>-3</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-3</v>
          </cell>
        </row>
        <row r="1190">
          <cell r="A1190"/>
          <cell r="B1190"/>
          <cell r="C1190"/>
          <cell r="D1190">
            <v>151108</v>
          </cell>
          <cell r="E1190" t="str">
            <v>Исправка на вредноста (оштетување на средствата) на побарувањата од камата врз основа на кредити и пласмани во денари од локална самоуправа</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row>
        <row r="1191">
          <cell r="A1191"/>
          <cell r="B1191"/>
          <cell r="C1191"/>
          <cell r="D1191">
            <v>15208</v>
          </cell>
          <cell r="E1191" t="str">
            <v>Исправка на вредноста (оштетување на средствата) на побарувањата од камата врз основа на кредити и пласмани во денари од непрофитни институции кои им служат на домашинствата</v>
          </cell>
          <cell r="F1191">
            <v>0</v>
          </cell>
          <cell r="G1191">
            <v>-3</v>
          </cell>
          <cell r="H1191">
            <v>0</v>
          </cell>
          <cell r="I1191">
            <v>0</v>
          </cell>
          <cell r="J1191">
            <v>0</v>
          </cell>
          <cell r="K1191">
            <v>0</v>
          </cell>
          <cell r="L1191">
            <v>0</v>
          </cell>
          <cell r="M1191">
            <v>0</v>
          </cell>
          <cell r="N1191">
            <v>0</v>
          </cell>
          <cell r="O1191">
            <v>0</v>
          </cell>
          <cell r="P1191">
            <v>0</v>
          </cell>
          <cell r="Q1191">
            <v>0</v>
          </cell>
          <cell r="R1191">
            <v>0</v>
          </cell>
          <cell r="S1191">
            <v>-1</v>
          </cell>
          <cell r="T1191">
            <v>0</v>
          </cell>
          <cell r="U1191">
            <v>0</v>
          </cell>
          <cell r="V1191">
            <v>-4</v>
          </cell>
        </row>
        <row r="1192">
          <cell r="A1192"/>
          <cell r="B1192"/>
          <cell r="C1192"/>
          <cell r="D1192">
            <v>155108</v>
          </cell>
          <cell r="E1192" t="str">
            <v>Исправка на вредноста (оштетување на средствата) на побарувањата од камата врз основа на кредити и пласмани во денари од банки</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row>
        <row r="1193">
          <cell r="A1193"/>
          <cell r="B1193"/>
          <cell r="C1193"/>
          <cell r="D1193">
            <v>155208</v>
          </cell>
          <cell r="E1193" t="str">
            <v>Исправка на вредноста (оштетување на средствата) на побарувањата од камата врз основа на кредити и пласмани во денари од штедилници</v>
          </cell>
          <cell r="F1193">
            <v>0</v>
          </cell>
          <cell r="G1193">
            <v>0</v>
          </cell>
          <cell r="H1193">
            <v>0</v>
          </cell>
          <cell r="I1193">
            <v>0</v>
          </cell>
          <cell r="J1193">
            <v>0</v>
          </cell>
          <cell r="K1193">
            <v>0</v>
          </cell>
          <cell r="L1193">
            <v>0</v>
          </cell>
          <cell r="M1193">
            <v>0</v>
          </cell>
          <cell r="N1193">
            <v>-6</v>
          </cell>
          <cell r="O1193">
            <v>0</v>
          </cell>
          <cell r="P1193">
            <v>0</v>
          </cell>
          <cell r="Q1193">
            <v>0</v>
          </cell>
          <cell r="R1193">
            <v>0</v>
          </cell>
          <cell r="S1193">
            <v>0</v>
          </cell>
          <cell r="T1193">
            <v>0</v>
          </cell>
          <cell r="U1193">
            <v>0</v>
          </cell>
          <cell r="V1193">
            <v>-6</v>
          </cell>
        </row>
        <row r="1194">
          <cell r="A1194"/>
          <cell r="B1194"/>
          <cell r="C1194"/>
          <cell r="D1194">
            <v>155308</v>
          </cell>
          <cell r="E1194" t="str">
            <v>Исправка на вредноста (оштетување на средствата) на побарувањата од камата врз основа на кредити и пласмани во денари од осигурителни друштва</v>
          </cell>
          <cell r="F1194">
            <v>0</v>
          </cell>
          <cell r="G1194">
            <v>0</v>
          </cell>
          <cell r="H1194">
            <v>0</v>
          </cell>
          <cell r="I1194">
            <v>0</v>
          </cell>
          <cell r="J1194">
            <v>0</v>
          </cell>
          <cell r="K1194">
            <v>0</v>
          </cell>
          <cell r="L1194">
            <v>0</v>
          </cell>
          <cell r="M1194">
            <v>0</v>
          </cell>
          <cell r="N1194">
            <v>-11</v>
          </cell>
          <cell r="O1194">
            <v>0</v>
          </cell>
          <cell r="P1194">
            <v>0</v>
          </cell>
          <cell r="Q1194">
            <v>0</v>
          </cell>
          <cell r="R1194">
            <v>0</v>
          </cell>
          <cell r="S1194">
            <v>0</v>
          </cell>
          <cell r="T1194">
            <v>0</v>
          </cell>
          <cell r="U1194">
            <v>0</v>
          </cell>
          <cell r="V1194">
            <v>-11</v>
          </cell>
        </row>
        <row r="1195">
          <cell r="A1195"/>
          <cell r="B1195"/>
          <cell r="C1195"/>
          <cell r="D1195">
            <v>155508</v>
          </cell>
          <cell r="E1195" t="str">
            <v>Исправка на вредноста (оштетување на средствата) на побарувањата од камата врз основа на кредити и пласмани во денари од други финансиски друштва</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-9</v>
          </cell>
          <cell r="T1195">
            <v>0</v>
          </cell>
          <cell r="U1195">
            <v>0</v>
          </cell>
          <cell r="V1195">
            <v>-9</v>
          </cell>
        </row>
        <row r="1196">
          <cell r="A1196"/>
          <cell r="B1196"/>
          <cell r="C1196"/>
          <cell r="D1196">
            <v>157008</v>
          </cell>
          <cell r="E1196" t="str">
            <v>Исправка на вредноста (оштетување на средствата) на побарувањата од камата врз основа на кредити и пласмани во денари од самостојни вршители на дејност со личен труд</v>
          </cell>
          <cell r="F1196">
            <v>0</v>
          </cell>
          <cell r="G1196">
            <v>-5</v>
          </cell>
          <cell r="H1196">
            <v>0</v>
          </cell>
          <cell r="I1196">
            <v>0</v>
          </cell>
          <cell r="J1196">
            <v>0</v>
          </cell>
          <cell r="K1196">
            <v>0</v>
          </cell>
          <cell r="L1196">
            <v>0</v>
          </cell>
          <cell r="M1196">
            <v>-1</v>
          </cell>
          <cell r="N1196">
            <v>-3</v>
          </cell>
          <cell r="O1196">
            <v>0</v>
          </cell>
          <cell r="P1196">
            <v>0</v>
          </cell>
          <cell r="Q1196">
            <v>-1</v>
          </cell>
          <cell r="R1196">
            <v>0</v>
          </cell>
          <cell r="S1196">
            <v>-2</v>
          </cell>
          <cell r="T1196">
            <v>-27</v>
          </cell>
          <cell r="U1196">
            <v>0</v>
          </cell>
          <cell r="V1196">
            <v>-39</v>
          </cell>
        </row>
        <row r="1197">
          <cell r="A1197"/>
          <cell r="B1197"/>
          <cell r="C1197"/>
          <cell r="D1197">
            <v>157108</v>
          </cell>
          <cell r="E1197" t="str">
            <v>Исправка на вредноста (оштетување на средствата) на побарувањата од камата врз основа на кредити и пласмани во денари од физички лица</v>
          </cell>
          <cell r="F1197">
            <v>-925</v>
          </cell>
          <cell r="G1197">
            <v>-545</v>
          </cell>
          <cell r="H1197">
            <v>-29</v>
          </cell>
          <cell r="I1197">
            <v>0</v>
          </cell>
          <cell r="J1197">
            <v>-332</v>
          </cell>
          <cell r="K1197">
            <v>-66</v>
          </cell>
          <cell r="L1197">
            <v>-32</v>
          </cell>
          <cell r="M1197">
            <v>-99</v>
          </cell>
          <cell r="N1197">
            <v>-1608</v>
          </cell>
          <cell r="O1197">
            <v>-135</v>
          </cell>
          <cell r="P1197">
            <v>-33</v>
          </cell>
          <cell r="Q1197">
            <v>-13</v>
          </cell>
          <cell r="R1197">
            <v>0</v>
          </cell>
          <cell r="S1197">
            <v>-35</v>
          </cell>
          <cell r="T1197">
            <v>-8</v>
          </cell>
          <cell r="U1197">
            <v>-2</v>
          </cell>
          <cell r="V1197">
            <v>-3862</v>
          </cell>
        </row>
        <row r="1198">
          <cell r="A1198"/>
          <cell r="B1198"/>
          <cell r="C1198"/>
          <cell r="D1198">
            <v>158008</v>
          </cell>
          <cell r="E1198" t="str">
            <v>Исправка на вредноста (оштетување на средствата) на побарувањата од камата врз основа на кредити и пласмани во денари од нефинансиски друштва - нерезиденти</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row>
        <row r="1199">
          <cell r="A1199"/>
          <cell r="B1199"/>
          <cell r="C1199"/>
          <cell r="D1199">
            <v>158708</v>
          </cell>
          <cell r="E1199" t="str">
            <v>Исправка на вредноста (оштетување на средствата) на побарувањата од камата врз основа на кредити и пласмани во денари од домаќинства - нерезиденти</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row>
        <row r="1200">
          <cell r="A1200"/>
          <cell r="B1200" t="str">
            <v>A11-02</v>
          </cell>
          <cell r="C1200"/>
          <cell r="D1200"/>
          <cell r="E1200" t="str">
            <v>Побарувања за камати врз основа на кредити и пласмани во странска валута</v>
          </cell>
          <cell r="F1200">
            <v>60377</v>
          </cell>
          <cell r="G1200">
            <v>55877</v>
          </cell>
          <cell r="H1200">
            <v>0</v>
          </cell>
          <cell r="I1200">
            <v>27224</v>
          </cell>
          <cell r="J1200">
            <v>15669</v>
          </cell>
          <cell r="K1200">
            <v>9795</v>
          </cell>
          <cell r="L1200">
            <v>0</v>
          </cell>
          <cell r="M1200">
            <v>3239</v>
          </cell>
          <cell r="N1200">
            <v>36725</v>
          </cell>
          <cell r="O1200">
            <v>40646</v>
          </cell>
          <cell r="P1200">
            <v>5170</v>
          </cell>
          <cell r="Q1200">
            <v>199</v>
          </cell>
          <cell r="R1200">
            <v>21455</v>
          </cell>
          <cell r="S1200">
            <v>0</v>
          </cell>
          <cell r="T1200">
            <v>46109</v>
          </cell>
          <cell r="U1200">
            <v>3528</v>
          </cell>
          <cell r="V1200">
            <v>326013</v>
          </cell>
        </row>
        <row r="1201">
          <cell r="A1201"/>
          <cell r="B1201"/>
          <cell r="C1201" t="str">
            <v>A11-02-01</v>
          </cell>
          <cell r="D1201"/>
          <cell r="E1201" t="str">
            <v>Пресметани, а недостасани камати врз основа на кредити и пласмани во странска валута</v>
          </cell>
          <cell r="F1201">
            <v>29816</v>
          </cell>
          <cell r="G1201">
            <v>58592</v>
          </cell>
          <cell r="H1201">
            <v>0</v>
          </cell>
          <cell r="I1201">
            <v>17224</v>
          </cell>
          <cell r="J1201">
            <v>12987</v>
          </cell>
          <cell r="K1201">
            <v>7382</v>
          </cell>
          <cell r="L1201">
            <v>0</v>
          </cell>
          <cell r="M1201">
            <v>2924</v>
          </cell>
          <cell r="N1201">
            <v>28265</v>
          </cell>
          <cell r="O1201">
            <v>39980</v>
          </cell>
          <cell r="P1201">
            <v>5195</v>
          </cell>
          <cell r="Q1201">
            <v>58</v>
          </cell>
          <cell r="R1201">
            <v>21455</v>
          </cell>
          <cell r="S1201">
            <v>0</v>
          </cell>
          <cell r="T1201">
            <v>43327</v>
          </cell>
          <cell r="U1201">
            <v>2734</v>
          </cell>
          <cell r="V1201">
            <v>269939</v>
          </cell>
        </row>
        <row r="1202">
          <cell r="A1202"/>
          <cell r="B1202"/>
          <cell r="C1202"/>
          <cell r="D1202">
            <v>150012</v>
          </cell>
          <cell r="E1202" t="str">
            <v>Од приватни нефинансиски субјекти</v>
          </cell>
          <cell r="F1202">
            <v>29613</v>
          </cell>
          <cell r="G1202">
            <v>58362</v>
          </cell>
          <cell r="H1202">
            <v>0</v>
          </cell>
          <cell r="I1202">
            <v>10955</v>
          </cell>
          <cell r="J1202">
            <v>10516</v>
          </cell>
          <cell r="K1202">
            <v>2279</v>
          </cell>
          <cell r="L1202">
            <v>0</v>
          </cell>
          <cell r="M1202">
            <v>2920</v>
          </cell>
          <cell r="N1202">
            <v>28265</v>
          </cell>
          <cell r="O1202">
            <v>38594</v>
          </cell>
          <cell r="P1202">
            <v>5195</v>
          </cell>
          <cell r="Q1202">
            <v>58</v>
          </cell>
          <cell r="R1202">
            <v>0</v>
          </cell>
          <cell r="S1202">
            <v>0</v>
          </cell>
          <cell r="T1202">
            <v>26598</v>
          </cell>
          <cell r="U1202">
            <v>2699</v>
          </cell>
          <cell r="V1202">
            <v>216054</v>
          </cell>
        </row>
        <row r="1203">
          <cell r="A1203"/>
          <cell r="B1203"/>
          <cell r="C1203"/>
          <cell r="D1203">
            <v>150112</v>
          </cell>
          <cell r="E1203" t="str">
            <v>Од јавни нефинансиски субјекти</v>
          </cell>
          <cell r="F1203">
            <v>130</v>
          </cell>
          <cell r="G1203">
            <v>206</v>
          </cell>
          <cell r="H1203">
            <v>0</v>
          </cell>
          <cell r="I1203">
            <v>161</v>
          </cell>
          <cell r="J1203">
            <v>0</v>
          </cell>
          <cell r="K1203">
            <v>0</v>
          </cell>
          <cell r="L1203">
            <v>0</v>
          </cell>
          <cell r="M1203">
            <v>0</v>
          </cell>
          <cell r="N1203">
            <v>0</v>
          </cell>
          <cell r="O1203">
            <v>0</v>
          </cell>
          <cell r="P1203">
            <v>0</v>
          </cell>
          <cell r="Q1203">
            <v>0</v>
          </cell>
          <cell r="R1203">
            <v>0</v>
          </cell>
          <cell r="S1203">
            <v>0</v>
          </cell>
          <cell r="T1203">
            <v>0</v>
          </cell>
          <cell r="U1203">
            <v>0</v>
          </cell>
          <cell r="V1203">
            <v>497</v>
          </cell>
        </row>
        <row r="1204">
          <cell r="A1204"/>
          <cell r="B1204"/>
          <cell r="C1204"/>
          <cell r="D1204">
            <v>151012</v>
          </cell>
          <cell r="E1204" t="str">
            <v>Од централна влада</v>
          </cell>
          <cell r="F1204">
            <v>5</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5</v>
          </cell>
        </row>
        <row r="1205">
          <cell r="A1205"/>
          <cell r="B1205"/>
          <cell r="C1205"/>
          <cell r="D1205">
            <v>151112</v>
          </cell>
          <cell r="E1205" t="str">
            <v>Од локална самоуправа</v>
          </cell>
          <cell r="F1205">
            <v>0</v>
          </cell>
          <cell r="G1205">
            <v>24</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24</v>
          </cell>
        </row>
        <row r="1206">
          <cell r="A1206"/>
          <cell r="B1206"/>
          <cell r="C1206"/>
          <cell r="D1206">
            <v>15212</v>
          </cell>
          <cell r="E1206" t="str">
            <v>Од непрофитни институции коиим служат на домаќинствата</v>
          </cell>
          <cell r="F1206">
            <v>7</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7</v>
          </cell>
        </row>
        <row r="1207">
          <cell r="A1207"/>
          <cell r="B1207"/>
          <cell r="C1207"/>
          <cell r="D1207">
            <v>155112</v>
          </cell>
          <cell r="E1207" t="str">
            <v>Од банки</v>
          </cell>
          <cell r="F1207">
            <v>0</v>
          </cell>
          <cell r="G1207">
            <v>0</v>
          </cell>
          <cell r="H1207">
            <v>0</v>
          </cell>
          <cell r="I1207">
            <v>39</v>
          </cell>
          <cell r="J1207">
            <v>0</v>
          </cell>
          <cell r="K1207">
            <v>0</v>
          </cell>
          <cell r="L1207">
            <v>0</v>
          </cell>
          <cell r="M1207">
            <v>0</v>
          </cell>
          <cell r="N1207">
            <v>0</v>
          </cell>
          <cell r="O1207">
            <v>0</v>
          </cell>
          <cell r="P1207">
            <v>0</v>
          </cell>
          <cell r="Q1207">
            <v>0</v>
          </cell>
          <cell r="R1207">
            <v>21455</v>
          </cell>
          <cell r="S1207">
            <v>0</v>
          </cell>
          <cell r="T1207">
            <v>0</v>
          </cell>
          <cell r="U1207">
            <v>0</v>
          </cell>
          <cell r="V1207">
            <v>21494</v>
          </cell>
        </row>
        <row r="1208">
          <cell r="A1208"/>
          <cell r="B1208"/>
          <cell r="C1208"/>
          <cell r="D1208">
            <v>155312</v>
          </cell>
          <cell r="E1208" t="str">
            <v>Од осигурителни друштва</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31</v>
          </cell>
          <cell r="U1208">
            <v>0</v>
          </cell>
          <cell r="V1208">
            <v>31</v>
          </cell>
        </row>
        <row r="1209">
          <cell r="A1209"/>
          <cell r="B1209"/>
          <cell r="C1209"/>
          <cell r="D1209">
            <v>155512</v>
          </cell>
          <cell r="E1209" t="str">
            <v>Од други финансиски друштва</v>
          </cell>
          <cell r="F1209">
            <v>0</v>
          </cell>
          <cell r="G1209">
            <v>0</v>
          </cell>
          <cell r="H1209">
            <v>0</v>
          </cell>
          <cell r="I1209">
            <v>44</v>
          </cell>
          <cell r="J1209">
            <v>0</v>
          </cell>
          <cell r="K1209">
            <v>0</v>
          </cell>
          <cell r="L1209">
            <v>0</v>
          </cell>
          <cell r="M1209">
            <v>4</v>
          </cell>
          <cell r="N1209">
            <v>0</v>
          </cell>
          <cell r="O1209">
            <v>0</v>
          </cell>
          <cell r="P1209">
            <v>0</v>
          </cell>
          <cell r="Q1209">
            <v>0</v>
          </cell>
          <cell r="R1209">
            <v>0</v>
          </cell>
          <cell r="S1209">
            <v>0</v>
          </cell>
          <cell r="T1209">
            <v>0</v>
          </cell>
          <cell r="U1209">
            <v>0</v>
          </cell>
          <cell r="V1209">
            <v>48</v>
          </cell>
        </row>
        <row r="1210">
          <cell r="A1210"/>
          <cell r="B1210"/>
          <cell r="C1210"/>
          <cell r="D1210">
            <v>157012</v>
          </cell>
          <cell r="E1210" t="str">
            <v>Од самостојни вршители на дејност со личен труд</v>
          </cell>
          <cell r="F1210">
            <v>61</v>
          </cell>
          <cell r="G1210">
            <v>0</v>
          </cell>
          <cell r="H1210">
            <v>0</v>
          </cell>
          <cell r="I1210">
            <v>236</v>
          </cell>
          <cell r="J1210">
            <v>0</v>
          </cell>
          <cell r="K1210">
            <v>0</v>
          </cell>
          <cell r="L1210">
            <v>0</v>
          </cell>
          <cell r="M1210">
            <v>0</v>
          </cell>
          <cell r="N1210">
            <v>0</v>
          </cell>
          <cell r="O1210">
            <v>0</v>
          </cell>
          <cell r="P1210">
            <v>0</v>
          </cell>
          <cell r="Q1210">
            <v>0</v>
          </cell>
          <cell r="R1210">
            <v>0</v>
          </cell>
          <cell r="S1210">
            <v>0</v>
          </cell>
          <cell r="T1210">
            <v>11276</v>
          </cell>
          <cell r="U1210">
            <v>0</v>
          </cell>
          <cell r="V1210">
            <v>11573</v>
          </cell>
        </row>
        <row r="1211">
          <cell r="A1211"/>
          <cell r="B1211"/>
          <cell r="C1211"/>
          <cell r="D1211">
            <v>157112</v>
          </cell>
          <cell r="E1211" t="str">
            <v>Од физички лица</v>
          </cell>
          <cell r="F1211">
            <v>0</v>
          </cell>
          <cell r="G1211">
            <v>0</v>
          </cell>
          <cell r="H1211">
            <v>0</v>
          </cell>
          <cell r="I1211">
            <v>5789</v>
          </cell>
          <cell r="J1211">
            <v>0</v>
          </cell>
          <cell r="K1211">
            <v>5102</v>
          </cell>
          <cell r="L1211">
            <v>0</v>
          </cell>
          <cell r="M1211">
            <v>0</v>
          </cell>
          <cell r="N1211">
            <v>0</v>
          </cell>
          <cell r="O1211">
            <v>0</v>
          </cell>
          <cell r="P1211">
            <v>0</v>
          </cell>
          <cell r="Q1211">
            <v>0</v>
          </cell>
          <cell r="R1211">
            <v>0</v>
          </cell>
          <cell r="S1211">
            <v>0</v>
          </cell>
          <cell r="T1211">
            <v>5422</v>
          </cell>
          <cell r="U1211">
            <v>35</v>
          </cell>
          <cell r="V1211">
            <v>16348</v>
          </cell>
        </row>
        <row r="1212">
          <cell r="A1212"/>
          <cell r="B1212"/>
          <cell r="C1212"/>
          <cell r="D1212">
            <v>158012</v>
          </cell>
          <cell r="E1212" t="str">
            <v>Од нерезиденти - нефинансиски друштва</v>
          </cell>
          <cell r="F1212">
            <v>0</v>
          </cell>
          <cell r="G1212">
            <v>0</v>
          </cell>
          <cell r="H1212">
            <v>0</v>
          </cell>
          <cell r="I1212">
            <v>0</v>
          </cell>
          <cell r="J1212">
            <v>2471</v>
          </cell>
          <cell r="K1212">
            <v>0</v>
          </cell>
          <cell r="L1212">
            <v>0</v>
          </cell>
          <cell r="M1212">
            <v>0</v>
          </cell>
          <cell r="N1212">
            <v>0</v>
          </cell>
          <cell r="O1212">
            <v>1386</v>
          </cell>
          <cell r="P1212">
            <v>0</v>
          </cell>
          <cell r="Q1212">
            <v>0</v>
          </cell>
          <cell r="R1212">
            <v>0</v>
          </cell>
          <cell r="S1212">
            <v>0</v>
          </cell>
          <cell r="T1212">
            <v>0</v>
          </cell>
          <cell r="U1212">
            <v>0</v>
          </cell>
          <cell r="V1212">
            <v>3857</v>
          </cell>
        </row>
        <row r="1213">
          <cell r="A1213"/>
          <cell r="B1213"/>
          <cell r="C1213"/>
          <cell r="D1213">
            <v>158512</v>
          </cell>
          <cell r="E1213" t="str">
            <v>Од нерезиденти - финансиски друштва</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row>
        <row r="1214">
          <cell r="A1214"/>
          <cell r="B1214"/>
          <cell r="C1214"/>
          <cell r="D1214">
            <v>158712</v>
          </cell>
          <cell r="E1214" t="str">
            <v>Од нерезиденти - домаќинства</v>
          </cell>
          <cell r="F1214">
            <v>0</v>
          </cell>
          <cell r="G1214">
            <v>0</v>
          </cell>
          <cell r="H1214">
            <v>0</v>
          </cell>
          <cell r="I1214">
            <v>0</v>
          </cell>
          <cell r="J1214">
            <v>0</v>
          </cell>
          <cell r="K1214">
            <v>1</v>
          </cell>
          <cell r="L1214">
            <v>0</v>
          </cell>
          <cell r="M1214">
            <v>0</v>
          </cell>
          <cell r="N1214">
            <v>0</v>
          </cell>
          <cell r="O1214">
            <v>0</v>
          </cell>
          <cell r="P1214">
            <v>0</v>
          </cell>
          <cell r="Q1214">
            <v>0</v>
          </cell>
          <cell r="R1214">
            <v>0</v>
          </cell>
          <cell r="S1214">
            <v>0</v>
          </cell>
          <cell r="T1214">
            <v>0</v>
          </cell>
          <cell r="U1214">
            <v>0</v>
          </cell>
          <cell r="V1214">
            <v>1</v>
          </cell>
        </row>
        <row r="1215">
          <cell r="A1215"/>
          <cell r="B1215"/>
          <cell r="C1215" t="str">
            <v>A11-02-02</v>
          </cell>
          <cell r="D1215"/>
          <cell r="E1215" t="str">
            <v>Побарувања врз основа на достасани камати до 30 дена од кредити и пласмани во странска валута</v>
          </cell>
          <cell r="F1215">
            <v>21777</v>
          </cell>
          <cell r="G1215">
            <v>1212</v>
          </cell>
          <cell r="H1215">
            <v>0</v>
          </cell>
          <cell r="I1215">
            <v>8701</v>
          </cell>
          <cell r="J1215">
            <v>2578</v>
          </cell>
          <cell r="K1215">
            <v>952</v>
          </cell>
          <cell r="L1215">
            <v>0</v>
          </cell>
          <cell r="M1215">
            <v>296</v>
          </cell>
          <cell r="N1215">
            <v>6720</v>
          </cell>
          <cell r="O1215">
            <v>1059</v>
          </cell>
          <cell r="P1215">
            <v>16</v>
          </cell>
          <cell r="Q1215">
            <v>142</v>
          </cell>
          <cell r="R1215">
            <v>0</v>
          </cell>
          <cell r="S1215">
            <v>0</v>
          </cell>
          <cell r="T1215">
            <v>3005</v>
          </cell>
          <cell r="U1215">
            <v>569</v>
          </cell>
          <cell r="V1215">
            <v>47027</v>
          </cell>
        </row>
        <row r="1216">
          <cell r="A1216"/>
          <cell r="B1216"/>
          <cell r="C1216"/>
          <cell r="D1216">
            <v>150013</v>
          </cell>
          <cell r="E1216" t="str">
            <v>Од приватни нефинансиски субјекти</v>
          </cell>
          <cell r="F1216">
            <v>21745</v>
          </cell>
          <cell r="G1216">
            <v>977</v>
          </cell>
          <cell r="H1216">
            <v>0</v>
          </cell>
          <cell r="I1216">
            <v>7166</v>
          </cell>
          <cell r="J1216">
            <v>1814</v>
          </cell>
          <cell r="K1216">
            <v>76</v>
          </cell>
          <cell r="L1216">
            <v>0</v>
          </cell>
          <cell r="M1216">
            <v>296</v>
          </cell>
          <cell r="N1216">
            <v>6720</v>
          </cell>
          <cell r="O1216">
            <v>1059</v>
          </cell>
          <cell r="P1216">
            <v>16</v>
          </cell>
          <cell r="Q1216">
            <v>107</v>
          </cell>
          <cell r="R1216">
            <v>0</v>
          </cell>
          <cell r="S1216">
            <v>0</v>
          </cell>
          <cell r="T1216">
            <v>2163</v>
          </cell>
          <cell r="U1216">
            <v>565</v>
          </cell>
          <cell r="V1216">
            <v>42704</v>
          </cell>
        </row>
        <row r="1217">
          <cell r="A1217"/>
          <cell r="B1217"/>
          <cell r="C1217"/>
          <cell r="D1217">
            <v>150113</v>
          </cell>
          <cell r="E1217" t="str">
            <v>Од јавни нефинансиски субјекти</v>
          </cell>
          <cell r="F1217">
            <v>15</v>
          </cell>
          <cell r="G1217">
            <v>235</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250</v>
          </cell>
        </row>
        <row r="1218">
          <cell r="A1218"/>
          <cell r="B1218"/>
          <cell r="C1218"/>
          <cell r="D1218">
            <v>151013</v>
          </cell>
          <cell r="E1218" t="str">
            <v>Од централна влада</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row>
        <row r="1219">
          <cell r="A1219"/>
          <cell r="B1219"/>
          <cell r="C1219"/>
          <cell r="D1219">
            <v>151113</v>
          </cell>
          <cell r="E1219" t="str">
            <v>Од локална самоуправа</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row>
        <row r="1220">
          <cell r="A1220"/>
          <cell r="B1220"/>
          <cell r="C1220"/>
          <cell r="D1220">
            <v>15213</v>
          </cell>
          <cell r="E1220" t="str">
            <v>Од непрофитни институции коиим служат на домаќинствата</v>
          </cell>
          <cell r="F1220">
            <v>1</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1</v>
          </cell>
        </row>
        <row r="1221">
          <cell r="A1221"/>
          <cell r="B1221"/>
          <cell r="C1221"/>
          <cell r="D1221">
            <v>155113</v>
          </cell>
          <cell r="E1221" t="str">
            <v>Од банки</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row>
        <row r="1222">
          <cell r="A1222"/>
          <cell r="B1222"/>
          <cell r="C1222"/>
          <cell r="D1222">
            <v>155313</v>
          </cell>
          <cell r="E1222" t="str">
            <v>Од осигурителни друштва</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row>
        <row r="1223">
          <cell r="A1223"/>
          <cell r="B1223"/>
          <cell r="C1223"/>
          <cell r="D1223">
            <v>155513</v>
          </cell>
          <cell r="E1223" t="str">
            <v>Од други финансиски друштва</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row>
        <row r="1224">
          <cell r="A1224"/>
          <cell r="B1224"/>
          <cell r="C1224"/>
          <cell r="D1224">
            <v>157013</v>
          </cell>
          <cell r="E1224" t="str">
            <v>Од самостојни вршители на дејност со личен труд</v>
          </cell>
          <cell r="F1224">
            <v>16</v>
          </cell>
          <cell r="G1224">
            <v>0</v>
          </cell>
          <cell r="H1224">
            <v>0</v>
          </cell>
          <cell r="I1224">
            <v>35</v>
          </cell>
          <cell r="J1224">
            <v>9</v>
          </cell>
          <cell r="K1224">
            <v>0</v>
          </cell>
          <cell r="L1224">
            <v>0</v>
          </cell>
          <cell r="M1224">
            <v>0</v>
          </cell>
          <cell r="N1224">
            <v>0</v>
          </cell>
          <cell r="O1224">
            <v>0</v>
          </cell>
          <cell r="P1224">
            <v>0</v>
          </cell>
          <cell r="Q1224">
            <v>0</v>
          </cell>
          <cell r="R1224">
            <v>0</v>
          </cell>
          <cell r="S1224">
            <v>0</v>
          </cell>
          <cell r="T1224">
            <v>427</v>
          </cell>
          <cell r="U1224">
            <v>0</v>
          </cell>
          <cell r="V1224">
            <v>487</v>
          </cell>
        </row>
        <row r="1225">
          <cell r="A1225"/>
          <cell r="B1225"/>
          <cell r="C1225"/>
          <cell r="D1225">
            <v>157113</v>
          </cell>
          <cell r="E1225" t="str">
            <v>Од физички лица</v>
          </cell>
          <cell r="F1225">
            <v>0</v>
          </cell>
          <cell r="G1225">
            <v>0</v>
          </cell>
          <cell r="H1225">
            <v>0</v>
          </cell>
          <cell r="I1225">
            <v>1500</v>
          </cell>
          <cell r="J1225">
            <v>755</v>
          </cell>
          <cell r="K1225">
            <v>876</v>
          </cell>
          <cell r="L1225">
            <v>0</v>
          </cell>
          <cell r="M1225">
            <v>0</v>
          </cell>
          <cell r="N1225">
            <v>0</v>
          </cell>
          <cell r="O1225">
            <v>0</v>
          </cell>
          <cell r="P1225">
            <v>0</v>
          </cell>
          <cell r="Q1225">
            <v>35</v>
          </cell>
          <cell r="R1225">
            <v>0</v>
          </cell>
          <cell r="S1225">
            <v>0</v>
          </cell>
          <cell r="T1225">
            <v>415</v>
          </cell>
          <cell r="U1225">
            <v>4</v>
          </cell>
          <cell r="V1225">
            <v>3585</v>
          </cell>
        </row>
        <row r="1226">
          <cell r="A1226"/>
          <cell r="B1226"/>
          <cell r="C1226"/>
          <cell r="D1226">
            <v>158013</v>
          </cell>
          <cell r="E1226" t="str">
            <v>Од нерезиденти - нефинансиски друштва</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row>
        <row r="1227">
          <cell r="A1227"/>
          <cell r="B1227"/>
          <cell r="C1227"/>
          <cell r="D1227">
            <v>158513</v>
          </cell>
          <cell r="E1227" t="str">
            <v>Од нерезиденти - финансиски друштва</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row>
        <row r="1228">
          <cell r="A1228"/>
          <cell r="B1228"/>
          <cell r="C1228"/>
          <cell r="D1228">
            <v>158713</v>
          </cell>
          <cell r="E1228" t="str">
            <v>Од нерезиденти - домаќинства</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row>
        <row r="1229">
          <cell r="A1229"/>
          <cell r="B1229"/>
          <cell r="C1229" t="str">
            <v>A11-02-03</v>
          </cell>
          <cell r="D1229"/>
          <cell r="E1229" t="str">
            <v>Побарувања врз основа на достасани камати над 30 дена од кредити и пласмани во странска валута</v>
          </cell>
          <cell r="F1229">
            <v>10190</v>
          </cell>
          <cell r="G1229">
            <v>0</v>
          </cell>
          <cell r="H1229">
            <v>0</v>
          </cell>
          <cell r="I1229">
            <v>1706</v>
          </cell>
          <cell r="J1229">
            <v>259</v>
          </cell>
          <cell r="K1229">
            <v>1385</v>
          </cell>
          <cell r="L1229">
            <v>0</v>
          </cell>
          <cell r="M1229">
            <v>23</v>
          </cell>
          <cell r="N1229">
            <v>6543</v>
          </cell>
          <cell r="O1229">
            <v>200</v>
          </cell>
          <cell r="P1229">
            <v>0</v>
          </cell>
          <cell r="Q1229">
            <v>0</v>
          </cell>
          <cell r="R1229">
            <v>0</v>
          </cell>
          <cell r="S1229">
            <v>0</v>
          </cell>
          <cell r="T1229">
            <v>531</v>
          </cell>
          <cell r="U1229">
            <v>243</v>
          </cell>
          <cell r="V1229">
            <v>21080</v>
          </cell>
        </row>
        <row r="1230">
          <cell r="A1230"/>
          <cell r="B1230"/>
          <cell r="C1230"/>
          <cell r="D1230">
            <v>150014</v>
          </cell>
          <cell r="E1230" t="str">
            <v>Од приватни нефинансиски субјекти</v>
          </cell>
          <cell r="F1230">
            <v>10168</v>
          </cell>
          <cell r="G1230">
            <v>0</v>
          </cell>
          <cell r="H1230">
            <v>0</v>
          </cell>
          <cell r="I1230">
            <v>1529</v>
          </cell>
          <cell r="J1230">
            <v>74</v>
          </cell>
          <cell r="K1230">
            <v>399</v>
          </cell>
          <cell r="L1230">
            <v>0</v>
          </cell>
          <cell r="M1230">
            <v>23</v>
          </cell>
          <cell r="N1230">
            <v>6543</v>
          </cell>
          <cell r="O1230">
            <v>200</v>
          </cell>
          <cell r="P1230">
            <v>0</v>
          </cell>
          <cell r="Q1230">
            <v>0</v>
          </cell>
          <cell r="R1230">
            <v>0</v>
          </cell>
          <cell r="S1230">
            <v>0</v>
          </cell>
          <cell r="T1230">
            <v>493</v>
          </cell>
          <cell r="U1230">
            <v>243</v>
          </cell>
          <cell r="V1230">
            <v>19672</v>
          </cell>
        </row>
        <row r="1231">
          <cell r="A1231"/>
          <cell r="B1231"/>
          <cell r="C1231"/>
          <cell r="D1231">
            <v>150114</v>
          </cell>
          <cell r="E1231" t="str">
            <v>Од јавни нефинансиски субјекти</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row>
        <row r="1232">
          <cell r="A1232"/>
          <cell r="B1232"/>
          <cell r="C1232"/>
          <cell r="D1232">
            <v>155114</v>
          </cell>
          <cell r="E1232" t="str">
            <v>Од банки</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row>
        <row r="1233">
          <cell r="A1233"/>
          <cell r="B1233"/>
          <cell r="C1233"/>
          <cell r="D1233">
            <v>155514</v>
          </cell>
          <cell r="E1233" t="str">
            <v>Од други финансиски друштва</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row>
        <row r="1234">
          <cell r="A1234"/>
          <cell r="B1234"/>
          <cell r="C1234"/>
          <cell r="D1234">
            <v>157014</v>
          </cell>
          <cell r="E1234" t="str">
            <v>Од самостојни вршители на дејност со личен труд</v>
          </cell>
          <cell r="F1234">
            <v>22</v>
          </cell>
          <cell r="G1234">
            <v>0</v>
          </cell>
          <cell r="H1234">
            <v>0</v>
          </cell>
          <cell r="I1234">
            <v>13</v>
          </cell>
          <cell r="J1234">
            <v>0</v>
          </cell>
          <cell r="K1234">
            <v>0</v>
          </cell>
          <cell r="L1234">
            <v>0</v>
          </cell>
          <cell r="M1234">
            <v>0</v>
          </cell>
          <cell r="N1234">
            <v>0</v>
          </cell>
          <cell r="O1234">
            <v>0</v>
          </cell>
          <cell r="P1234">
            <v>0</v>
          </cell>
          <cell r="Q1234">
            <v>0</v>
          </cell>
          <cell r="R1234">
            <v>0</v>
          </cell>
          <cell r="S1234">
            <v>0</v>
          </cell>
          <cell r="T1234">
            <v>24</v>
          </cell>
          <cell r="U1234">
            <v>0</v>
          </cell>
          <cell r="V1234">
            <v>59</v>
          </cell>
        </row>
        <row r="1235">
          <cell r="A1235"/>
          <cell r="B1235"/>
          <cell r="C1235"/>
          <cell r="D1235">
            <v>157114</v>
          </cell>
          <cell r="E1235" t="str">
            <v>Од физички лица</v>
          </cell>
          <cell r="F1235">
            <v>0</v>
          </cell>
          <cell r="G1235">
            <v>0</v>
          </cell>
          <cell r="H1235">
            <v>0</v>
          </cell>
          <cell r="I1235">
            <v>164</v>
          </cell>
          <cell r="J1235">
            <v>185</v>
          </cell>
          <cell r="K1235">
            <v>986</v>
          </cell>
          <cell r="L1235">
            <v>0</v>
          </cell>
          <cell r="M1235">
            <v>0</v>
          </cell>
          <cell r="N1235">
            <v>0</v>
          </cell>
          <cell r="O1235">
            <v>0</v>
          </cell>
          <cell r="P1235">
            <v>0</v>
          </cell>
          <cell r="Q1235">
            <v>0</v>
          </cell>
          <cell r="R1235">
            <v>0</v>
          </cell>
          <cell r="S1235">
            <v>0</v>
          </cell>
          <cell r="T1235">
            <v>14</v>
          </cell>
          <cell r="U1235">
            <v>0</v>
          </cell>
          <cell r="V1235">
            <v>1349</v>
          </cell>
        </row>
        <row r="1236">
          <cell r="A1236"/>
          <cell r="B1236"/>
          <cell r="C1236" t="str">
            <v>A11-02-04</v>
          </cell>
          <cell r="D1236"/>
          <cell r="E1236" t="str">
            <v>Побарувања врз основа на казнена камата од кредити и пласмани во странска валута</v>
          </cell>
          <cell r="F1236">
            <v>1690</v>
          </cell>
          <cell r="G1236">
            <v>11</v>
          </cell>
          <cell r="H1236">
            <v>0</v>
          </cell>
          <cell r="I1236">
            <v>877</v>
          </cell>
          <cell r="J1236">
            <v>42</v>
          </cell>
          <cell r="K1236">
            <v>292</v>
          </cell>
          <cell r="L1236">
            <v>0</v>
          </cell>
          <cell r="M1236">
            <v>3</v>
          </cell>
          <cell r="N1236">
            <v>657</v>
          </cell>
          <cell r="O1236">
            <v>22</v>
          </cell>
          <cell r="P1236">
            <v>1</v>
          </cell>
          <cell r="Q1236">
            <v>0</v>
          </cell>
          <cell r="R1236">
            <v>0</v>
          </cell>
          <cell r="S1236">
            <v>0</v>
          </cell>
          <cell r="T1236">
            <v>123</v>
          </cell>
          <cell r="U1236">
            <v>13</v>
          </cell>
          <cell r="V1236">
            <v>3731</v>
          </cell>
        </row>
        <row r="1237">
          <cell r="A1237"/>
          <cell r="B1237"/>
          <cell r="C1237"/>
          <cell r="D1237">
            <v>150016</v>
          </cell>
          <cell r="E1237" t="str">
            <v>Од приватни нефинансиски субјекти</v>
          </cell>
          <cell r="F1237">
            <v>1690</v>
          </cell>
          <cell r="G1237">
            <v>11</v>
          </cell>
          <cell r="H1237">
            <v>0</v>
          </cell>
          <cell r="I1237">
            <v>786</v>
          </cell>
          <cell r="J1237">
            <v>33</v>
          </cell>
          <cell r="K1237">
            <v>66</v>
          </cell>
          <cell r="L1237">
            <v>0</v>
          </cell>
          <cell r="M1237">
            <v>3</v>
          </cell>
          <cell r="N1237">
            <v>657</v>
          </cell>
          <cell r="O1237">
            <v>22</v>
          </cell>
          <cell r="P1237">
            <v>1</v>
          </cell>
          <cell r="Q1237">
            <v>0</v>
          </cell>
          <cell r="R1237">
            <v>0</v>
          </cell>
          <cell r="S1237">
            <v>0</v>
          </cell>
          <cell r="T1237">
            <v>113</v>
          </cell>
          <cell r="U1237">
            <v>13</v>
          </cell>
          <cell r="V1237">
            <v>3395</v>
          </cell>
        </row>
        <row r="1238">
          <cell r="A1238"/>
          <cell r="B1238"/>
          <cell r="C1238"/>
          <cell r="D1238">
            <v>150116</v>
          </cell>
          <cell r="E1238" t="str">
            <v>Од јавни нефинансиски субјекти</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row>
        <row r="1239">
          <cell r="A1239"/>
          <cell r="B1239"/>
          <cell r="C1239"/>
          <cell r="D1239">
            <v>151016</v>
          </cell>
          <cell r="E1239" t="str">
            <v>Од централна влада</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row>
        <row r="1240">
          <cell r="A1240"/>
          <cell r="B1240"/>
          <cell r="C1240"/>
          <cell r="D1240">
            <v>15216</v>
          </cell>
          <cell r="E1240" t="str">
            <v>Од непрофитни институции коиим служат на домаќинствата</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row>
        <row r="1241">
          <cell r="A1241"/>
          <cell r="B1241"/>
          <cell r="C1241"/>
          <cell r="D1241">
            <v>155516</v>
          </cell>
          <cell r="E1241" t="str">
            <v>Од други финансиски друштва</v>
          </cell>
          <cell r="F1241">
            <v>0</v>
          </cell>
          <cell r="G1241">
            <v>0</v>
          </cell>
          <cell r="H1241">
            <v>0</v>
          </cell>
          <cell r="I1241">
            <v>51</v>
          </cell>
          <cell r="J1241">
            <v>0</v>
          </cell>
          <cell r="K1241">
            <v>0</v>
          </cell>
          <cell r="L1241">
            <v>0</v>
          </cell>
          <cell r="M1241">
            <v>0</v>
          </cell>
          <cell r="N1241">
            <v>0</v>
          </cell>
          <cell r="O1241">
            <v>0</v>
          </cell>
          <cell r="P1241">
            <v>0</v>
          </cell>
          <cell r="Q1241">
            <v>0</v>
          </cell>
          <cell r="R1241">
            <v>0</v>
          </cell>
          <cell r="S1241">
            <v>0</v>
          </cell>
          <cell r="T1241">
            <v>0</v>
          </cell>
          <cell r="U1241">
            <v>0</v>
          </cell>
          <cell r="V1241">
            <v>51</v>
          </cell>
        </row>
        <row r="1242">
          <cell r="A1242"/>
          <cell r="B1242"/>
          <cell r="C1242"/>
          <cell r="D1242">
            <v>157016</v>
          </cell>
          <cell r="E1242" t="str">
            <v>Од самостојни вршители на дејност со личен труд</v>
          </cell>
          <cell r="F1242">
            <v>0</v>
          </cell>
          <cell r="G1242">
            <v>0</v>
          </cell>
          <cell r="H1242">
            <v>0</v>
          </cell>
          <cell r="I1242">
            <v>8</v>
          </cell>
          <cell r="J1242">
            <v>0</v>
          </cell>
          <cell r="K1242">
            <v>0</v>
          </cell>
          <cell r="L1242">
            <v>0</v>
          </cell>
          <cell r="M1242">
            <v>0</v>
          </cell>
          <cell r="N1242">
            <v>0</v>
          </cell>
          <cell r="O1242">
            <v>0</v>
          </cell>
          <cell r="P1242">
            <v>0</v>
          </cell>
          <cell r="Q1242">
            <v>0</v>
          </cell>
          <cell r="R1242">
            <v>0</v>
          </cell>
          <cell r="S1242">
            <v>0</v>
          </cell>
          <cell r="T1242">
            <v>8</v>
          </cell>
          <cell r="U1242">
            <v>0</v>
          </cell>
          <cell r="V1242">
            <v>16</v>
          </cell>
        </row>
        <row r="1243">
          <cell r="A1243"/>
          <cell r="B1243"/>
          <cell r="C1243"/>
          <cell r="D1243">
            <v>157116</v>
          </cell>
          <cell r="E1243" t="str">
            <v>Од физички лица</v>
          </cell>
          <cell r="F1243">
            <v>0</v>
          </cell>
          <cell r="G1243">
            <v>0</v>
          </cell>
          <cell r="H1243">
            <v>0</v>
          </cell>
          <cell r="I1243">
            <v>32</v>
          </cell>
          <cell r="J1243">
            <v>9</v>
          </cell>
          <cell r="K1243">
            <v>226</v>
          </cell>
          <cell r="L1243">
            <v>0</v>
          </cell>
          <cell r="M1243">
            <v>0</v>
          </cell>
          <cell r="N1243">
            <v>0</v>
          </cell>
          <cell r="O1243">
            <v>0</v>
          </cell>
          <cell r="P1243">
            <v>0</v>
          </cell>
          <cell r="Q1243">
            <v>0</v>
          </cell>
          <cell r="R1243">
            <v>0</v>
          </cell>
          <cell r="S1243">
            <v>0</v>
          </cell>
          <cell r="T1243">
            <v>2</v>
          </cell>
          <cell r="U1243">
            <v>0</v>
          </cell>
          <cell r="V1243">
            <v>269</v>
          </cell>
        </row>
        <row r="1244">
          <cell r="A1244"/>
          <cell r="B1244"/>
          <cell r="C1244"/>
          <cell r="D1244">
            <v>158016</v>
          </cell>
          <cell r="E1244" t="str">
            <v>Од нерезиденти - нефинансиски друштва</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row>
        <row r="1245">
          <cell r="A1245"/>
          <cell r="B1245"/>
          <cell r="C1245"/>
          <cell r="D1245">
            <v>158716</v>
          </cell>
          <cell r="E1245" t="str">
            <v>Од нерезиденти - домаќинства</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row>
        <row r="1246">
          <cell r="A1246"/>
          <cell r="B1246"/>
          <cell r="C1246" t="str">
            <v>A11-02-05</v>
          </cell>
          <cell r="D1246"/>
          <cell r="E1246" t="str">
            <v>Исправка на вредноста (оштетување на средствата) на побарувањата од камата врз основа на кредити и пласмани во странска валута</v>
          </cell>
          <cell r="F1246">
            <v>-3096</v>
          </cell>
          <cell r="G1246">
            <v>-3938</v>
          </cell>
          <cell r="H1246">
            <v>0</v>
          </cell>
          <cell r="I1246">
            <v>-1284</v>
          </cell>
          <cell r="J1246">
            <v>-197</v>
          </cell>
          <cell r="K1246">
            <v>-216</v>
          </cell>
          <cell r="L1246">
            <v>0</v>
          </cell>
          <cell r="M1246">
            <v>-7</v>
          </cell>
          <cell r="N1246">
            <v>-5460</v>
          </cell>
          <cell r="O1246">
            <v>-615</v>
          </cell>
          <cell r="P1246">
            <v>-42</v>
          </cell>
          <cell r="Q1246">
            <v>-1</v>
          </cell>
          <cell r="R1246">
            <v>0</v>
          </cell>
          <cell r="S1246">
            <v>0</v>
          </cell>
          <cell r="T1246">
            <v>-877</v>
          </cell>
          <cell r="U1246">
            <v>-31</v>
          </cell>
          <cell r="V1246">
            <v>-15764</v>
          </cell>
        </row>
        <row r="1247">
          <cell r="A1247"/>
          <cell r="B1247"/>
          <cell r="C1247"/>
          <cell r="D1247">
            <v>150018</v>
          </cell>
          <cell r="E1247" t="str">
            <v>Исправка на вредноста (оштетување на средствата) на побарувањата од камата врз основа на кредити и пласмани во денари од приватни нефинансиски друштва</v>
          </cell>
          <cell r="F1247">
            <v>-3091</v>
          </cell>
          <cell r="G1247">
            <v>-3933</v>
          </cell>
          <cell r="H1247">
            <v>0</v>
          </cell>
          <cell r="I1247">
            <v>-1190</v>
          </cell>
          <cell r="J1247">
            <v>-165</v>
          </cell>
          <cell r="K1247">
            <v>-96</v>
          </cell>
          <cell r="L1247">
            <v>0</v>
          </cell>
          <cell r="M1247">
            <v>-7</v>
          </cell>
          <cell r="N1247">
            <v>-5460</v>
          </cell>
          <cell r="O1247">
            <v>-609</v>
          </cell>
          <cell r="P1247">
            <v>-42</v>
          </cell>
          <cell r="Q1247">
            <v>-1</v>
          </cell>
          <cell r="R1247">
            <v>0</v>
          </cell>
          <cell r="S1247">
            <v>0</v>
          </cell>
          <cell r="T1247">
            <v>-674</v>
          </cell>
          <cell r="U1247">
            <v>-31</v>
          </cell>
          <cell r="V1247">
            <v>-15299</v>
          </cell>
        </row>
        <row r="1248">
          <cell r="A1248"/>
          <cell r="B1248"/>
          <cell r="C1248"/>
          <cell r="D1248">
            <v>150118</v>
          </cell>
          <cell r="E1248" t="str">
            <v>Исправка на вредноста (оштетување на средствата) на побарувањата од камата врз основа на кредити и пласмани во денари од јавни нефинансиски друштва</v>
          </cell>
          <cell r="F1248">
            <v>-2</v>
          </cell>
          <cell r="G1248">
            <v>-5</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-7</v>
          </cell>
        </row>
        <row r="1249">
          <cell r="A1249"/>
          <cell r="B1249"/>
          <cell r="C1249"/>
          <cell r="D1249">
            <v>151018</v>
          </cell>
          <cell r="E1249" t="str">
            <v>Исправка на вредноста (оштетување на средствата) на побарувањата од камата врз основа на кредити и пласмани во денари од сектор - држава</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row>
        <row r="1250">
          <cell r="A1250"/>
          <cell r="B1250"/>
          <cell r="C1250"/>
          <cell r="D1250">
            <v>151118</v>
          </cell>
          <cell r="E1250" t="str">
            <v>Исправка на вредноста (оштетување на средствата) на побарувањата од камата врз основа на кредити и пласмани во денари од локална самоуправа</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row>
        <row r="1251">
          <cell r="A1251"/>
          <cell r="B1251"/>
          <cell r="C1251"/>
          <cell r="D1251">
            <v>15218</v>
          </cell>
          <cell r="E1251" t="str">
            <v>Исправка на вредноста (оштетување на средствата) на побарувањата од камата врз основа на кредити и пласмани во денари од непрофитни институции кои им служат на домаќинствата</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row>
        <row r="1252">
          <cell r="A1252"/>
          <cell r="B1252"/>
          <cell r="C1252"/>
          <cell r="D1252">
            <v>155518</v>
          </cell>
          <cell r="E1252" t="str">
            <v>Исправка на вредноста (оштетување на средствата) на побарувањата од камата врз основа на кредити и пласмани во денари од други финансиски друштва</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row>
        <row r="1253">
          <cell r="A1253"/>
          <cell r="B1253"/>
          <cell r="C1253"/>
          <cell r="D1253">
            <v>157018</v>
          </cell>
          <cell r="E1253" t="str">
            <v>Исправка на вредноста (оштетување на средствата) на побарувањата од камата врз основа на кредити и пласмани во денари од самостојни вршители на дејност со личен труд</v>
          </cell>
          <cell r="F1253">
            <v>-3</v>
          </cell>
          <cell r="G1253">
            <v>0</v>
          </cell>
          <cell r="H1253">
            <v>0</v>
          </cell>
          <cell r="I1253">
            <v>0</v>
          </cell>
          <cell r="J1253">
            <v>-1</v>
          </cell>
          <cell r="K1253">
            <v>0</v>
          </cell>
          <cell r="L1253">
            <v>0</v>
          </cell>
          <cell r="M1253">
            <v>0</v>
          </cell>
          <cell r="N1253">
            <v>0</v>
          </cell>
          <cell r="O1253">
            <v>0</v>
          </cell>
          <cell r="P1253">
            <v>0</v>
          </cell>
          <cell r="Q1253">
            <v>0</v>
          </cell>
          <cell r="R1253">
            <v>0</v>
          </cell>
          <cell r="S1253">
            <v>0</v>
          </cell>
          <cell r="T1253">
            <v>-143</v>
          </cell>
          <cell r="U1253">
            <v>0</v>
          </cell>
          <cell r="V1253">
            <v>-147</v>
          </cell>
        </row>
        <row r="1254">
          <cell r="A1254"/>
          <cell r="B1254"/>
          <cell r="C1254"/>
          <cell r="D1254">
            <v>157118</v>
          </cell>
          <cell r="E1254" t="str">
            <v>Исправка на вредноста (оштетување на средствата) на побарувањата од камата врз основа на кредити и пласмани во денари од физички лица</v>
          </cell>
          <cell r="F1254">
            <v>0</v>
          </cell>
          <cell r="G1254">
            <v>0</v>
          </cell>
          <cell r="H1254">
            <v>0</v>
          </cell>
          <cell r="I1254">
            <v>-94</v>
          </cell>
          <cell r="J1254">
            <v>-18</v>
          </cell>
          <cell r="K1254">
            <v>-120</v>
          </cell>
          <cell r="L1254">
            <v>0</v>
          </cell>
          <cell r="M1254">
            <v>0</v>
          </cell>
          <cell r="N1254">
            <v>0</v>
          </cell>
          <cell r="O1254">
            <v>0</v>
          </cell>
          <cell r="P1254">
            <v>0</v>
          </cell>
          <cell r="Q1254">
            <v>0</v>
          </cell>
          <cell r="R1254">
            <v>0</v>
          </cell>
          <cell r="S1254">
            <v>0</v>
          </cell>
          <cell r="T1254">
            <v>-60</v>
          </cell>
          <cell r="U1254">
            <v>0</v>
          </cell>
          <cell r="V1254">
            <v>-292</v>
          </cell>
        </row>
        <row r="1255">
          <cell r="A1255"/>
          <cell r="B1255"/>
          <cell r="C1255"/>
          <cell r="D1255">
            <v>158018</v>
          </cell>
          <cell r="E1255" t="str">
            <v>Исправка на вредноста (оштетување на средствата) на побарувањата од камата врз основа на кредити и пласмани во денари од нефинансиски друштва - нерезиденти</v>
          </cell>
          <cell r="F1255">
            <v>0</v>
          </cell>
          <cell r="G1255">
            <v>0</v>
          </cell>
          <cell r="H1255">
            <v>0</v>
          </cell>
          <cell r="I1255">
            <v>0</v>
          </cell>
          <cell r="J1255">
            <v>-13</v>
          </cell>
          <cell r="K1255">
            <v>0</v>
          </cell>
          <cell r="L1255">
            <v>0</v>
          </cell>
          <cell r="M1255">
            <v>0</v>
          </cell>
          <cell r="N1255">
            <v>0</v>
          </cell>
          <cell r="O1255">
            <v>-6</v>
          </cell>
          <cell r="P1255">
            <v>0</v>
          </cell>
          <cell r="Q1255">
            <v>0</v>
          </cell>
          <cell r="R1255">
            <v>0</v>
          </cell>
          <cell r="S1255">
            <v>0</v>
          </cell>
          <cell r="T1255">
            <v>0</v>
          </cell>
          <cell r="U1255">
            <v>0</v>
          </cell>
          <cell r="V1255">
            <v>-19</v>
          </cell>
        </row>
        <row r="1256">
          <cell r="A1256"/>
          <cell r="B1256"/>
          <cell r="C1256"/>
          <cell r="D1256">
            <v>158518</v>
          </cell>
          <cell r="E1256" t="str">
            <v>Исправка на вредноста (оштетување на средствата) на побарувањата од камата врз основа на кредити и пласмани во денари од финансиски друштва - нерезиденти</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row>
        <row r="1257">
          <cell r="A1257"/>
          <cell r="B1257"/>
          <cell r="C1257"/>
          <cell r="D1257">
            <v>158718</v>
          </cell>
          <cell r="E1257" t="str">
            <v>Исправка на вредноста (оштетување на средствата) на побарувањата од камата врз основа на кредити и пласмани во денари од домаќинства - нерезиденти</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row>
        <row r="1258">
          <cell r="A1258"/>
          <cell r="B1258" t="str">
            <v>A11-03</v>
          </cell>
          <cell r="C1258"/>
          <cell r="D1258"/>
          <cell r="E1258" t="str">
            <v>Побарувања врз основа на камати во денари со валутна клаузула</v>
          </cell>
          <cell r="F1258">
            <v>47397</v>
          </cell>
          <cell r="G1258">
            <v>42626</v>
          </cell>
          <cell r="H1258">
            <v>102</v>
          </cell>
          <cell r="I1258">
            <v>10212</v>
          </cell>
          <cell r="J1258">
            <v>23706</v>
          </cell>
          <cell r="K1258">
            <v>0</v>
          </cell>
          <cell r="L1258">
            <v>8028</v>
          </cell>
          <cell r="M1258">
            <v>9351</v>
          </cell>
          <cell r="N1258">
            <v>57193</v>
          </cell>
          <cell r="O1258">
            <v>61342</v>
          </cell>
          <cell r="P1258">
            <v>4330</v>
          </cell>
          <cell r="Q1258">
            <v>2671</v>
          </cell>
          <cell r="R1258">
            <v>93405</v>
          </cell>
          <cell r="S1258">
            <v>9986</v>
          </cell>
          <cell r="T1258">
            <v>1203</v>
          </cell>
          <cell r="U1258">
            <v>28593</v>
          </cell>
          <cell r="V1258">
            <v>400145</v>
          </cell>
        </row>
        <row r="1259">
          <cell r="A1259"/>
          <cell r="B1259"/>
          <cell r="C1259" t="str">
            <v>A11-03-01</v>
          </cell>
          <cell r="D1259"/>
          <cell r="E1259" t="str">
            <v>Пресметани, а недостасани камати врз основа на кредити и пласмани во денари со валутна клаузула</v>
          </cell>
          <cell r="F1259">
            <v>37260</v>
          </cell>
          <cell r="G1259">
            <v>23609</v>
          </cell>
          <cell r="H1259">
            <v>103</v>
          </cell>
          <cell r="I1259">
            <v>8320</v>
          </cell>
          <cell r="J1259">
            <v>730</v>
          </cell>
          <cell r="K1259">
            <v>0</v>
          </cell>
          <cell r="L1259">
            <v>6428</v>
          </cell>
          <cell r="M1259">
            <v>560</v>
          </cell>
          <cell r="N1259">
            <v>43155</v>
          </cell>
          <cell r="O1259">
            <v>51713</v>
          </cell>
          <cell r="P1259">
            <v>3914</v>
          </cell>
          <cell r="Q1259">
            <v>27</v>
          </cell>
          <cell r="R1259">
            <v>45132</v>
          </cell>
          <cell r="S1259">
            <v>3744</v>
          </cell>
          <cell r="T1259">
            <v>1073</v>
          </cell>
          <cell r="U1259">
            <v>18531</v>
          </cell>
          <cell r="V1259">
            <v>244299</v>
          </cell>
        </row>
        <row r="1260">
          <cell r="A1260"/>
          <cell r="B1260"/>
          <cell r="C1260"/>
          <cell r="D1260">
            <v>150022</v>
          </cell>
          <cell r="E1260" t="str">
            <v>Од приватни нефинансиски субјекти</v>
          </cell>
          <cell r="F1260">
            <v>33</v>
          </cell>
          <cell r="G1260">
            <v>15180</v>
          </cell>
          <cell r="H1260">
            <v>74</v>
          </cell>
          <cell r="I1260">
            <v>4853</v>
          </cell>
          <cell r="J1260">
            <v>127</v>
          </cell>
          <cell r="K1260">
            <v>0</v>
          </cell>
          <cell r="L1260">
            <v>1978</v>
          </cell>
          <cell r="M1260">
            <v>0</v>
          </cell>
          <cell r="N1260">
            <v>5846</v>
          </cell>
          <cell r="O1260">
            <v>29370</v>
          </cell>
          <cell r="P1260">
            <v>981</v>
          </cell>
          <cell r="Q1260">
            <v>1</v>
          </cell>
          <cell r="R1260">
            <v>73</v>
          </cell>
          <cell r="S1260">
            <v>3744</v>
          </cell>
          <cell r="T1260">
            <v>224</v>
          </cell>
          <cell r="U1260">
            <v>11217</v>
          </cell>
          <cell r="V1260">
            <v>73701</v>
          </cell>
        </row>
        <row r="1261">
          <cell r="A1261"/>
          <cell r="B1261"/>
          <cell r="C1261"/>
          <cell r="D1261">
            <v>151022</v>
          </cell>
          <cell r="E1261" t="str">
            <v>Од централна влада</v>
          </cell>
          <cell r="F1261">
            <v>0</v>
          </cell>
          <cell r="G1261">
            <v>860</v>
          </cell>
          <cell r="H1261">
            <v>0</v>
          </cell>
          <cell r="I1261">
            <v>0</v>
          </cell>
          <cell r="J1261">
            <v>0</v>
          </cell>
          <cell r="K1261">
            <v>0</v>
          </cell>
          <cell r="L1261">
            <v>0</v>
          </cell>
          <cell r="M1261">
            <v>0</v>
          </cell>
          <cell r="N1261">
            <v>0</v>
          </cell>
          <cell r="O1261">
            <v>0</v>
          </cell>
          <cell r="P1261">
            <v>0</v>
          </cell>
          <cell r="Q1261">
            <v>0</v>
          </cell>
          <cell r="R1261">
            <v>39316</v>
          </cell>
          <cell r="S1261">
            <v>0</v>
          </cell>
          <cell r="T1261">
            <v>0</v>
          </cell>
          <cell r="U1261">
            <v>0</v>
          </cell>
          <cell r="V1261">
            <v>40176</v>
          </cell>
        </row>
        <row r="1262">
          <cell r="A1262"/>
          <cell r="B1262"/>
          <cell r="C1262"/>
          <cell r="D1262">
            <v>151122</v>
          </cell>
          <cell r="E1262" t="str">
            <v>Од локална самоуправа</v>
          </cell>
          <cell r="F1262">
            <v>0</v>
          </cell>
          <cell r="G1262">
            <v>0</v>
          </cell>
          <cell r="H1262">
            <v>0</v>
          </cell>
          <cell r="I1262">
            <v>353</v>
          </cell>
          <cell r="J1262">
            <v>322</v>
          </cell>
          <cell r="K1262">
            <v>0</v>
          </cell>
          <cell r="L1262">
            <v>0</v>
          </cell>
          <cell r="M1262">
            <v>0</v>
          </cell>
          <cell r="N1262">
            <v>3247</v>
          </cell>
          <cell r="O1262">
            <v>0</v>
          </cell>
          <cell r="P1262">
            <v>0</v>
          </cell>
          <cell r="Q1262">
            <v>0</v>
          </cell>
          <cell r="R1262">
            <v>0</v>
          </cell>
          <cell r="S1262">
            <v>0</v>
          </cell>
          <cell r="T1262">
            <v>0</v>
          </cell>
          <cell r="U1262">
            <v>0</v>
          </cell>
          <cell r="V1262">
            <v>3922</v>
          </cell>
        </row>
        <row r="1263">
          <cell r="A1263"/>
          <cell r="B1263"/>
          <cell r="C1263"/>
          <cell r="D1263">
            <v>15222</v>
          </cell>
          <cell r="E1263" t="str">
            <v>Од непрофитни институции кои им служат на домаќинствата</v>
          </cell>
          <cell r="F1263">
            <v>0</v>
          </cell>
          <cell r="G1263">
            <v>26</v>
          </cell>
          <cell r="H1263">
            <v>0</v>
          </cell>
          <cell r="I1263">
            <v>0</v>
          </cell>
          <cell r="J1263">
            <v>0</v>
          </cell>
          <cell r="K1263">
            <v>0</v>
          </cell>
          <cell r="L1263">
            <v>0</v>
          </cell>
          <cell r="M1263">
            <v>8</v>
          </cell>
          <cell r="N1263">
            <v>0</v>
          </cell>
          <cell r="O1263">
            <v>0</v>
          </cell>
          <cell r="P1263">
            <v>0</v>
          </cell>
          <cell r="Q1263">
            <v>0</v>
          </cell>
          <cell r="R1263">
            <v>0</v>
          </cell>
          <cell r="S1263">
            <v>0</v>
          </cell>
          <cell r="T1263">
            <v>0</v>
          </cell>
          <cell r="U1263">
            <v>171</v>
          </cell>
          <cell r="V1263">
            <v>205</v>
          </cell>
        </row>
        <row r="1264">
          <cell r="A1264"/>
          <cell r="B1264"/>
          <cell r="C1264"/>
          <cell r="D1264">
            <v>155122</v>
          </cell>
          <cell r="E1264" t="str">
            <v>Од банки</v>
          </cell>
          <cell r="F1264">
            <v>0</v>
          </cell>
          <cell r="G1264">
            <v>0</v>
          </cell>
          <cell r="H1264">
            <v>0</v>
          </cell>
          <cell r="I1264">
            <v>2</v>
          </cell>
          <cell r="J1264">
            <v>0</v>
          </cell>
          <cell r="K1264">
            <v>0</v>
          </cell>
          <cell r="L1264">
            <v>0</v>
          </cell>
          <cell r="M1264">
            <v>0</v>
          </cell>
          <cell r="N1264">
            <v>0</v>
          </cell>
          <cell r="O1264">
            <v>0</v>
          </cell>
          <cell r="P1264">
            <v>0</v>
          </cell>
          <cell r="Q1264">
            <v>0</v>
          </cell>
          <cell r="R1264">
            <v>5743</v>
          </cell>
          <cell r="S1264">
            <v>0</v>
          </cell>
          <cell r="T1264">
            <v>0</v>
          </cell>
          <cell r="U1264">
            <v>0</v>
          </cell>
          <cell r="V1264">
            <v>5745</v>
          </cell>
        </row>
        <row r="1265">
          <cell r="A1265"/>
          <cell r="B1265"/>
          <cell r="C1265"/>
          <cell r="D1265">
            <v>155222</v>
          </cell>
          <cell r="E1265" t="str">
            <v>Од штедилници</v>
          </cell>
          <cell r="F1265">
            <v>0</v>
          </cell>
          <cell r="G1265">
            <v>0</v>
          </cell>
          <cell r="H1265">
            <v>0</v>
          </cell>
          <cell r="I1265">
            <v>0</v>
          </cell>
          <cell r="J1265">
            <v>0</v>
          </cell>
          <cell r="K1265">
            <v>0</v>
          </cell>
          <cell r="L1265">
            <v>0</v>
          </cell>
          <cell r="M1265">
            <v>0</v>
          </cell>
          <cell r="N1265">
            <v>2</v>
          </cell>
          <cell r="O1265">
            <v>0</v>
          </cell>
          <cell r="P1265">
            <v>0</v>
          </cell>
          <cell r="Q1265">
            <v>0</v>
          </cell>
          <cell r="R1265">
            <v>0</v>
          </cell>
          <cell r="S1265">
            <v>0</v>
          </cell>
          <cell r="T1265">
            <v>0</v>
          </cell>
          <cell r="U1265">
            <v>0</v>
          </cell>
          <cell r="V1265">
            <v>2</v>
          </cell>
        </row>
        <row r="1266">
          <cell r="A1266"/>
          <cell r="B1266"/>
          <cell r="C1266"/>
          <cell r="D1266">
            <v>155522</v>
          </cell>
          <cell r="E1266" t="str">
            <v>Од други финансиски друштва</v>
          </cell>
          <cell r="F1266">
            <v>0</v>
          </cell>
          <cell r="G1266">
            <v>0</v>
          </cell>
          <cell r="H1266">
            <v>0</v>
          </cell>
          <cell r="I1266">
            <v>68</v>
          </cell>
          <cell r="J1266">
            <v>0</v>
          </cell>
          <cell r="K1266">
            <v>0</v>
          </cell>
          <cell r="L1266">
            <v>0</v>
          </cell>
          <cell r="M1266">
            <v>479</v>
          </cell>
          <cell r="N1266">
            <v>0</v>
          </cell>
          <cell r="O1266">
            <v>0</v>
          </cell>
          <cell r="P1266">
            <v>0</v>
          </cell>
          <cell r="Q1266">
            <v>0</v>
          </cell>
          <cell r="R1266">
            <v>0</v>
          </cell>
          <cell r="S1266">
            <v>0</v>
          </cell>
          <cell r="T1266">
            <v>0</v>
          </cell>
          <cell r="U1266">
            <v>0</v>
          </cell>
          <cell r="V1266">
            <v>547</v>
          </cell>
        </row>
        <row r="1267">
          <cell r="A1267"/>
          <cell r="B1267"/>
          <cell r="C1267"/>
          <cell r="D1267">
            <v>157022</v>
          </cell>
          <cell r="E1267" t="str">
            <v>Од самостојни вршители на дејност со личен труд</v>
          </cell>
          <cell r="F1267">
            <v>0</v>
          </cell>
          <cell r="G1267">
            <v>15</v>
          </cell>
          <cell r="H1267">
            <v>0</v>
          </cell>
          <cell r="I1267">
            <v>391</v>
          </cell>
          <cell r="J1267">
            <v>0</v>
          </cell>
          <cell r="K1267">
            <v>0</v>
          </cell>
          <cell r="L1267">
            <v>17</v>
          </cell>
          <cell r="M1267">
            <v>73</v>
          </cell>
          <cell r="N1267">
            <v>77</v>
          </cell>
          <cell r="O1267">
            <v>103</v>
          </cell>
          <cell r="P1267">
            <v>0</v>
          </cell>
          <cell r="Q1267">
            <v>0</v>
          </cell>
          <cell r="R1267">
            <v>0</v>
          </cell>
          <cell r="S1267">
            <v>0</v>
          </cell>
          <cell r="T1267">
            <v>572</v>
          </cell>
          <cell r="U1267">
            <v>144</v>
          </cell>
          <cell r="V1267">
            <v>1392</v>
          </cell>
        </row>
        <row r="1268">
          <cell r="A1268"/>
          <cell r="B1268"/>
          <cell r="C1268"/>
          <cell r="D1268">
            <v>157122</v>
          </cell>
          <cell r="E1268" t="str">
            <v>Од физички лица</v>
          </cell>
          <cell r="F1268">
            <v>37227</v>
          </cell>
          <cell r="G1268">
            <v>7528</v>
          </cell>
          <cell r="H1268">
            <v>29</v>
          </cell>
          <cell r="I1268">
            <v>2653</v>
          </cell>
          <cell r="J1268">
            <v>279</v>
          </cell>
          <cell r="K1268">
            <v>0</v>
          </cell>
          <cell r="L1268">
            <v>4433</v>
          </cell>
          <cell r="M1268">
            <v>0</v>
          </cell>
          <cell r="N1268">
            <v>33983</v>
          </cell>
          <cell r="O1268">
            <v>22240</v>
          </cell>
          <cell r="P1268">
            <v>2933</v>
          </cell>
          <cell r="Q1268">
            <v>26</v>
          </cell>
          <cell r="R1268">
            <v>0</v>
          </cell>
          <cell r="S1268">
            <v>0</v>
          </cell>
          <cell r="T1268">
            <v>277</v>
          </cell>
          <cell r="U1268">
            <v>6999</v>
          </cell>
          <cell r="V1268">
            <v>118607</v>
          </cell>
        </row>
        <row r="1269">
          <cell r="A1269"/>
          <cell r="B1269"/>
          <cell r="C1269"/>
          <cell r="D1269">
            <v>158722</v>
          </cell>
          <cell r="E1269" t="str">
            <v>Од нерезиденти - домаќинства</v>
          </cell>
          <cell r="F1269">
            <v>0</v>
          </cell>
          <cell r="G1269">
            <v>0</v>
          </cell>
          <cell r="H1269">
            <v>0</v>
          </cell>
          <cell r="I1269">
            <v>0</v>
          </cell>
          <cell r="J1269">
            <v>2</v>
          </cell>
          <cell r="K1269">
            <v>0</v>
          </cell>
          <cell r="L1269">
            <v>0</v>
          </cell>
          <cell r="M1269">
            <v>0</v>
          </cell>
          <cell r="N1269">
            <v>0</v>
          </cell>
          <cell r="O1269">
            <v>0</v>
          </cell>
          <cell r="P1269">
            <v>0</v>
          </cell>
          <cell r="Q1269">
            <v>0</v>
          </cell>
          <cell r="R1269">
            <v>0</v>
          </cell>
          <cell r="S1269">
            <v>0</v>
          </cell>
          <cell r="T1269">
            <v>0</v>
          </cell>
          <cell r="U1269">
            <v>0</v>
          </cell>
          <cell r="V1269">
            <v>2</v>
          </cell>
        </row>
        <row r="1270">
          <cell r="A1270"/>
          <cell r="B1270"/>
          <cell r="C1270" t="str">
            <v>A11-03-02</v>
          </cell>
          <cell r="D1270"/>
          <cell r="E1270" t="str">
            <v>Побарувања врз основа на достасани камати до 30 дена од кредити и пласмани во денари со валутна клаузула</v>
          </cell>
          <cell r="F1270">
            <v>8542</v>
          </cell>
          <cell r="G1270">
            <v>16679</v>
          </cell>
          <cell r="H1270">
            <v>0</v>
          </cell>
          <cell r="I1270">
            <v>1750</v>
          </cell>
          <cell r="J1270">
            <v>20373</v>
          </cell>
          <cell r="K1270">
            <v>0</v>
          </cell>
          <cell r="L1270">
            <v>1504</v>
          </cell>
          <cell r="M1270">
            <v>7064</v>
          </cell>
          <cell r="N1270">
            <v>14333</v>
          </cell>
          <cell r="O1270">
            <v>7809</v>
          </cell>
          <cell r="P1270">
            <v>426</v>
          </cell>
          <cell r="Q1270">
            <v>1494</v>
          </cell>
          <cell r="R1270">
            <v>133</v>
          </cell>
          <cell r="S1270">
            <v>3789</v>
          </cell>
          <cell r="T1270">
            <v>149</v>
          </cell>
          <cell r="U1270">
            <v>6612</v>
          </cell>
          <cell r="V1270">
            <v>90657</v>
          </cell>
        </row>
        <row r="1271">
          <cell r="A1271"/>
          <cell r="B1271"/>
          <cell r="C1271"/>
          <cell r="D1271">
            <v>150023</v>
          </cell>
          <cell r="E1271" t="str">
            <v>Од приватни нефинансиски субјекти</v>
          </cell>
          <cell r="F1271">
            <v>66</v>
          </cell>
          <cell r="G1271">
            <v>15828</v>
          </cell>
          <cell r="H1271">
            <v>0</v>
          </cell>
          <cell r="I1271">
            <v>1161</v>
          </cell>
          <cell r="J1271">
            <v>15402</v>
          </cell>
          <cell r="K1271">
            <v>0</v>
          </cell>
          <cell r="L1271">
            <v>381</v>
          </cell>
          <cell r="M1271">
            <v>3167</v>
          </cell>
          <cell r="N1271">
            <v>4135</v>
          </cell>
          <cell r="O1271">
            <v>6668</v>
          </cell>
          <cell r="P1271">
            <v>219</v>
          </cell>
          <cell r="Q1271">
            <v>911</v>
          </cell>
          <cell r="R1271">
            <v>133</v>
          </cell>
          <cell r="S1271">
            <v>3770</v>
          </cell>
          <cell r="T1271">
            <v>9</v>
          </cell>
          <cell r="U1271">
            <v>6074</v>
          </cell>
          <cell r="V1271">
            <v>57924</v>
          </cell>
        </row>
        <row r="1272">
          <cell r="A1272"/>
          <cell r="B1272"/>
          <cell r="C1272"/>
          <cell r="D1272">
            <v>150123</v>
          </cell>
          <cell r="E1272" t="str">
            <v>Од јавни нефинансиски субјекти</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row>
        <row r="1273">
          <cell r="A1273"/>
          <cell r="B1273"/>
          <cell r="C1273"/>
          <cell r="D1273">
            <v>151023</v>
          </cell>
          <cell r="E1273" t="str">
            <v>Од централна влада</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row>
        <row r="1274">
          <cell r="A1274"/>
          <cell r="B1274"/>
          <cell r="C1274"/>
          <cell r="D1274">
            <v>151123</v>
          </cell>
          <cell r="E1274" t="str">
            <v>Од локална самоуправа</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row>
        <row r="1275">
          <cell r="A1275"/>
          <cell r="B1275"/>
          <cell r="C1275"/>
          <cell r="D1275">
            <v>15223</v>
          </cell>
          <cell r="E1275" t="str">
            <v>Од непрофитни институции кои им служат на домаќинствата</v>
          </cell>
          <cell r="F1275">
            <v>0</v>
          </cell>
          <cell r="G1275">
            <v>0</v>
          </cell>
          <cell r="H1275">
            <v>0</v>
          </cell>
          <cell r="I1275">
            <v>0</v>
          </cell>
          <cell r="J1275">
            <v>0</v>
          </cell>
          <cell r="K1275">
            <v>0</v>
          </cell>
          <cell r="L1275">
            <v>0</v>
          </cell>
          <cell r="M1275">
            <v>1</v>
          </cell>
          <cell r="N1275">
            <v>0</v>
          </cell>
          <cell r="O1275">
            <v>0</v>
          </cell>
          <cell r="P1275">
            <v>0</v>
          </cell>
          <cell r="Q1275">
            <v>0</v>
          </cell>
          <cell r="R1275">
            <v>0</v>
          </cell>
          <cell r="S1275">
            <v>19</v>
          </cell>
          <cell r="T1275">
            <v>0</v>
          </cell>
          <cell r="U1275">
            <v>96</v>
          </cell>
          <cell r="V1275">
            <v>116</v>
          </cell>
        </row>
        <row r="1276">
          <cell r="A1276"/>
          <cell r="B1276"/>
          <cell r="C1276"/>
          <cell r="D1276">
            <v>155123</v>
          </cell>
          <cell r="E1276" t="str">
            <v>Од банки</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row>
        <row r="1277">
          <cell r="A1277"/>
          <cell r="B1277"/>
          <cell r="C1277"/>
          <cell r="D1277">
            <v>155223</v>
          </cell>
          <cell r="E1277" t="str">
            <v>Од штедилници</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row>
        <row r="1278">
          <cell r="A1278"/>
          <cell r="B1278"/>
          <cell r="C1278"/>
          <cell r="D1278">
            <v>155323</v>
          </cell>
          <cell r="E1278" t="str">
            <v>Од осигурителни друштва</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row>
        <row r="1279">
          <cell r="A1279"/>
          <cell r="B1279"/>
          <cell r="C1279"/>
          <cell r="D1279">
            <v>155523</v>
          </cell>
          <cell r="E1279" t="str">
            <v>Од други финансиски друштва</v>
          </cell>
          <cell r="F1279">
            <v>0</v>
          </cell>
          <cell r="G1279">
            <v>0</v>
          </cell>
          <cell r="H1279">
            <v>0</v>
          </cell>
          <cell r="I1279">
            <v>0</v>
          </cell>
          <cell r="J1279">
            <v>0</v>
          </cell>
          <cell r="K1279">
            <v>0</v>
          </cell>
          <cell r="L1279">
            <v>0</v>
          </cell>
          <cell r="M1279">
            <v>75</v>
          </cell>
          <cell r="N1279">
            <v>0</v>
          </cell>
          <cell r="O1279">
            <v>0</v>
          </cell>
          <cell r="P1279">
            <v>0</v>
          </cell>
          <cell r="Q1279">
            <v>312</v>
          </cell>
          <cell r="R1279">
            <v>0</v>
          </cell>
          <cell r="S1279">
            <v>0</v>
          </cell>
          <cell r="T1279">
            <v>0</v>
          </cell>
          <cell r="U1279">
            <v>0</v>
          </cell>
          <cell r="V1279">
            <v>387</v>
          </cell>
        </row>
        <row r="1280">
          <cell r="A1280"/>
          <cell r="B1280"/>
          <cell r="C1280"/>
          <cell r="D1280">
            <v>157023</v>
          </cell>
          <cell r="E1280" t="str">
            <v>Од самостојни вршители на дејност со личен труд</v>
          </cell>
          <cell r="F1280">
            <v>0</v>
          </cell>
          <cell r="G1280">
            <v>15</v>
          </cell>
          <cell r="H1280">
            <v>0</v>
          </cell>
          <cell r="I1280">
            <v>75</v>
          </cell>
          <cell r="J1280">
            <v>10</v>
          </cell>
          <cell r="K1280">
            <v>0</v>
          </cell>
          <cell r="L1280">
            <v>3</v>
          </cell>
          <cell r="M1280">
            <v>50</v>
          </cell>
          <cell r="N1280">
            <v>47</v>
          </cell>
          <cell r="O1280">
            <v>26</v>
          </cell>
          <cell r="P1280">
            <v>0</v>
          </cell>
          <cell r="Q1280">
            <v>0</v>
          </cell>
          <cell r="R1280">
            <v>0</v>
          </cell>
          <cell r="S1280">
            <v>0</v>
          </cell>
          <cell r="T1280">
            <v>63</v>
          </cell>
          <cell r="U1280">
            <v>55</v>
          </cell>
          <cell r="V1280">
            <v>344</v>
          </cell>
        </row>
        <row r="1281">
          <cell r="A1281"/>
          <cell r="B1281"/>
          <cell r="C1281"/>
          <cell r="D1281">
            <v>157123</v>
          </cell>
          <cell r="E1281" t="str">
            <v>Од физички лица</v>
          </cell>
          <cell r="F1281">
            <v>8476</v>
          </cell>
          <cell r="G1281">
            <v>836</v>
          </cell>
          <cell r="H1281">
            <v>0</v>
          </cell>
          <cell r="I1281">
            <v>514</v>
          </cell>
          <cell r="J1281">
            <v>4949</v>
          </cell>
          <cell r="K1281">
            <v>0</v>
          </cell>
          <cell r="L1281">
            <v>1120</v>
          </cell>
          <cell r="M1281">
            <v>3771</v>
          </cell>
          <cell r="N1281">
            <v>10151</v>
          </cell>
          <cell r="O1281">
            <v>1115</v>
          </cell>
          <cell r="P1281">
            <v>207</v>
          </cell>
          <cell r="Q1281">
            <v>271</v>
          </cell>
          <cell r="R1281">
            <v>0</v>
          </cell>
          <cell r="S1281">
            <v>0</v>
          </cell>
          <cell r="T1281">
            <v>77</v>
          </cell>
          <cell r="U1281">
            <v>387</v>
          </cell>
          <cell r="V1281">
            <v>31874</v>
          </cell>
        </row>
        <row r="1282">
          <cell r="A1282"/>
          <cell r="B1282"/>
          <cell r="C1282"/>
          <cell r="D1282">
            <v>158023</v>
          </cell>
          <cell r="E1282" t="str">
            <v>Од нерезиденти - нефинансиски друштва</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row>
        <row r="1283">
          <cell r="A1283"/>
          <cell r="B1283"/>
          <cell r="C1283"/>
          <cell r="D1283">
            <v>158723</v>
          </cell>
          <cell r="E1283" t="str">
            <v>Од нерезиденти - домаќинства</v>
          </cell>
          <cell r="F1283">
            <v>0</v>
          </cell>
          <cell r="G1283">
            <v>0</v>
          </cell>
          <cell r="H1283">
            <v>0</v>
          </cell>
          <cell r="I1283">
            <v>0</v>
          </cell>
          <cell r="J1283">
            <v>12</v>
          </cell>
          <cell r="K1283">
            <v>0</v>
          </cell>
          <cell r="L1283">
            <v>0</v>
          </cell>
          <cell r="M1283">
            <v>0</v>
          </cell>
          <cell r="N1283">
            <v>0</v>
          </cell>
          <cell r="O1283">
            <v>0</v>
          </cell>
          <cell r="P1283">
            <v>0</v>
          </cell>
          <cell r="Q1283">
            <v>0</v>
          </cell>
          <cell r="R1283">
            <v>0</v>
          </cell>
          <cell r="S1283">
            <v>0</v>
          </cell>
          <cell r="T1283">
            <v>0</v>
          </cell>
          <cell r="U1283">
            <v>0</v>
          </cell>
          <cell r="V1283">
            <v>12</v>
          </cell>
        </row>
        <row r="1284">
          <cell r="A1284"/>
          <cell r="B1284"/>
          <cell r="C1284" t="str">
            <v>A11-03-03</v>
          </cell>
          <cell r="D1284"/>
          <cell r="E1284" t="str">
            <v>Побарувања врз основа на достасани камати над 30 дена од кредити и пласманаи во денари со валутна клаузула</v>
          </cell>
          <cell r="F1284">
            <v>2433</v>
          </cell>
          <cell r="G1284">
            <v>4018</v>
          </cell>
          <cell r="H1284">
            <v>0</v>
          </cell>
          <cell r="I1284">
            <v>568</v>
          </cell>
          <cell r="J1284">
            <v>2743</v>
          </cell>
          <cell r="K1284">
            <v>0</v>
          </cell>
          <cell r="L1284">
            <v>159</v>
          </cell>
          <cell r="M1284">
            <v>2251</v>
          </cell>
          <cell r="N1284">
            <v>2050</v>
          </cell>
          <cell r="O1284">
            <v>3145</v>
          </cell>
          <cell r="P1284">
            <v>16</v>
          </cell>
          <cell r="Q1284">
            <v>1138</v>
          </cell>
          <cell r="R1284">
            <v>48142</v>
          </cell>
          <cell r="S1284">
            <v>2418</v>
          </cell>
          <cell r="T1284">
            <v>15</v>
          </cell>
          <cell r="U1284">
            <v>3546</v>
          </cell>
          <cell r="V1284">
            <v>72642</v>
          </cell>
        </row>
        <row r="1285">
          <cell r="A1285"/>
          <cell r="B1285"/>
          <cell r="C1285"/>
          <cell r="D1285">
            <v>150024</v>
          </cell>
          <cell r="E1285" t="str">
            <v>Од приватни нефинансиски субјекти</v>
          </cell>
          <cell r="F1285">
            <v>20</v>
          </cell>
          <cell r="G1285">
            <v>3951</v>
          </cell>
          <cell r="H1285">
            <v>0</v>
          </cell>
          <cell r="I1285">
            <v>428</v>
          </cell>
          <cell r="J1285">
            <v>2073</v>
          </cell>
          <cell r="K1285">
            <v>0</v>
          </cell>
          <cell r="L1285">
            <v>58</v>
          </cell>
          <cell r="M1285">
            <v>1696</v>
          </cell>
          <cell r="N1285">
            <v>593</v>
          </cell>
          <cell r="O1285">
            <v>2754</v>
          </cell>
          <cell r="P1285">
            <v>0</v>
          </cell>
          <cell r="Q1285">
            <v>1081</v>
          </cell>
          <cell r="R1285">
            <v>0</v>
          </cell>
          <cell r="S1285">
            <v>2418</v>
          </cell>
          <cell r="T1285">
            <v>1</v>
          </cell>
          <cell r="U1285">
            <v>3237</v>
          </cell>
          <cell r="V1285">
            <v>18310</v>
          </cell>
        </row>
        <row r="1286">
          <cell r="A1286"/>
          <cell r="B1286"/>
          <cell r="C1286"/>
          <cell r="D1286">
            <v>150124</v>
          </cell>
          <cell r="E1286" t="str">
            <v>Од јавни нефинансиски субјекти</v>
          </cell>
          <cell r="F1286">
            <v>0</v>
          </cell>
          <cell r="G1286">
            <v>0</v>
          </cell>
          <cell r="H1286">
            <v>0</v>
          </cell>
          <cell r="I1286">
            <v>0</v>
          </cell>
          <cell r="J1286">
            <v>0</v>
          </cell>
          <cell r="K1286">
            <v>0</v>
          </cell>
          <cell r="L1286">
            <v>0</v>
          </cell>
          <cell r="M1286">
            <v>2</v>
          </cell>
          <cell r="N1286">
            <v>0</v>
          </cell>
          <cell r="O1286">
            <v>0</v>
          </cell>
          <cell r="P1286">
            <v>0</v>
          </cell>
          <cell r="Q1286">
            <v>0</v>
          </cell>
          <cell r="R1286">
            <v>0</v>
          </cell>
          <cell r="S1286">
            <v>0</v>
          </cell>
          <cell r="T1286">
            <v>0</v>
          </cell>
          <cell r="U1286">
            <v>0</v>
          </cell>
          <cell r="V1286">
            <v>2</v>
          </cell>
        </row>
        <row r="1287">
          <cell r="A1287"/>
          <cell r="B1287"/>
          <cell r="C1287"/>
          <cell r="D1287">
            <v>151024</v>
          </cell>
          <cell r="E1287" t="str">
            <v>Од централна влада</v>
          </cell>
          <cell r="F1287">
            <v>0</v>
          </cell>
          <cell r="G1287">
            <v>0</v>
          </cell>
          <cell r="H1287">
            <v>0</v>
          </cell>
          <cell r="I1287">
            <v>0</v>
          </cell>
          <cell r="J1287">
            <v>0</v>
          </cell>
          <cell r="K1287">
            <v>0</v>
          </cell>
          <cell r="L1287">
            <v>0</v>
          </cell>
          <cell r="M1287">
            <v>0</v>
          </cell>
          <cell r="N1287">
            <v>0</v>
          </cell>
          <cell r="O1287">
            <v>0</v>
          </cell>
          <cell r="P1287">
            <v>0</v>
          </cell>
          <cell r="Q1287">
            <v>0</v>
          </cell>
          <cell r="R1287">
            <v>48142</v>
          </cell>
          <cell r="S1287">
            <v>0</v>
          </cell>
          <cell r="T1287">
            <v>0</v>
          </cell>
          <cell r="U1287">
            <v>0</v>
          </cell>
          <cell r="V1287">
            <v>48142</v>
          </cell>
        </row>
        <row r="1288">
          <cell r="A1288"/>
          <cell r="B1288"/>
          <cell r="C1288"/>
          <cell r="D1288">
            <v>15224</v>
          </cell>
          <cell r="E1288" t="str">
            <v>Од непрофитни институции коиим служат на домаќинствата</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108</v>
          </cell>
          <cell r="V1288">
            <v>108</v>
          </cell>
        </row>
        <row r="1289">
          <cell r="A1289"/>
          <cell r="B1289"/>
          <cell r="C1289"/>
          <cell r="D1289">
            <v>155224</v>
          </cell>
          <cell r="E1289" t="str">
            <v>Од штедилници</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row>
        <row r="1290">
          <cell r="A1290"/>
          <cell r="B1290"/>
          <cell r="C1290"/>
          <cell r="D1290">
            <v>155324</v>
          </cell>
          <cell r="E1290" t="str">
            <v>Од осигурителни друштва</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row>
        <row r="1291">
          <cell r="A1291"/>
          <cell r="B1291"/>
          <cell r="C1291"/>
          <cell r="D1291">
            <v>157024</v>
          </cell>
          <cell r="E1291" t="str">
            <v>Од самостојни вршители на дејност со личен труд</v>
          </cell>
          <cell r="F1291">
            <v>0</v>
          </cell>
          <cell r="G1291">
            <v>0</v>
          </cell>
          <cell r="H1291">
            <v>0</v>
          </cell>
          <cell r="I1291">
            <v>12</v>
          </cell>
          <cell r="J1291">
            <v>1</v>
          </cell>
          <cell r="K1291">
            <v>0</v>
          </cell>
          <cell r="L1291">
            <v>0</v>
          </cell>
          <cell r="M1291">
            <v>3</v>
          </cell>
          <cell r="N1291">
            <v>0</v>
          </cell>
          <cell r="O1291">
            <v>26</v>
          </cell>
          <cell r="P1291">
            <v>0</v>
          </cell>
          <cell r="Q1291">
            <v>0</v>
          </cell>
          <cell r="R1291">
            <v>0</v>
          </cell>
          <cell r="S1291">
            <v>0</v>
          </cell>
          <cell r="T1291">
            <v>3</v>
          </cell>
          <cell r="U1291">
            <v>11</v>
          </cell>
          <cell r="V1291">
            <v>56</v>
          </cell>
        </row>
        <row r="1292">
          <cell r="A1292"/>
          <cell r="B1292"/>
          <cell r="C1292"/>
          <cell r="D1292">
            <v>157124</v>
          </cell>
          <cell r="E1292" t="str">
            <v>Од физички лица</v>
          </cell>
          <cell r="F1292">
            <v>2413</v>
          </cell>
          <cell r="G1292">
            <v>67</v>
          </cell>
          <cell r="H1292">
            <v>0</v>
          </cell>
          <cell r="I1292">
            <v>128</v>
          </cell>
          <cell r="J1292">
            <v>669</v>
          </cell>
          <cell r="K1292">
            <v>0</v>
          </cell>
          <cell r="L1292">
            <v>101</v>
          </cell>
          <cell r="M1292">
            <v>550</v>
          </cell>
          <cell r="N1292">
            <v>1457</v>
          </cell>
          <cell r="O1292">
            <v>365</v>
          </cell>
          <cell r="P1292">
            <v>16</v>
          </cell>
          <cell r="Q1292">
            <v>57</v>
          </cell>
          <cell r="R1292">
            <v>0</v>
          </cell>
          <cell r="S1292">
            <v>0</v>
          </cell>
          <cell r="T1292">
            <v>11</v>
          </cell>
          <cell r="U1292">
            <v>190</v>
          </cell>
          <cell r="V1292">
            <v>6024</v>
          </cell>
        </row>
        <row r="1293">
          <cell r="A1293"/>
          <cell r="B1293"/>
          <cell r="C1293"/>
          <cell r="D1293">
            <v>158024</v>
          </cell>
          <cell r="E1293" t="str">
            <v>Од нерезиденти - нефинансиски друштва</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row>
        <row r="1294">
          <cell r="A1294"/>
          <cell r="B1294"/>
          <cell r="C1294"/>
          <cell r="D1294">
            <v>158724</v>
          </cell>
          <cell r="E1294" t="str">
            <v>Од нерезиденти - домаќинства</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row>
        <row r="1295">
          <cell r="A1295"/>
          <cell r="B1295"/>
          <cell r="C1295" t="str">
            <v>A11-03-04</v>
          </cell>
          <cell r="D1295"/>
          <cell r="E1295" t="str">
            <v>Побарувања врз основа на казнена камата од кредити и пласмани во денари со валутна клаузула</v>
          </cell>
          <cell r="F1295">
            <v>85</v>
          </cell>
          <cell r="G1295">
            <v>814</v>
          </cell>
          <cell r="H1295">
            <v>0</v>
          </cell>
          <cell r="I1295">
            <v>336</v>
          </cell>
          <cell r="J1295">
            <v>330</v>
          </cell>
          <cell r="K1295">
            <v>0</v>
          </cell>
          <cell r="L1295">
            <v>26</v>
          </cell>
          <cell r="M1295">
            <v>74</v>
          </cell>
          <cell r="N1295">
            <v>504</v>
          </cell>
          <cell r="O1295">
            <v>659</v>
          </cell>
          <cell r="P1295">
            <v>12</v>
          </cell>
          <cell r="Q1295">
            <v>94</v>
          </cell>
          <cell r="R1295">
            <v>1</v>
          </cell>
          <cell r="S1295">
            <v>172</v>
          </cell>
          <cell r="T1295">
            <v>8</v>
          </cell>
          <cell r="U1295">
            <v>510</v>
          </cell>
          <cell r="V1295">
            <v>3625</v>
          </cell>
        </row>
        <row r="1296">
          <cell r="A1296"/>
          <cell r="B1296"/>
          <cell r="C1296"/>
          <cell r="D1296">
            <v>150026</v>
          </cell>
          <cell r="E1296" t="str">
            <v>Од приватни нефинансиски субјекти</v>
          </cell>
          <cell r="F1296">
            <v>15</v>
          </cell>
          <cell r="G1296">
            <v>807</v>
          </cell>
          <cell r="H1296">
            <v>0</v>
          </cell>
          <cell r="I1296">
            <v>292</v>
          </cell>
          <cell r="J1296">
            <v>301</v>
          </cell>
          <cell r="K1296">
            <v>0</v>
          </cell>
          <cell r="L1296">
            <v>16</v>
          </cell>
          <cell r="M1296">
            <v>50</v>
          </cell>
          <cell r="N1296">
            <v>305</v>
          </cell>
          <cell r="O1296">
            <v>634</v>
          </cell>
          <cell r="P1296">
            <v>12</v>
          </cell>
          <cell r="Q1296">
            <v>85</v>
          </cell>
          <cell r="R1296">
            <v>1</v>
          </cell>
          <cell r="S1296">
            <v>172</v>
          </cell>
          <cell r="T1296">
            <v>3</v>
          </cell>
          <cell r="U1296">
            <v>427</v>
          </cell>
          <cell r="V1296">
            <v>3120</v>
          </cell>
        </row>
        <row r="1297">
          <cell r="A1297"/>
          <cell r="B1297"/>
          <cell r="C1297"/>
          <cell r="D1297">
            <v>150126</v>
          </cell>
          <cell r="E1297" t="str">
            <v>Од јавни нефинансиски субјекти</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row>
        <row r="1298">
          <cell r="A1298"/>
          <cell r="B1298"/>
          <cell r="C1298"/>
          <cell r="D1298">
            <v>151026</v>
          </cell>
          <cell r="E1298" t="str">
            <v>Од централна влада</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row>
        <row r="1299">
          <cell r="A1299"/>
          <cell r="B1299"/>
          <cell r="C1299"/>
          <cell r="D1299">
            <v>151126</v>
          </cell>
          <cell r="E1299" t="str">
            <v>Од локална самоуправа</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row>
        <row r="1300">
          <cell r="A1300"/>
          <cell r="B1300"/>
          <cell r="C1300"/>
          <cell r="D1300">
            <v>15226</v>
          </cell>
          <cell r="E1300" t="str">
            <v>Од непрофитни институции коиим служат на домаќинствата</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11</v>
          </cell>
          <cell r="V1300">
            <v>11</v>
          </cell>
        </row>
        <row r="1301">
          <cell r="A1301"/>
          <cell r="B1301"/>
          <cell r="C1301"/>
          <cell r="D1301">
            <v>155226</v>
          </cell>
          <cell r="E1301" t="str">
            <v>Од штедилници</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row>
        <row r="1302">
          <cell r="A1302"/>
          <cell r="B1302"/>
          <cell r="C1302"/>
          <cell r="D1302">
            <v>155526</v>
          </cell>
          <cell r="E1302" t="str">
            <v>Од други финансиски друштва</v>
          </cell>
          <cell r="F1302">
            <v>0</v>
          </cell>
          <cell r="G1302">
            <v>0</v>
          </cell>
          <cell r="H1302">
            <v>0</v>
          </cell>
          <cell r="I1302">
            <v>0</v>
          </cell>
          <cell r="J1302">
            <v>0</v>
          </cell>
          <cell r="K1302">
            <v>0</v>
          </cell>
          <cell r="L1302">
            <v>0</v>
          </cell>
          <cell r="M1302">
            <v>2</v>
          </cell>
          <cell r="N1302">
            <v>0</v>
          </cell>
          <cell r="O1302">
            <v>0</v>
          </cell>
          <cell r="P1302">
            <v>0</v>
          </cell>
          <cell r="Q1302">
            <v>9</v>
          </cell>
          <cell r="R1302">
            <v>0</v>
          </cell>
          <cell r="S1302">
            <v>0</v>
          </cell>
          <cell r="T1302">
            <v>0</v>
          </cell>
          <cell r="U1302">
            <v>0</v>
          </cell>
          <cell r="V1302">
            <v>11</v>
          </cell>
        </row>
        <row r="1303">
          <cell r="A1303"/>
          <cell r="B1303"/>
          <cell r="C1303"/>
          <cell r="D1303">
            <v>157026</v>
          </cell>
          <cell r="E1303" t="str">
            <v>Од самостојни вршители на дејност со личен труд</v>
          </cell>
          <cell r="F1303">
            <v>0</v>
          </cell>
          <cell r="G1303">
            <v>0</v>
          </cell>
          <cell r="H1303">
            <v>0</v>
          </cell>
          <cell r="I1303">
            <v>15</v>
          </cell>
          <cell r="J1303">
            <v>1</v>
          </cell>
          <cell r="K1303">
            <v>0</v>
          </cell>
          <cell r="L1303">
            <v>0</v>
          </cell>
          <cell r="M1303">
            <v>0</v>
          </cell>
          <cell r="N1303">
            <v>2</v>
          </cell>
          <cell r="O1303">
            <v>1</v>
          </cell>
          <cell r="P1303">
            <v>0</v>
          </cell>
          <cell r="Q1303">
            <v>0</v>
          </cell>
          <cell r="R1303">
            <v>0</v>
          </cell>
          <cell r="S1303">
            <v>0</v>
          </cell>
          <cell r="T1303">
            <v>3</v>
          </cell>
          <cell r="U1303">
            <v>4</v>
          </cell>
          <cell r="V1303">
            <v>26</v>
          </cell>
        </row>
        <row r="1304">
          <cell r="A1304"/>
          <cell r="B1304"/>
          <cell r="C1304"/>
          <cell r="D1304">
            <v>157126</v>
          </cell>
          <cell r="E1304" t="str">
            <v>Од физички лица</v>
          </cell>
          <cell r="F1304">
            <v>70</v>
          </cell>
          <cell r="G1304">
            <v>7</v>
          </cell>
          <cell r="H1304">
            <v>0</v>
          </cell>
          <cell r="I1304">
            <v>29</v>
          </cell>
          <cell r="J1304">
            <v>28</v>
          </cell>
          <cell r="K1304">
            <v>0</v>
          </cell>
          <cell r="L1304">
            <v>10</v>
          </cell>
          <cell r="M1304">
            <v>22</v>
          </cell>
          <cell r="N1304">
            <v>197</v>
          </cell>
          <cell r="O1304">
            <v>24</v>
          </cell>
          <cell r="P1304">
            <v>0</v>
          </cell>
          <cell r="Q1304">
            <v>0</v>
          </cell>
          <cell r="R1304">
            <v>0</v>
          </cell>
          <cell r="S1304">
            <v>0</v>
          </cell>
          <cell r="T1304">
            <v>2</v>
          </cell>
          <cell r="U1304">
            <v>68</v>
          </cell>
          <cell r="V1304">
            <v>457</v>
          </cell>
        </row>
        <row r="1305">
          <cell r="A1305"/>
          <cell r="B1305"/>
          <cell r="C1305"/>
          <cell r="D1305">
            <v>158026</v>
          </cell>
          <cell r="E1305" t="str">
            <v>Од нерезиденти - нефинансиски друштва</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row>
        <row r="1306">
          <cell r="A1306"/>
          <cell r="B1306"/>
          <cell r="C1306"/>
          <cell r="D1306">
            <v>158726</v>
          </cell>
          <cell r="E1306" t="str">
            <v>Од нерезиденти - домаќинства</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row>
        <row r="1307">
          <cell r="A1307"/>
          <cell r="B1307"/>
          <cell r="C1307" t="str">
            <v>A11-03-05</v>
          </cell>
          <cell r="D1307"/>
          <cell r="E1307" t="str">
            <v>Исправка на вредноста (оштетување на средствата) на побарувањата од камата врз основа на кредити и пласмани во денари со валутна клаузула</v>
          </cell>
          <cell r="F1307">
            <v>-923</v>
          </cell>
          <cell r="G1307">
            <v>-2494</v>
          </cell>
          <cell r="H1307">
            <v>-1</v>
          </cell>
          <cell r="I1307">
            <v>-762</v>
          </cell>
          <cell r="J1307">
            <v>-470</v>
          </cell>
          <cell r="K1307">
            <v>0</v>
          </cell>
          <cell r="L1307">
            <v>-89</v>
          </cell>
          <cell r="M1307">
            <v>-598</v>
          </cell>
          <cell r="N1307">
            <v>-2849</v>
          </cell>
          <cell r="O1307">
            <v>-1984</v>
          </cell>
          <cell r="P1307">
            <v>-38</v>
          </cell>
          <cell r="Q1307">
            <v>-82</v>
          </cell>
          <cell r="R1307">
            <v>-3</v>
          </cell>
          <cell r="S1307">
            <v>-137</v>
          </cell>
          <cell r="T1307">
            <v>-42</v>
          </cell>
          <cell r="U1307">
            <v>-606</v>
          </cell>
          <cell r="V1307">
            <v>-11078</v>
          </cell>
        </row>
        <row r="1308">
          <cell r="A1308"/>
          <cell r="B1308"/>
          <cell r="C1308"/>
          <cell r="D1308">
            <v>150028</v>
          </cell>
          <cell r="E1308" t="str">
            <v>Исправка на вредноста (оштетување на средствата) на побарувањата од камата врз основа на кредити и пласмани во денари со валутна клаузула од приватни нефинансиски друштва</v>
          </cell>
          <cell r="F1308">
            <v>-7</v>
          </cell>
          <cell r="G1308">
            <v>-2398</v>
          </cell>
          <cell r="H1308">
            <v>-1</v>
          </cell>
          <cell r="I1308">
            <v>-579</v>
          </cell>
          <cell r="J1308">
            <v>-377</v>
          </cell>
          <cell r="K1308">
            <v>0</v>
          </cell>
          <cell r="L1308">
            <v>-22</v>
          </cell>
          <cell r="M1308">
            <v>-393</v>
          </cell>
          <cell r="N1308">
            <v>-1442</v>
          </cell>
          <cell r="O1308">
            <v>-1739</v>
          </cell>
          <cell r="P1308">
            <v>-13</v>
          </cell>
          <cell r="Q1308">
            <v>-75</v>
          </cell>
          <cell r="R1308">
            <v>-3</v>
          </cell>
          <cell r="S1308">
            <v>-137</v>
          </cell>
          <cell r="T1308">
            <v>-4</v>
          </cell>
          <cell r="U1308">
            <v>-537</v>
          </cell>
          <cell r="V1308">
            <v>-7727</v>
          </cell>
        </row>
        <row r="1309">
          <cell r="A1309"/>
          <cell r="B1309"/>
          <cell r="C1309"/>
          <cell r="D1309">
            <v>150128</v>
          </cell>
          <cell r="E1309" t="str">
            <v>Исправка на вредноста (оштетување на средствата) на побарувањата од камата врз основа на кредити и пласмани во денари со валутна клаузула од јавни нефинансиски друштва</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row>
        <row r="1310">
          <cell r="A1310"/>
          <cell r="B1310"/>
          <cell r="C1310"/>
          <cell r="D1310">
            <v>151028</v>
          </cell>
          <cell r="E1310" t="str">
            <v>Исправка на вредноста (оштетување на средствата) на побарувањата од камата врз основа на кредити и пласмани во денари со валутна клаузула од сектор - држава</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row>
        <row r="1311">
          <cell r="A1311"/>
          <cell r="B1311"/>
          <cell r="C1311"/>
          <cell r="D1311">
            <v>151128</v>
          </cell>
          <cell r="E1311" t="str">
            <v>Исправка на вредноста (оштетување на средствата) на побарувањата од камата врз основа на кредити и пласмани во денари со валутна клаузула од локална самоуправа</v>
          </cell>
          <cell r="F1311">
            <v>0</v>
          </cell>
          <cell r="G1311">
            <v>0</v>
          </cell>
          <cell r="H1311">
            <v>0</v>
          </cell>
          <cell r="I1311">
            <v>0</v>
          </cell>
          <cell r="J1311">
            <v>0</v>
          </cell>
          <cell r="K1311">
            <v>0</v>
          </cell>
          <cell r="L1311">
            <v>0</v>
          </cell>
          <cell r="M1311">
            <v>0</v>
          </cell>
          <cell r="N1311">
            <v>-33</v>
          </cell>
          <cell r="O1311">
            <v>0</v>
          </cell>
          <cell r="P1311">
            <v>0</v>
          </cell>
          <cell r="Q1311">
            <v>0</v>
          </cell>
          <cell r="R1311">
            <v>0</v>
          </cell>
          <cell r="S1311">
            <v>0</v>
          </cell>
          <cell r="T1311">
            <v>0</v>
          </cell>
          <cell r="U1311">
            <v>0</v>
          </cell>
          <cell r="V1311">
            <v>-33</v>
          </cell>
        </row>
        <row r="1312">
          <cell r="A1312"/>
          <cell r="B1312"/>
          <cell r="C1312"/>
          <cell r="D1312">
            <v>15228</v>
          </cell>
          <cell r="E1312" t="str">
            <v>Исправка на вредноста (оштетување на средствата) на побарувањата од камата врз основа на кредити и пласмани во денари со валутна клаузула од непрофитни институции кои им служат на домаќинствата</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-3</v>
          </cell>
          <cell r="V1312">
            <v>-3</v>
          </cell>
        </row>
        <row r="1313">
          <cell r="A1313"/>
          <cell r="B1313"/>
          <cell r="C1313"/>
          <cell r="D1313">
            <v>155228</v>
          </cell>
          <cell r="E1313" t="str">
            <v>Исправка на вредноста (оштетување на средствата) на побарувањата од камата врз основа на кредити и пласмани во денари со валутна клаузула од штедилници</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row>
        <row r="1314">
          <cell r="A1314"/>
          <cell r="B1314"/>
          <cell r="C1314"/>
          <cell r="D1314">
            <v>155528</v>
          </cell>
          <cell r="E1314" t="str">
            <v>Исправка на вредноста (оштетување на средствата) на побарувањата од камата врз основа на кредити и пласмани во денари со валутн аклаузула од други финансиски друштва</v>
          </cell>
          <cell r="F1314">
            <v>0</v>
          </cell>
          <cell r="G1314">
            <v>0</v>
          </cell>
          <cell r="H1314">
            <v>0</v>
          </cell>
          <cell r="I1314">
            <v>0</v>
          </cell>
          <cell r="J1314">
            <v>0</v>
          </cell>
          <cell r="K1314">
            <v>0</v>
          </cell>
          <cell r="L1314">
            <v>0</v>
          </cell>
          <cell r="M1314">
            <v>-3</v>
          </cell>
          <cell r="N1314">
            <v>0</v>
          </cell>
          <cell r="O1314">
            <v>0</v>
          </cell>
          <cell r="P1314">
            <v>0</v>
          </cell>
          <cell r="Q1314">
            <v>-3</v>
          </cell>
          <cell r="R1314">
            <v>0</v>
          </cell>
          <cell r="S1314">
            <v>0</v>
          </cell>
          <cell r="T1314">
            <v>0</v>
          </cell>
          <cell r="U1314">
            <v>0</v>
          </cell>
          <cell r="V1314">
            <v>-6</v>
          </cell>
        </row>
        <row r="1315">
          <cell r="A1315"/>
          <cell r="B1315"/>
          <cell r="C1315"/>
          <cell r="D1315">
            <v>157028</v>
          </cell>
          <cell r="E1315" t="str">
            <v>Исправка на вредноста (оштетување на средствата) на побарувањата од камата врз основа на кредити и пласмани во денари со валутна клаузула од самостојни вршители на дејност со личен труд</v>
          </cell>
          <cell r="F1315">
            <v>0</v>
          </cell>
          <cell r="G1315">
            <v>-1</v>
          </cell>
          <cell r="H1315">
            <v>0</v>
          </cell>
          <cell r="I1315">
            <v>-106</v>
          </cell>
          <cell r="J1315">
            <v>0</v>
          </cell>
          <cell r="K1315">
            <v>0</v>
          </cell>
          <cell r="L1315">
            <v>0</v>
          </cell>
          <cell r="M1315">
            <v>-1</v>
          </cell>
          <cell r="N1315">
            <v>-3</v>
          </cell>
          <cell r="O1315">
            <v>-33</v>
          </cell>
          <cell r="P1315">
            <v>0</v>
          </cell>
          <cell r="Q1315">
            <v>0</v>
          </cell>
          <cell r="R1315">
            <v>0</v>
          </cell>
          <cell r="S1315">
            <v>0</v>
          </cell>
          <cell r="T1315">
            <v>-36</v>
          </cell>
          <cell r="U1315">
            <v>-1</v>
          </cell>
          <cell r="V1315">
            <v>-181</v>
          </cell>
        </row>
        <row r="1316">
          <cell r="A1316"/>
          <cell r="B1316"/>
          <cell r="C1316"/>
          <cell r="D1316">
            <v>157128</v>
          </cell>
          <cell r="E1316" t="str">
            <v>Исправка на вредноста (оштетување на средствата) на побарувањата од камата врз основа на кредити и пласмани во денари со валутна клаузула од физички лица</v>
          </cell>
          <cell r="F1316">
            <v>-916</v>
          </cell>
          <cell r="G1316">
            <v>-95</v>
          </cell>
          <cell r="H1316">
            <v>0</v>
          </cell>
          <cell r="I1316">
            <v>-77</v>
          </cell>
          <cell r="J1316">
            <v>-93</v>
          </cell>
          <cell r="K1316">
            <v>0</v>
          </cell>
          <cell r="L1316">
            <v>-67</v>
          </cell>
          <cell r="M1316">
            <v>-201</v>
          </cell>
          <cell r="N1316">
            <v>-1371</v>
          </cell>
          <cell r="O1316">
            <v>-212</v>
          </cell>
          <cell r="P1316">
            <v>-25</v>
          </cell>
          <cell r="Q1316">
            <v>-4</v>
          </cell>
          <cell r="R1316">
            <v>0</v>
          </cell>
          <cell r="S1316">
            <v>0</v>
          </cell>
          <cell r="T1316">
            <v>-2</v>
          </cell>
          <cell r="U1316">
            <v>-65</v>
          </cell>
          <cell r="V1316">
            <v>-3128</v>
          </cell>
        </row>
        <row r="1317">
          <cell r="A1317"/>
          <cell r="B1317"/>
          <cell r="C1317"/>
          <cell r="D1317">
            <v>158028</v>
          </cell>
          <cell r="E1317" t="str">
            <v>Исправка на вредноста (оштетување на средствата) на побарувањата од камата врз основа на кредити и пласмани во денари со валутна клаузула од нефинансиски друштва - нерезиденти</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row>
        <row r="1318">
          <cell r="A1318"/>
          <cell r="B1318"/>
          <cell r="C1318"/>
          <cell r="D1318">
            <v>158728</v>
          </cell>
          <cell r="E1318" t="str">
            <v>Исправка на вредноста (оштетување на средствата) на побарувањата од камата врз основа на кредити и пласмани во денари со валутна клаузула од домаќинства - нерезиденти</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row>
        <row r="1319">
          <cell r="A1319"/>
          <cell r="B1319" t="str">
            <v>A11-04</v>
          </cell>
          <cell r="C1319"/>
          <cell r="D1319"/>
          <cell r="E1319" t="str">
            <v>Побарувања врз осанова на камати од хартии ов вредност во денари</v>
          </cell>
          <cell r="F1319">
            <v>31495</v>
          </cell>
          <cell r="G1319">
            <v>0</v>
          </cell>
          <cell r="H1319">
            <v>0</v>
          </cell>
          <cell r="I1319">
            <v>0</v>
          </cell>
          <cell r="J1319">
            <v>9163</v>
          </cell>
          <cell r="K1319">
            <v>0</v>
          </cell>
          <cell r="L1319">
            <v>0</v>
          </cell>
          <cell r="M1319">
            <v>0</v>
          </cell>
          <cell r="N1319">
            <v>24105</v>
          </cell>
          <cell r="O1319">
            <v>0</v>
          </cell>
          <cell r="P1319">
            <v>0</v>
          </cell>
          <cell r="Q1319">
            <v>0</v>
          </cell>
          <cell r="R1319">
            <v>800</v>
          </cell>
          <cell r="S1319">
            <v>5982</v>
          </cell>
          <cell r="T1319">
            <v>0</v>
          </cell>
          <cell r="U1319">
            <v>252</v>
          </cell>
          <cell r="V1319">
            <v>71797</v>
          </cell>
        </row>
        <row r="1320">
          <cell r="A1320"/>
          <cell r="B1320"/>
          <cell r="C1320" t="str">
            <v>A11-04-01</v>
          </cell>
          <cell r="D1320"/>
          <cell r="E1320" t="str">
            <v>Пресметани, а недостасани камати врз основа на хартии од вредност во денари</v>
          </cell>
          <cell r="F1320">
            <v>31495</v>
          </cell>
          <cell r="G1320">
            <v>0</v>
          </cell>
          <cell r="H1320">
            <v>0</v>
          </cell>
          <cell r="I1320">
            <v>0</v>
          </cell>
          <cell r="J1320">
            <v>9163</v>
          </cell>
          <cell r="K1320">
            <v>0</v>
          </cell>
          <cell r="L1320">
            <v>0</v>
          </cell>
          <cell r="M1320">
            <v>0</v>
          </cell>
          <cell r="N1320">
            <v>24105</v>
          </cell>
          <cell r="O1320">
            <v>0</v>
          </cell>
          <cell r="P1320">
            <v>0</v>
          </cell>
          <cell r="Q1320">
            <v>0</v>
          </cell>
          <cell r="R1320">
            <v>800</v>
          </cell>
          <cell r="S1320">
            <v>5982</v>
          </cell>
          <cell r="T1320">
            <v>0</v>
          </cell>
          <cell r="U1320">
            <v>252</v>
          </cell>
          <cell r="V1320">
            <v>71797</v>
          </cell>
        </row>
        <row r="1321">
          <cell r="A1321"/>
          <cell r="B1321"/>
          <cell r="C1321"/>
          <cell r="D1321">
            <v>151062</v>
          </cell>
          <cell r="E1321" t="str">
            <v>Од централна влада</v>
          </cell>
          <cell r="F1321">
            <v>31495</v>
          </cell>
          <cell r="G1321">
            <v>0</v>
          </cell>
          <cell r="H1321">
            <v>0</v>
          </cell>
          <cell r="I1321">
            <v>0</v>
          </cell>
          <cell r="J1321">
            <v>9163</v>
          </cell>
          <cell r="K1321">
            <v>0</v>
          </cell>
          <cell r="L1321">
            <v>0</v>
          </cell>
          <cell r="M1321">
            <v>0</v>
          </cell>
          <cell r="N1321">
            <v>24105</v>
          </cell>
          <cell r="O1321">
            <v>0</v>
          </cell>
          <cell r="P1321">
            <v>0</v>
          </cell>
          <cell r="Q1321">
            <v>0</v>
          </cell>
          <cell r="R1321">
            <v>0</v>
          </cell>
          <cell r="S1321">
            <v>5768</v>
          </cell>
          <cell r="T1321">
            <v>0</v>
          </cell>
          <cell r="U1321">
            <v>252</v>
          </cell>
          <cell r="V1321">
            <v>70783</v>
          </cell>
        </row>
        <row r="1322">
          <cell r="A1322"/>
          <cell r="B1322"/>
          <cell r="C1322"/>
          <cell r="D1322">
            <v>155062</v>
          </cell>
          <cell r="E1322" t="str">
            <v>Од централна банка</v>
          </cell>
          <cell r="F1322">
            <v>0</v>
          </cell>
          <cell r="G1322">
            <v>0</v>
          </cell>
          <cell r="H1322">
            <v>0</v>
          </cell>
          <cell r="I1322">
            <v>0</v>
          </cell>
          <cell r="J1322">
            <v>0</v>
          </cell>
          <cell r="K1322">
            <v>0</v>
          </cell>
          <cell r="L1322">
            <v>0</v>
          </cell>
          <cell r="M1322">
            <v>0</v>
          </cell>
          <cell r="N1322">
            <v>0</v>
          </cell>
          <cell r="O1322">
            <v>0</v>
          </cell>
          <cell r="P1322">
            <v>0</v>
          </cell>
          <cell r="Q1322">
            <v>0</v>
          </cell>
          <cell r="R1322">
            <v>800</v>
          </cell>
          <cell r="S1322">
            <v>214</v>
          </cell>
          <cell r="T1322">
            <v>0</v>
          </cell>
          <cell r="U1322">
            <v>0</v>
          </cell>
          <cell r="V1322">
            <v>1014</v>
          </cell>
        </row>
        <row r="1323">
          <cell r="A1323"/>
          <cell r="B1323"/>
          <cell r="C1323" t="str">
            <v>A11-04-02</v>
          </cell>
          <cell r="D1323"/>
          <cell r="E1323" t="str">
            <v>Побарувања врз основа на достасани камати до 30 дена од хартии од вредност во денари</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row>
        <row r="1324">
          <cell r="A1324"/>
          <cell r="B1324"/>
          <cell r="C1324"/>
          <cell r="D1324">
            <v>151063</v>
          </cell>
          <cell r="E1324" t="str">
            <v>Од централна влада</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row>
        <row r="1325">
          <cell r="A1325"/>
          <cell r="B1325"/>
          <cell r="C1325"/>
          <cell r="D1325">
            <v>155063</v>
          </cell>
          <cell r="E1325" t="str">
            <v>Од централна банка</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row>
        <row r="1326">
          <cell r="A1326"/>
          <cell r="B1326"/>
          <cell r="C1326"/>
          <cell r="D1326">
            <v>155563</v>
          </cell>
          <cell r="E1326" t="str">
            <v>Од други финансиски друштва</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row>
        <row r="1327">
          <cell r="A1327"/>
          <cell r="B1327"/>
          <cell r="C1327" t="str">
            <v>A11-04-03</v>
          </cell>
          <cell r="D1327"/>
          <cell r="E1327" t="str">
            <v>Побарувања врз основа на достасани камати над 30 дена од хартии од вредност во денари</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row>
        <row r="1328">
          <cell r="A1328"/>
          <cell r="B1328"/>
          <cell r="C1328"/>
          <cell r="D1328">
            <v>151064</v>
          </cell>
          <cell r="E1328" t="str">
            <v>Од централна влада</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row>
        <row r="1329">
          <cell r="A1329"/>
          <cell r="B1329"/>
          <cell r="C1329"/>
          <cell r="D1329">
            <v>155064</v>
          </cell>
          <cell r="E1329" t="str">
            <v>Од централна банка</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row>
        <row r="1330">
          <cell r="A1330"/>
          <cell r="B1330"/>
          <cell r="C1330" t="str">
            <v>A11-04-05</v>
          </cell>
          <cell r="D1330"/>
          <cell r="E1330" t="str">
            <v>Исправка на вредноста (оштетување на средствата) на побарувањата од камата врз основа на хартии од вредност во денари</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row>
        <row r="1331">
          <cell r="A1331"/>
          <cell r="B1331"/>
          <cell r="C1331"/>
          <cell r="D1331">
            <v>151068</v>
          </cell>
          <cell r="E1331" t="str">
            <v>Исправка на вредноста (оштетување на средствата) на побарувањата од камата врз основа на хартии од вредност во денари од централна влада</v>
          </cell>
          <cell r="F1331">
            <v>0</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row>
        <row r="1332">
          <cell r="A1332"/>
          <cell r="B1332"/>
          <cell r="C1332"/>
          <cell r="D1332">
            <v>155068</v>
          </cell>
          <cell r="E1332" t="str">
            <v>Исправка на вредноста (оштетување на средствата) на побарувањата од камата врз основа на хартии од вредност во денари од централна банка</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row>
        <row r="1333">
          <cell r="A1333"/>
          <cell r="B1333" t="str">
            <v>A11-05</v>
          </cell>
          <cell r="C1333"/>
          <cell r="D1333"/>
          <cell r="E1333" t="str">
            <v>Побарувања врз основа на камати од хартии од вредност во странска валута</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951</v>
          </cell>
          <cell r="U1333">
            <v>0</v>
          </cell>
          <cell r="V1333">
            <v>951</v>
          </cell>
        </row>
        <row r="1334">
          <cell r="A1334"/>
          <cell r="B1334"/>
          <cell r="C1334" t="str">
            <v>A11-05-01</v>
          </cell>
          <cell r="D1334"/>
          <cell r="E1334" t="str">
            <v>Пресметани, а недостасани врз основа на хартии од вредност во странска валута</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951</v>
          </cell>
          <cell r="U1334">
            <v>0</v>
          </cell>
          <cell r="V1334">
            <v>951</v>
          </cell>
        </row>
        <row r="1335">
          <cell r="A1335"/>
          <cell r="B1335"/>
          <cell r="C1335"/>
          <cell r="D1335">
            <v>151072</v>
          </cell>
          <cell r="E1335" t="str">
            <v>Од централна влада</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951</v>
          </cell>
          <cell r="U1335">
            <v>0</v>
          </cell>
          <cell r="V1335">
            <v>951</v>
          </cell>
        </row>
        <row r="1336">
          <cell r="A1336"/>
          <cell r="B1336"/>
          <cell r="C1336"/>
          <cell r="D1336">
            <v>158172</v>
          </cell>
          <cell r="E1336" t="str">
            <v>Од нерезиденти - држава</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row>
        <row r="1337">
          <cell r="A1337"/>
          <cell r="B1337"/>
          <cell r="C1337" t="str">
            <v>A11-05-02</v>
          </cell>
          <cell r="D1337"/>
          <cell r="E1337" t="str">
            <v>Побарувања врз основа на достасани камати до 30 дена од хартии од вредност во странска валута</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row>
        <row r="1338">
          <cell r="A1338"/>
          <cell r="B1338"/>
          <cell r="C1338"/>
          <cell r="D1338">
            <v>151073</v>
          </cell>
          <cell r="E1338" t="str">
            <v>Од централна влада</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row>
        <row r="1339">
          <cell r="A1339"/>
          <cell r="B1339"/>
          <cell r="C1339"/>
          <cell r="D1339">
            <v>158173</v>
          </cell>
          <cell r="E1339" t="str">
            <v>Од нерезиденти - држава</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row>
        <row r="1340">
          <cell r="A1340"/>
          <cell r="B1340"/>
          <cell r="C1340"/>
          <cell r="D1340">
            <v>158573</v>
          </cell>
          <cell r="E1340" t="str">
            <v>Од нерезиденти - финансиски друштва</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row>
        <row r="1341">
          <cell r="A1341"/>
          <cell r="B1341"/>
          <cell r="C1341" t="str">
            <v>A11-05-04</v>
          </cell>
          <cell r="D1341"/>
          <cell r="E1341" t="str">
            <v>Побарувања врз основа на казнена камати од хартии од вредност во странска валута</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row>
        <row r="1342">
          <cell r="A1342"/>
          <cell r="B1342"/>
          <cell r="C1342"/>
          <cell r="D1342">
            <v>151076</v>
          </cell>
          <cell r="E1342" t="str">
            <v>Од централна влада</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row>
        <row r="1343">
          <cell r="A1343"/>
          <cell r="B1343" t="str">
            <v>A11-06</v>
          </cell>
          <cell r="C1343"/>
          <cell r="D1343"/>
          <cell r="E1343" t="str">
            <v>Побарувања врз основа на камати од хартии од вредност во денари со валутна клаузула</v>
          </cell>
          <cell r="F1343">
            <v>9315</v>
          </cell>
          <cell r="G1343">
            <v>13918</v>
          </cell>
          <cell r="H1343">
            <v>0</v>
          </cell>
          <cell r="I1343">
            <v>5948</v>
          </cell>
          <cell r="J1343">
            <v>2254</v>
          </cell>
          <cell r="K1343">
            <v>0</v>
          </cell>
          <cell r="L1343">
            <v>17769</v>
          </cell>
          <cell r="M1343">
            <v>0</v>
          </cell>
          <cell r="N1343">
            <v>14137</v>
          </cell>
          <cell r="O1343">
            <v>0</v>
          </cell>
          <cell r="P1343">
            <v>0</v>
          </cell>
          <cell r="Q1343">
            <v>63</v>
          </cell>
          <cell r="R1343">
            <v>0</v>
          </cell>
          <cell r="S1343">
            <v>3750</v>
          </cell>
          <cell r="T1343">
            <v>0</v>
          </cell>
          <cell r="U1343">
            <v>0</v>
          </cell>
          <cell r="V1343">
            <v>67154</v>
          </cell>
        </row>
        <row r="1344">
          <cell r="A1344"/>
          <cell r="B1344"/>
          <cell r="C1344" t="str">
            <v>A11-06-01</v>
          </cell>
          <cell r="D1344"/>
          <cell r="E1344" t="str">
            <v>Пресметани, а недостасани камати врз основа на хартии од вредност во денари со валутна клаузула</v>
          </cell>
          <cell r="F1344">
            <v>9315</v>
          </cell>
          <cell r="G1344">
            <v>13918</v>
          </cell>
          <cell r="H1344">
            <v>0</v>
          </cell>
          <cell r="I1344">
            <v>5948</v>
          </cell>
          <cell r="J1344">
            <v>2254</v>
          </cell>
          <cell r="K1344">
            <v>0</v>
          </cell>
          <cell r="L1344">
            <v>17769</v>
          </cell>
          <cell r="M1344">
            <v>0</v>
          </cell>
          <cell r="N1344">
            <v>14137</v>
          </cell>
          <cell r="O1344">
            <v>0</v>
          </cell>
          <cell r="P1344">
            <v>0</v>
          </cell>
          <cell r="Q1344">
            <v>63</v>
          </cell>
          <cell r="R1344">
            <v>0</v>
          </cell>
          <cell r="S1344">
            <v>3750</v>
          </cell>
          <cell r="T1344">
            <v>0</v>
          </cell>
          <cell r="U1344">
            <v>0</v>
          </cell>
          <cell r="V1344">
            <v>67154</v>
          </cell>
        </row>
        <row r="1345">
          <cell r="A1345"/>
          <cell r="B1345"/>
          <cell r="C1345"/>
          <cell r="D1345">
            <v>151082</v>
          </cell>
          <cell r="E1345" t="str">
            <v>Од централна влада</v>
          </cell>
          <cell r="F1345">
            <v>9315</v>
          </cell>
          <cell r="G1345">
            <v>13918</v>
          </cell>
          <cell r="H1345">
            <v>0</v>
          </cell>
          <cell r="I1345">
            <v>5948</v>
          </cell>
          <cell r="J1345">
            <v>2254</v>
          </cell>
          <cell r="K1345">
            <v>0</v>
          </cell>
          <cell r="L1345">
            <v>17769</v>
          </cell>
          <cell r="M1345">
            <v>0</v>
          </cell>
          <cell r="N1345">
            <v>14137</v>
          </cell>
          <cell r="O1345">
            <v>0</v>
          </cell>
          <cell r="P1345">
            <v>0</v>
          </cell>
          <cell r="Q1345">
            <v>63</v>
          </cell>
          <cell r="R1345">
            <v>0</v>
          </cell>
          <cell r="S1345">
            <v>3750</v>
          </cell>
          <cell r="T1345">
            <v>0</v>
          </cell>
          <cell r="U1345">
            <v>0</v>
          </cell>
          <cell r="V1345">
            <v>67154</v>
          </cell>
        </row>
        <row r="1346">
          <cell r="A1346"/>
          <cell r="B1346"/>
          <cell r="C1346"/>
          <cell r="D1346">
            <v>155182</v>
          </cell>
          <cell r="E1346" t="str">
            <v>Од банки</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row>
        <row r="1347">
          <cell r="A1347"/>
          <cell r="B1347"/>
          <cell r="C1347" t="str">
            <v>A11-06-02</v>
          </cell>
          <cell r="D1347"/>
          <cell r="E1347" t="str">
            <v>Побарувања врз основа на достасани камати до 30 дена од хартии од вредност во денари со валутна клаузула</v>
          </cell>
          <cell r="F1347">
            <v>0</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row>
        <row r="1348">
          <cell r="A1348"/>
          <cell r="B1348"/>
          <cell r="C1348"/>
          <cell r="D1348">
            <v>151083</v>
          </cell>
          <cell r="E1348" t="str">
            <v>Од централна влада</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row>
        <row r="1349">
          <cell r="A1349"/>
          <cell r="B1349"/>
          <cell r="C1349" t="str">
            <v>A11-06-03</v>
          </cell>
          <cell r="D1349"/>
          <cell r="E1349" t="str">
            <v>Побарувања врз основа на достасани камати над 30 дена од хартии од вредност во денари со валутна клаузула</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row>
        <row r="1350">
          <cell r="A1350"/>
          <cell r="B1350"/>
          <cell r="C1350"/>
          <cell r="D1350">
            <v>151084</v>
          </cell>
          <cell r="E1350" t="str">
            <v>Од централна влада</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row>
        <row r="1351">
          <cell r="A1351"/>
          <cell r="B1351"/>
          <cell r="C1351" t="str">
            <v>A11-06-05</v>
          </cell>
          <cell r="D1351"/>
          <cell r="E1351" t="str">
            <v>Исправка на вредноста (оштетување на средствата) на побарувањата од камата врз основа на хартии од вредност во денари со валутна клаузула</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row>
        <row r="1352">
          <cell r="A1352"/>
          <cell r="B1352"/>
          <cell r="C1352"/>
          <cell r="D1352">
            <v>151088</v>
          </cell>
          <cell r="E1352" t="str">
            <v>Исправка на вредноста (оштетување на средствата) на побарувањата од камата врз основа на хартии од вредност во денари со валутна клаузула од централна влада</v>
          </cell>
          <cell r="F1352">
            <v>0</v>
          </cell>
          <cell r="G1352">
            <v>0</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row>
        <row r="1353">
          <cell r="A1353"/>
          <cell r="B1353"/>
          <cell r="C1353"/>
          <cell r="D1353">
            <v>151288</v>
          </cell>
          <cell r="E1353" t="str">
            <v>Исправка на вредноста (оштетување на средствата) на побарувањата од камата врз основа на хартии од вредност во денари со валутна клаузула од фондови за социјално осигурување</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row>
        <row r="1354">
          <cell r="A1354"/>
          <cell r="B1354" t="str">
            <v>A11-07</v>
          </cell>
          <cell r="C1354"/>
          <cell r="D1354"/>
          <cell r="E1354" t="str">
            <v>Побарувања врз основа на камати на други инструменти</v>
          </cell>
          <cell r="F1354">
            <v>170</v>
          </cell>
          <cell r="G1354">
            <v>47</v>
          </cell>
          <cell r="H1354">
            <v>38</v>
          </cell>
          <cell r="I1354">
            <v>95</v>
          </cell>
          <cell r="J1354">
            <v>87</v>
          </cell>
          <cell r="K1354">
            <v>0</v>
          </cell>
          <cell r="L1354">
            <v>0</v>
          </cell>
          <cell r="M1354">
            <v>48</v>
          </cell>
          <cell r="N1354">
            <v>0</v>
          </cell>
          <cell r="O1354">
            <v>333</v>
          </cell>
          <cell r="P1354">
            <v>822</v>
          </cell>
          <cell r="Q1354">
            <v>10</v>
          </cell>
          <cell r="R1354">
            <v>53</v>
          </cell>
          <cell r="S1354">
            <v>0</v>
          </cell>
          <cell r="T1354">
            <v>3</v>
          </cell>
          <cell r="U1354">
            <v>0</v>
          </cell>
          <cell r="V1354">
            <v>1706</v>
          </cell>
        </row>
        <row r="1355">
          <cell r="A1355"/>
          <cell r="B1355"/>
          <cell r="C1355" t="str">
            <v>A11-07-01</v>
          </cell>
          <cell r="D1355"/>
          <cell r="E1355" t="str">
            <v>Пресметани а недостасани камати врз основа на други инструменти</v>
          </cell>
          <cell r="F1355">
            <v>0</v>
          </cell>
          <cell r="G1355">
            <v>0</v>
          </cell>
          <cell r="H1355">
            <v>5</v>
          </cell>
          <cell r="I1355">
            <v>0</v>
          </cell>
          <cell r="J1355">
            <v>87</v>
          </cell>
          <cell r="K1355">
            <v>0</v>
          </cell>
          <cell r="L1355">
            <v>0</v>
          </cell>
          <cell r="M1355">
            <v>48</v>
          </cell>
          <cell r="N1355">
            <v>0</v>
          </cell>
          <cell r="O1355">
            <v>333</v>
          </cell>
          <cell r="P1355">
            <v>77</v>
          </cell>
          <cell r="Q1355">
            <v>0</v>
          </cell>
          <cell r="R1355">
            <v>53</v>
          </cell>
          <cell r="S1355">
            <v>0</v>
          </cell>
          <cell r="T1355">
            <v>51</v>
          </cell>
          <cell r="U1355">
            <v>0</v>
          </cell>
          <cell r="V1355">
            <v>654</v>
          </cell>
        </row>
        <row r="1356">
          <cell r="A1356"/>
          <cell r="B1356"/>
          <cell r="C1356"/>
          <cell r="D1356">
            <v>155092</v>
          </cell>
          <cell r="E1356" t="str">
            <v>Од централна банка</v>
          </cell>
          <cell r="F1356">
            <v>0</v>
          </cell>
          <cell r="G1356">
            <v>0</v>
          </cell>
          <cell r="H1356">
            <v>5</v>
          </cell>
          <cell r="I1356">
            <v>0</v>
          </cell>
          <cell r="J1356">
            <v>87</v>
          </cell>
          <cell r="K1356">
            <v>0</v>
          </cell>
          <cell r="L1356">
            <v>0</v>
          </cell>
          <cell r="M1356">
            <v>48</v>
          </cell>
          <cell r="N1356">
            <v>0</v>
          </cell>
          <cell r="O1356">
            <v>333</v>
          </cell>
          <cell r="P1356">
            <v>77</v>
          </cell>
          <cell r="Q1356">
            <v>0</v>
          </cell>
          <cell r="R1356">
            <v>53</v>
          </cell>
          <cell r="S1356">
            <v>0</v>
          </cell>
          <cell r="T1356">
            <v>41</v>
          </cell>
          <cell r="U1356">
            <v>0</v>
          </cell>
          <cell r="V1356">
            <v>644</v>
          </cell>
        </row>
        <row r="1357">
          <cell r="A1357"/>
          <cell r="B1357"/>
          <cell r="C1357"/>
          <cell r="D1357">
            <v>155192</v>
          </cell>
          <cell r="E1357" t="str">
            <v>Од банки</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10</v>
          </cell>
          <cell r="U1357">
            <v>0</v>
          </cell>
          <cell r="V1357">
            <v>10</v>
          </cell>
        </row>
        <row r="1358">
          <cell r="A1358"/>
          <cell r="B1358"/>
          <cell r="C1358" t="str">
            <v>A11-07-02</v>
          </cell>
          <cell r="D1358"/>
          <cell r="E1358" t="str">
            <v>Побарувања врз основа на достасана камата до 30 дена од други инструменти</v>
          </cell>
          <cell r="F1358">
            <v>0</v>
          </cell>
          <cell r="G1358">
            <v>0</v>
          </cell>
          <cell r="H1358">
            <v>33</v>
          </cell>
          <cell r="I1358">
            <v>95</v>
          </cell>
          <cell r="J1358">
            <v>0</v>
          </cell>
          <cell r="K1358">
            <v>0</v>
          </cell>
          <cell r="L1358">
            <v>0</v>
          </cell>
          <cell r="M1358">
            <v>0</v>
          </cell>
          <cell r="N1358">
            <v>0</v>
          </cell>
          <cell r="O1358">
            <v>0</v>
          </cell>
          <cell r="P1358">
            <v>738</v>
          </cell>
          <cell r="Q1358">
            <v>0</v>
          </cell>
          <cell r="R1358">
            <v>0</v>
          </cell>
          <cell r="S1358">
            <v>0</v>
          </cell>
          <cell r="T1358">
            <v>26</v>
          </cell>
          <cell r="U1358">
            <v>0</v>
          </cell>
          <cell r="V1358">
            <v>892</v>
          </cell>
        </row>
        <row r="1359">
          <cell r="A1359"/>
          <cell r="B1359"/>
          <cell r="C1359"/>
          <cell r="D1359">
            <v>155093</v>
          </cell>
          <cell r="E1359" t="str">
            <v>Од централна банка</v>
          </cell>
          <cell r="F1359">
            <v>0</v>
          </cell>
          <cell r="G1359">
            <v>0</v>
          </cell>
          <cell r="H1359">
            <v>33</v>
          </cell>
          <cell r="I1359">
            <v>95</v>
          </cell>
          <cell r="J1359">
            <v>0</v>
          </cell>
          <cell r="K1359">
            <v>0</v>
          </cell>
          <cell r="L1359">
            <v>0</v>
          </cell>
          <cell r="M1359">
            <v>0</v>
          </cell>
          <cell r="N1359">
            <v>0</v>
          </cell>
          <cell r="O1359">
            <v>0</v>
          </cell>
          <cell r="P1359">
            <v>5</v>
          </cell>
          <cell r="Q1359">
            <v>0</v>
          </cell>
          <cell r="R1359">
            <v>0</v>
          </cell>
          <cell r="S1359">
            <v>0</v>
          </cell>
          <cell r="T1359">
            <v>0</v>
          </cell>
          <cell r="U1359">
            <v>0</v>
          </cell>
          <cell r="V1359">
            <v>133</v>
          </cell>
        </row>
        <row r="1360">
          <cell r="A1360"/>
          <cell r="B1360"/>
          <cell r="C1360"/>
          <cell r="D1360">
            <v>155193</v>
          </cell>
          <cell r="E1360" t="str">
            <v>Од банки</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26</v>
          </cell>
          <cell r="U1360">
            <v>0</v>
          </cell>
          <cell r="V1360">
            <v>26</v>
          </cell>
        </row>
        <row r="1361">
          <cell r="A1361"/>
          <cell r="B1361"/>
          <cell r="C1361"/>
          <cell r="D1361">
            <v>155493</v>
          </cell>
          <cell r="E1361" t="str">
            <v>Од пензиски фондови</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row>
        <row r="1362">
          <cell r="A1362"/>
          <cell r="B1362"/>
          <cell r="C1362"/>
          <cell r="D1362">
            <v>155593</v>
          </cell>
          <cell r="E1362" t="str">
            <v>Од други финансиски инструменти</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row>
        <row r="1363">
          <cell r="A1363"/>
          <cell r="B1363"/>
          <cell r="C1363"/>
          <cell r="D1363">
            <v>157163</v>
          </cell>
          <cell r="E1363" t="str">
            <v>Од физички лица</v>
          </cell>
          <cell r="F1363">
            <v>0</v>
          </cell>
          <cell r="G1363">
            <v>0</v>
          </cell>
          <cell r="H1363">
            <v>0</v>
          </cell>
          <cell r="I1363">
            <v>0</v>
          </cell>
          <cell r="J1363">
            <v>0</v>
          </cell>
          <cell r="K1363">
            <v>0</v>
          </cell>
          <cell r="L1363">
            <v>0</v>
          </cell>
          <cell r="M1363">
            <v>0</v>
          </cell>
          <cell r="N1363">
            <v>0</v>
          </cell>
          <cell r="O1363">
            <v>0</v>
          </cell>
          <cell r="P1363">
            <v>733</v>
          </cell>
          <cell r="Q1363">
            <v>0</v>
          </cell>
          <cell r="R1363">
            <v>0</v>
          </cell>
          <cell r="S1363">
            <v>0</v>
          </cell>
          <cell r="T1363">
            <v>0</v>
          </cell>
          <cell r="U1363">
            <v>0</v>
          </cell>
          <cell r="V1363">
            <v>733</v>
          </cell>
        </row>
        <row r="1364">
          <cell r="A1364"/>
          <cell r="B1364"/>
          <cell r="C1364"/>
          <cell r="D1364">
            <v>158093</v>
          </cell>
          <cell r="E1364" t="str">
            <v>Од нерезиденти - нефинансиски друштва</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row>
        <row r="1365">
          <cell r="A1365"/>
          <cell r="B1365"/>
          <cell r="C1365" t="str">
            <v>A11-07-03</v>
          </cell>
          <cell r="D1365"/>
          <cell r="E1365" t="str">
            <v>Побарувања врз основа на достасани камати над 30 дена од други инструменти</v>
          </cell>
          <cell r="F1365">
            <v>0</v>
          </cell>
          <cell r="G1365">
            <v>0</v>
          </cell>
          <cell r="H1365">
            <v>0</v>
          </cell>
          <cell r="I1365">
            <v>0</v>
          </cell>
          <cell r="J1365">
            <v>0</v>
          </cell>
          <cell r="K1365">
            <v>0</v>
          </cell>
          <cell r="L1365">
            <v>0</v>
          </cell>
          <cell r="M1365">
            <v>0</v>
          </cell>
          <cell r="N1365">
            <v>0</v>
          </cell>
          <cell r="O1365">
            <v>0</v>
          </cell>
          <cell r="P1365">
            <v>5</v>
          </cell>
          <cell r="Q1365">
            <v>0</v>
          </cell>
          <cell r="R1365">
            <v>0</v>
          </cell>
          <cell r="S1365">
            <v>0</v>
          </cell>
          <cell r="T1365">
            <v>0</v>
          </cell>
          <cell r="U1365">
            <v>0</v>
          </cell>
          <cell r="V1365">
            <v>5</v>
          </cell>
        </row>
        <row r="1366">
          <cell r="A1366"/>
          <cell r="B1366"/>
          <cell r="C1366"/>
          <cell r="D1366">
            <v>157164</v>
          </cell>
          <cell r="E1366" t="str">
            <v>Од физички лица</v>
          </cell>
          <cell r="F1366">
            <v>0</v>
          </cell>
          <cell r="G1366">
            <v>0</v>
          </cell>
          <cell r="H1366">
            <v>0</v>
          </cell>
          <cell r="I1366">
            <v>0</v>
          </cell>
          <cell r="J1366">
            <v>0</v>
          </cell>
          <cell r="K1366">
            <v>0</v>
          </cell>
          <cell r="L1366">
            <v>0</v>
          </cell>
          <cell r="M1366">
            <v>0</v>
          </cell>
          <cell r="N1366">
            <v>0</v>
          </cell>
          <cell r="O1366">
            <v>0</v>
          </cell>
          <cell r="P1366">
            <v>5</v>
          </cell>
          <cell r="Q1366">
            <v>0</v>
          </cell>
          <cell r="R1366">
            <v>0</v>
          </cell>
          <cell r="S1366">
            <v>0</v>
          </cell>
          <cell r="T1366">
            <v>0</v>
          </cell>
          <cell r="U1366">
            <v>0</v>
          </cell>
          <cell r="V1366">
            <v>5</v>
          </cell>
        </row>
        <row r="1367">
          <cell r="A1367"/>
          <cell r="B1367"/>
          <cell r="C1367" t="str">
            <v>A11-07-04</v>
          </cell>
          <cell r="D1367"/>
          <cell r="E1367" t="str">
            <v>Побарувања врз основа на казнена камата од други инструменти</v>
          </cell>
          <cell r="F1367">
            <v>278</v>
          </cell>
          <cell r="G1367">
            <v>49</v>
          </cell>
          <cell r="H1367">
            <v>0</v>
          </cell>
          <cell r="I1367">
            <v>0</v>
          </cell>
          <cell r="J1367">
            <v>0</v>
          </cell>
          <cell r="K1367">
            <v>0</v>
          </cell>
          <cell r="L1367">
            <v>0</v>
          </cell>
          <cell r="M1367">
            <v>0</v>
          </cell>
          <cell r="N1367">
            <v>0</v>
          </cell>
          <cell r="O1367">
            <v>0</v>
          </cell>
          <cell r="P1367">
            <v>10</v>
          </cell>
          <cell r="Q1367">
            <v>10</v>
          </cell>
          <cell r="R1367">
            <v>0</v>
          </cell>
          <cell r="S1367">
            <v>0</v>
          </cell>
          <cell r="T1367">
            <v>0</v>
          </cell>
          <cell r="U1367">
            <v>0</v>
          </cell>
          <cell r="V1367">
            <v>347</v>
          </cell>
        </row>
        <row r="1368">
          <cell r="A1368"/>
          <cell r="B1368"/>
          <cell r="C1368"/>
          <cell r="D1368">
            <v>150096</v>
          </cell>
          <cell r="E1368" t="str">
            <v>Од приватни нефинансиски субјекти</v>
          </cell>
          <cell r="F1368">
            <v>278</v>
          </cell>
          <cell r="G1368">
            <v>49</v>
          </cell>
          <cell r="H1368">
            <v>0</v>
          </cell>
          <cell r="I1368">
            <v>0</v>
          </cell>
          <cell r="J1368">
            <v>0</v>
          </cell>
          <cell r="K1368">
            <v>0</v>
          </cell>
          <cell r="L1368">
            <v>0</v>
          </cell>
          <cell r="M1368">
            <v>0</v>
          </cell>
          <cell r="N1368">
            <v>0</v>
          </cell>
          <cell r="O1368">
            <v>0</v>
          </cell>
          <cell r="P1368">
            <v>0</v>
          </cell>
          <cell r="Q1368">
            <v>10</v>
          </cell>
          <cell r="R1368">
            <v>0</v>
          </cell>
          <cell r="S1368">
            <v>0</v>
          </cell>
          <cell r="T1368">
            <v>0</v>
          </cell>
          <cell r="U1368">
            <v>0</v>
          </cell>
          <cell r="V1368">
            <v>337</v>
          </cell>
        </row>
        <row r="1369">
          <cell r="A1369"/>
          <cell r="B1369"/>
          <cell r="C1369"/>
          <cell r="D1369">
            <v>150196</v>
          </cell>
          <cell r="E1369" t="str">
            <v>Од јавни нефинансиски субјекти</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row>
        <row r="1370">
          <cell r="A1370"/>
          <cell r="B1370"/>
          <cell r="C1370"/>
          <cell r="D1370">
            <v>151096</v>
          </cell>
          <cell r="E1370" t="str">
            <v>Од централна влада</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row>
        <row r="1371">
          <cell r="A1371"/>
          <cell r="B1371"/>
          <cell r="C1371"/>
          <cell r="D1371">
            <v>15266</v>
          </cell>
          <cell r="E1371" t="str">
            <v>Од непрофитни иснтитуции кои им служат на домаќинствата</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row>
        <row r="1372">
          <cell r="A1372"/>
          <cell r="B1372"/>
          <cell r="C1372"/>
          <cell r="D1372">
            <v>155196</v>
          </cell>
          <cell r="E1372" t="str">
            <v>Од банки</v>
          </cell>
          <cell r="F1372">
            <v>0</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row>
        <row r="1373">
          <cell r="A1373"/>
          <cell r="B1373"/>
          <cell r="C1373"/>
          <cell r="D1373">
            <v>155396</v>
          </cell>
          <cell r="E1373" t="str">
            <v>Од осигурителни друштва</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row>
        <row r="1374">
          <cell r="A1374"/>
          <cell r="B1374"/>
          <cell r="C1374"/>
          <cell r="D1374">
            <v>155596</v>
          </cell>
          <cell r="E1374" t="str">
            <v>Од други финансиски друштва</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row>
        <row r="1375">
          <cell r="A1375"/>
          <cell r="B1375"/>
          <cell r="C1375"/>
          <cell r="D1375">
            <v>157066</v>
          </cell>
          <cell r="E1375" t="str">
            <v>Од самостојни вршители на дејност со личен труд</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row>
        <row r="1376">
          <cell r="A1376"/>
          <cell r="B1376"/>
          <cell r="C1376"/>
          <cell r="D1376">
            <v>157166</v>
          </cell>
          <cell r="E1376" t="str">
            <v>Од физички лица</v>
          </cell>
          <cell r="F1376">
            <v>0</v>
          </cell>
          <cell r="G1376">
            <v>0</v>
          </cell>
          <cell r="H1376">
            <v>0</v>
          </cell>
          <cell r="I1376">
            <v>0</v>
          </cell>
          <cell r="J1376">
            <v>0</v>
          </cell>
          <cell r="K1376">
            <v>0</v>
          </cell>
          <cell r="L1376">
            <v>0</v>
          </cell>
          <cell r="M1376">
            <v>0</v>
          </cell>
          <cell r="N1376">
            <v>0</v>
          </cell>
          <cell r="O1376">
            <v>0</v>
          </cell>
          <cell r="P1376">
            <v>10</v>
          </cell>
          <cell r="Q1376">
            <v>0</v>
          </cell>
          <cell r="R1376">
            <v>0</v>
          </cell>
          <cell r="S1376">
            <v>0</v>
          </cell>
          <cell r="T1376">
            <v>0</v>
          </cell>
          <cell r="U1376">
            <v>0</v>
          </cell>
          <cell r="V1376">
            <v>10</v>
          </cell>
        </row>
        <row r="1377">
          <cell r="A1377"/>
          <cell r="B1377"/>
          <cell r="C1377" t="str">
            <v>A11-07-05</v>
          </cell>
          <cell r="D1377"/>
          <cell r="E1377" t="str">
            <v>Исправка на вредноста (оштетување на средствата) на побарувањата од камата врз основа на други инструменти</v>
          </cell>
          <cell r="F1377">
            <v>-108</v>
          </cell>
          <cell r="G1377">
            <v>-2</v>
          </cell>
          <cell r="H1377">
            <v>0</v>
          </cell>
          <cell r="I1377">
            <v>0</v>
          </cell>
          <cell r="J1377">
            <v>0</v>
          </cell>
          <cell r="K1377">
            <v>0</v>
          </cell>
          <cell r="L1377">
            <v>0</v>
          </cell>
          <cell r="M1377">
            <v>0</v>
          </cell>
          <cell r="N1377">
            <v>0</v>
          </cell>
          <cell r="O1377">
            <v>0</v>
          </cell>
          <cell r="P1377">
            <v>-8</v>
          </cell>
          <cell r="Q1377">
            <v>0</v>
          </cell>
          <cell r="R1377">
            <v>0</v>
          </cell>
          <cell r="S1377">
            <v>0</v>
          </cell>
          <cell r="T1377">
            <v>-74</v>
          </cell>
          <cell r="U1377">
            <v>0</v>
          </cell>
          <cell r="V1377">
            <v>-192</v>
          </cell>
        </row>
        <row r="1378">
          <cell r="A1378"/>
          <cell r="B1378"/>
          <cell r="C1378"/>
          <cell r="D1378">
            <v>150098</v>
          </cell>
          <cell r="E1378" t="str">
            <v>Исправка на вредноста (оштетување на средствата) на побарувањата од камата врз основа на други инструменти од приватни нефинансиски субјекти</v>
          </cell>
          <cell r="F1378">
            <v>-108</v>
          </cell>
          <cell r="G1378">
            <v>-2</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-110</v>
          </cell>
        </row>
        <row r="1379">
          <cell r="A1379"/>
          <cell r="B1379"/>
          <cell r="C1379"/>
          <cell r="D1379">
            <v>150198</v>
          </cell>
          <cell r="E1379" t="str">
            <v>Исправка на вредноста (оштетување на средствата) на побарувањата од камата врз основа на други инструменти од јавни нефинансиски субјекти</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row>
        <row r="1380">
          <cell r="A1380"/>
          <cell r="B1380"/>
          <cell r="C1380"/>
          <cell r="D1380">
            <v>151098</v>
          </cell>
          <cell r="E1380" t="str">
            <v>Исправка на вредноста (оштетување на средствата) на побарувањата од камата врз основа на други инструменти од централна влада</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row>
        <row r="1381">
          <cell r="A1381"/>
          <cell r="B1381"/>
          <cell r="C1381"/>
          <cell r="D1381">
            <v>15268</v>
          </cell>
          <cell r="E1381" t="str">
            <v>Исправка на вредноста (оштетување на средствата) на побарувањата од камата врз основа на други инструменти од непрофитни институции кои им служат на домаќинствата</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row>
        <row r="1382">
          <cell r="A1382"/>
          <cell r="B1382"/>
          <cell r="C1382"/>
          <cell r="D1382">
            <v>155098</v>
          </cell>
          <cell r="E1382" t="str">
            <v>Исправка на вредноста (оштетување на средствата) на побарувањата од камата врз основа на други инструменти од централна банка</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row>
        <row r="1383">
          <cell r="A1383"/>
          <cell r="B1383"/>
          <cell r="C1383"/>
          <cell r="D1383">
            <v>155198</v>
          </cell>
          <cell r="E1383" t="str">
            <v>Исправка на вредноста (оштетување на средствата) на побарувањата од камата врз основа на други инструменти од банки</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-74</v>
          </cell>
          <cell r="U1383">
            <v>0</v>
          </cell>
          <cell r="V1383">
            <v>-74</v>
          </cell>
        </row>
        <row r="1384">
          <cell r="A1384"/>
          <cell r="B1384"/>
          <cell r="C1384"/>
          <cell r="D1384">
            <v>157168</v>
          </cell>
          <cell r="E1384" t="str">
            <v>Исправка на вредноста (оштетување на средствата) на побарувањата од камата врз основа на физички лица</v>
          </cell>
          <cell r="F1384">
            <v>0</v>
          </cell>
          <cell r="G1384">
            <v>0</v>
          </cell>
          <cell r="H1384">
            <v>0</v>
          </cell>
          <cell r="I1384">
            <v>0</v>
          </cell>
          <cell r="J1384">
            <v>0</v>
          </cell>
          <cell r="K1384">
            <v>0</v>
          </cell>
          <cell r="L1384">
            <v>0</v>
          </cell>
          <cell r="M1384">
            <v>0</v>
          </cell>
          <cell r="N1384">
            <v>0</v>
          </cell>
          <cell r="O1384">
            <v>0</v>
          </cell>
          <cell r="P1384">
            <v>-8</v>
          </cell>
          <cell r="Q1384">
            <v>0</v>
          </cell>
          <cell r="R1384">
            <v>0</v>
          </cell>
          <cell r="S1384">
            <v>0</v>
          </cell>
          <cell r="T1384">
            <v>0</v>
          </cell>
          <cell r="U1384">
            <v>0</v>
          </cell>
          <cell r="V1384">
            <v>-8</v>
          </cell>
        </row>
        <row r="1385">
          <cell r="A1385"/>
          <cell r="B1385" t="str">
            <v>A11-08</v>
          </cell>
          <cell r="C1385"/>
          <cell r="D1385"/>
          <cell r="E1385" t="str">
            <v>Побарувања врз основа на камати на депозити во денари</v>
          </cell>
          <cell r="F1385">
            <v>0</v>
          </cell>
          <cell r="G1385">
            <v>0</v>
          </cell>
          <cell r="H1385">
            <v>0</v>
          </cell>
          <cell r="I1385">
            <v>150</v>
          </cell>
          <cell r="J1385">
            <v>0</v>
          </cell>
          <cell r="K1385">
            <v>0</v>
          </cell>
          <cell r="L1385">
            <v>3</v>
          </cell>
          <cell r="M1385">
            <v>98</v>
          </cell>
          <cell r="N1385">
            <v>0</v>
          </cell>
          <cell r="O1385">
            <v>0</v>
          </cell>
          <cell r="P1385">
            <v>0</v>
          </cell>
          <cell r="Q1385">
            <v>0</v>
          </cell>
          <cell r="R1385">
            <v>0</v>
          </cell>
          <cell r="S1385">
            <v>0</v>
          </cell>
          <cell r="T1385">
            <v>0</v>
          </cell>
          <cell r="U1385">
            <v>0</v>
          </cell>
          <cell r="V1385">
            <v>251</v>
          </cell>
        </row>
        <row r="1386">
          <cell r="A1386"/>
          <cell r="B1386"/>
          <cell r="C1386" t="str">
            <v>A11-08-01</v>
          </cell>
          <cell r="D1386"/>
          <cell r="E1386" t="str">
            <v>Пресметана, а недостасана камата врз основа на депозити во денари</v>
          </cell>
          <cell r="F1386">
            <v>0</v>
          </cell>
          <cell r="G1386">
            <v>0</v>
          </cell>
          <cell r="H1386">
            <v>0</v>
          </cell>
          <cell r="I1386">
            <v>150</v>
          </cell>
          <cell r="J1386">
            <v>0</v>
          </cell>
          <cell r="K1386">
            <v>0</v>
          </cell>
          <cell r="L1386">
            <v>0</v>
          </cell>
          <cell r="M1386">
            <v>98</v>
          </cell>
          <cell r="N1386">
            <v>0</v>
          </cell>
          <cell r="O1386">
            <v>0</v>
          </cell>
          <cell r="P1386">
            <v>0</v>
          </cell>
          <cell r="Q1386">
            <v>0</v>
          </cell>
          <cell r="R1386">
            <v>0</v>
          </cell>
          <cell r="S1386">
            <v>0</v>
          </cell>
          <cell r="T1386">
            <v>0</v>
          </cell>
          <cell r="U1386">
            <v>0</v>
          </cell>
          <cell r="V1386">
            <v>248</v>
          </cell>
        </row>
        <row r="1387">
          <cell r="A1387"/>
          <cell r="B1387"/>
          <cell r="C1387"/>
          <cell r="D1387">
            <v>155132</v>
          </cell>
          <cell r="E1387" t="str">
            <v>Од банки</v>
          </cell>
          <cell r="F1387">
            <v>0</v>
          </cell>
          <cell r="G1387">
            <v>0</v>
          </cell>
          <cell r="H1387">
            <v>0</v>
          </cell>
          <cell r="I1387">
            <v>150</v>
          </cell>
          <cell r="J1387">
            <v>0</v>
          </cell>
          <cell r="K1387">
            <v>0</v>
          </cell>
          <cell r="L1387">
            <v>0</v>
          </cell>
          <cell r="M1387">
            <v>98</v>
          </cell>
          <cell r="N1387">
            <v>0</v>
          </cell>
          <cell r="O1387">
            <v>0</v>
          </cell>
          <cell r="P1387">
            <v>0</v>
          </cell>
          <cell r="Q1387">
            <v>0</v>
          </cell>
          <cell r="R1387">
            <v>0</v>
          </cell>
          <cell r="S1387">
            <v>0</v>
          </cell>
          <cell r="T1387">
            <v>0</v>
          </cell>
          <cell r="U1387">
            <v>0</v>
          </cell>
          <cell r="V1387">
            <v>248</v>
          </cell>
        </row>
        <row r="1388">
          <cell r="A1388"/>
          <cell r="B1388"/>
          <cell r="C1388" t="str">
            <v>A11-08-02</v>
          </cell>
          <cell r="D1388"/>
          <cell r="E1388" t="str">
            <v>Побарувања врз основа на достасани камати до 30 дена врз основа на депозити во денари</v>
          </cell>
          <cell r="F1388">
            <v>0</v>
          </cell>
          <cell r="G1388">
            <v>0</v>
          </cell>
          <cell r="H1388">
            <v>0</v>
          </cell>
          <cell r="I1388">
            <v>0</v>
          </cell>
          <cell r="J1388">
            <v>0</v>
          </cell>
          <cell r="K1388">
            <v>0</v>
          </cell>
          <cell r="L1388">
            <v>3</v>
          </cell>
          <cell r="M1388">
            <v>0</v>
          </cell>
          <cell r="N1388">
            <v>0</v>
          </cell>
          <cell r="O1388">
            <v>0</v>
          </cell>
          <cell r="P1388">
            <v>0</v>
          </cell>
          <cell r="Q1388">
            <v>0</v>
          </cell>
          <cell r="R1388">
            <v>0</v>
          </cell>
          <cell r="S1388">
            <v>0</v>
          </cell>
          <cell r="T1388">
            <v>0</v>
          </cell>
          <cell r="U1388">
            <v>0</v>
          </cell>
          <cell r="V1388">
            <v>3</v>
          </cell>
        </row>
        <row r="1389">
          <cell r="A1389"/>
          <cell r="B1389"/>
          <cell r="C1389"/>
          <cell r="D1389">
            <v>155133</v>
          </cell>
          <cell r="E1389" t="str">
            <v>Од банки</v>
          </cell>
          <cell r="F1389">
            <v>0</v>
          </cell>
          <cell r="G1389">
            <v>0</v>
          </cell>
          <cell r="H1389">
            <v>0</v>
          </cell>
          <cell r="I1389">
            <v>0</v>
          </cell>
          <cell r="J1389">
            <v>0</v>
          </cell>
          <cell r="K1389">
            <v>0</v>
          </cell>
          <cell r="L1389">
            <v>3</v>
          </cell>
          <cell r="M1389">
            <v>0</v>
          </cell>
          <cell r="N1389">
            <v>0</v>
          </cell>
          <cell r="O1389">
            <v>0</v>
          </cell>
          <cell r="P1389">
            <v>0</v>
          </cell>
          <cell r="Q1389">
            <v>0</v>
          </cell>
          <cell r="R1389">
            <v>0</v>
          </cell>
          <cell r="S1389">
            <v>0</v>
          </cell>
          <cell r="T1389">
            <v>0</v>
          </cell>
          <cell r="U1389">
            <v>0</v>
          </cell>
          <cell r="V1389">
            <v>3</v>
          </cell>
        </row>
        <row r="1390">
          <cell r="A1390"/>
          <cell r="B1390"/>
          <cell r="C1390" t="str">
            <v>A11-08-03</v>
          </cell>
          <cell r="D1390"/>
          <cell r="E1390" t="str">
            <v>Побарувања врз основа на достасана камата над 30 дена врз основа на депозити во денари</v>
          </cell>
          <cell r="F1390">
            <v>0</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row>
        <row r="1391">
          <cell r="A1391"/>
          <cell r="B1391"/>
          <cell r="C1391"/>
          <cell r="D1391">
            <v>155134</v>
          </cell>
          <cell r="E1391" t="str">
            <v>Од банки</v>
          </cell>
          <cell r="F1391">
            <v>0</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row>
        <row r="1392">
          <cell r="A1392"/>
          <cell r="B1392"/>
          <cell r="C1392" t="str">
            <v>A11-08-04</v>
          </cell>
          <cell r="D1392"/>
          <cell r="E1392" t="str">
            <v>Побарувања врз основа на казнена камата од депозити во денари</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row>
        <row r="1393">
          <cell r="A1393"/>
          <cell r="B1393"/>
          <cell r="C1393"/>
          <cell r="D1393">
            <v>155136</v>
          </cell>
          <cell r="E1393" t="str">
            <v>Од банки</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row>
        <row r="1394">
          <cell r="A1394"/>
          <cell r="B1394"/>
          <cell r="C1394" t="str">
            <v>A11-08-05</v>
          </cell>
          <cell r="D1394"/>
          <cell r="E1394" t="str">
            <v>Исправка на вредноста (оштетување на средствата) на побарувањата од камата врз основа на депозити во денари</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row>
        <row r="1395">
          <cell r="A1395"/>
          <cell r="B1395"/>
          <cell r="C1395"/>
          <cell r="D1395">
            <v>155138</v>
          </cell>
          <cell r="E1395" t="str">
            <v>Исправка на вредноста (оштетување на средствата) на побарувањата од камата на депозити во денари од банки</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row>
        <row r="1396">
          <cell r="A1396"/>
          <cell r="B1396" t="str">
            <v>A11-09</v>
          </cell>
          <cell r="C1396"/>
          <cell r="D1396"/>
          <cell r="E1396" t="str">
            <v>Побарувања врз основа на камати од депозити во странска валута</v>
          </cell>
          <cell r="F1396">
            <v>170</v>
          </cell>
          <cell r="G1396">
            <v>506</v>
          </cell>
          <cell r="H1396">
            <v>0</v>
          </cell>
          <cell r="I1396">
            <v>0</v>
          </cell>
          <cell r="J1396">
            <v>0</v>
          </cell>
          <cell r="K1396">
            <v>0</v>
          </cell>
          <cell r="L1396">
            <v>0</v>
          </cell>
          <cell r="M1396">
            <v>7</v>
          </cell>
          <cell r="N1396">
            <v>232</v>
          </cell>
          <cell r="O1396">
            <v>0</v>
          </cell>
          <cell r="P1396">
            <v>64</v>
          </cell>
          <cell r="Q1396">
            <v>0</v>
          </cell>
          <cell r="R1396">
            <v>0</v>
          </cell>
          <cell r="S1396">
            <v>0</v>
          </cell>
          <cell r="T1396">
            <v>21</v>
          </cell>
          <cell r="U1396">
            <v>0</v>
          </cell>
          <cell r="V1396">
            <v>1000</v>
          </cell>
        </row>
        <row r="1397">
          <cell r="A1397"/>
          <cell r="B1397"/>
          <cell r="C1397" t="str">
            <v>A11-09-01</v>
          </cell>
          <cell r="D1397"/>
          <cell r="E1397" t="str">
            <v>Пресметана, а недостасана камата врз основа на депозити во странска валута</v>
          </cell>
          <cell r="F1397">
            <v>170</v>
          </cell>
          <cell r="G1397">
            <v>506</v>
          </cell>
          <cell r="H1397">
            <v>0</v>
          </cell>
          <cell r="I1397">
            <v>0</v>
          </cell>
          <cell r="J1397">
            <v>0</v>
          </cell>
          <cell r="K1397">
            <v>0</v>
          </cell>
          <cell r="L1397">
            <v>0</v>
          </cell>
          <cell r="M1397">
            <v>7</v>
          </cell>
          <cell r="N1397">
            <v>232</v>
          </cell>
          <cell r="O1397">
            <v>0</v>
          </cell>
          <cell r="P1397">
            <v>64</v>
          </cell>
          <cell r="Q1397">
            <v>0</v>
          </cell>
          <cell r="R1397">
            <v>0</v>
          </cell>
          <cell r="S1397">
            <v>0</v>
          </cell>
          <cell r="T1397">
            <v>21</v>
          </cell>
          <cell r="U1397">
            <v>0</v>
          </cell>
          <cell r="V1397">
            <v>1000</v>
          </cell>
        </row>
        <row r="1398">
          <cell r="A1398"/>
          <cell r="B1398"/>
          <cell r="C1398"/>
          <cell r="D1398">
            <v>155142</v>
          </cell>
          <cell r="E1398" t="str">
            <v>Од банки</v>
          </cell>
          <cell r="F1398">
            <v>0</v>
          </cell>
          <cell r="G1398">
            <v>42</v>
          </cell>
          <cell r="H1398">
            <v>0</v>
          </cell>
          <cell r="I1398">
            <v>0</v>
          </cell>
          <cell r="J1398">
            <v>0</v>
          </cell>
          <cell r="K1398">
            <v>0</v>
          </cell>
          <cell r="L1398">
            <v>0</v>
          </cell>
          <cell r="M1398">
            <v>7</v>
          </cell>
          <cell r="N1398">
            <v>0</v>
          </cell>
          <cell r="O1398">
            <v>0</v>
          </cell>
          <cell r="P1398">
            <v>64</v>
          </cell>
          <cell r="Q1398">
            <v>0</v>
          </cell>
          <cell r="R1398">
            <v>0</v>
          </cell>
          <cell r="S1398">
            <v>0</v>
          </cell>
          <cell r="T1398">
            <v>3</v>
          </cell>
          <cell r="U1398">
            <v>0</v>
          </cell>
          <cell r="V1398">
            <v>116</v>
          </cell>
        </row>
        <row r="1399">
          <cell r="A1399"/>
          <cell r="B1399"/>
          <cell r="C1399"/>
          <cell r="D1399">
            <v>158542</v>
          </cell>
          <cell r="E1399" t="str">
            <v>Од нерезиденти - финансиски друштва</v>
          </cell>
          <cell r="F1399">
            <v>170</v>
          </cell>
          <cell r="G1399">
            <v>464</v>
          </cell>
          <cell r="H1399">
            <v>0</v>
          </cell>
          <cell r="I1399">
            <v>0</v>
          </cell>
          <cell r="J1399">
            <v>0</v>
          </cell>
          <cell r="K1399">
            <v>0</v>
          </cell>
          <cell r="L1399">
            <v>0</v>
          </cell>
          <cell r="M1399">
            <v>0</v>
          </cell>
          <cell r="N1399">
            <v>232</v>
          </cell>
          <cell r="O1399">
            <v>0</v>
          </cell>
          <cell r="P1399">
            <v>0</v>
          </cell>
          <cell r="Q1399">
            <v>0</v>
          </cell>
          <cell r="R1399">
            <v>0</v>
          </cell>
          <cell r="S1399">
            <v>0</v>
          </cell>
          <cell r="T1399">
            <v>18</v>
          </cell>
          <cell r="U1399">
            <v>0</v>
          </cell>
          <cell r="V1399">
            <v>884</v>
          </cell>
        </row>
        <row r="1400">
          <cell r="A1400"/>
          <cell r="B1400"/>
          <cell r="C1400" t="str">
            <v>A11-09-02</v>
          </cell>
          <cell r="D1400"/>
          <cell r="E1400" t="str">
            <v>Побарувања врз основа на достасани камати до 30 дена врз основа на депозити во странска валута</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row>
        <row r="1401">
          <cell r="A1401"/>
          <cell r="B1401"/>
          <cell r="C1401"/>
          <cell r="D1401">
            <v>155143</v>
          </cell>
          <cell r="E1401" t="str">
            <v>Од банки</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row>
        <row r="1402">
          <cell r="A1402"/>
          <cell r="B1402"/>
          <cell r="C1402"/>
          <cell r="D1402">
            <v>158543</v>
          </cell>
          <cell r="E1402" t="str">
            <v>Од нерезиденти - финансиски друштва</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row>
        <row r="1403">
          <cell r="A1403"/>
          <cell r="B1403"/>
          <cell r="C1403" t="str">
            <v>A11-09-03</v>
          </cell>
          <cell r="D1403"/>
          <cell r="E1403" t="str">
            <v>Побарувања врз основа на достасана камата над 30 дена врз основа на депозити во странска валута</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row>
        <row r="1404">
          <cell r="A1404"/>
          <cell r="B1404"/>
          <cell r="C1404"/>
          <cell r="D1404">
            <v>155144</v>
          </cell>
          <cell r="E1404" t="str">
            <v>Од банки</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row>
        <row r="1405">
          <cell r="A1405"/>
          <cell r="B1405"/>
          <cell r="C1405" t="str">
            <v>A11-09-05</v>
          </cell>
          <cell r="D1405"/>
          <cell r="E1405" t="str">
            <v>Исправка на вредноста (оштетување на средствата) на побарувањата од камата врз основа на депозити во странска валута</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row>
        <row r="1406">
          <cell r="A1406"/>
          <cell r="B1406"/>
          <cell r="C1406"/>
          <cell r="D1406">
            <v>155148</v>
          </cell>
          <cell r="E1406" t="str">
            <v>Исправка на вредноста (оштетување на средствата) на побарувањата од камата на депозити во странска валута од банки</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row>
        <row r="1407">
          <cell r="A1407"/>
          <cell r="B1407"/>
          <cell r="C1407"/>
          <cell r="D1407">
            <v>158548</v>
          </cell>
          <cell r="E1407" t="str">
            <v>Исправка на вредноста (оштетување на средствата) на побарувањата од камата на депозити во странска валута од финансиски друштва - нерезиденти</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row>
        <row r="1408">
          <cell r="A1408"/>
          <cell r="B1408" t="str">
            <v>A11-10</v>
          </cell>
          <cell r="C1408"/>
          <cell r="D1408"/>
          <cell r="E1408" t="str">
            <v>Побарувања врз основа на камати од депозити во денари со валутна клаузула</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row>
        <row r="1409">
          <cell r="A1409"/>
          <cell r="B1409"/>
          <cell r="C1409" t="str">
            <v>A11-10-02</v>
          </cell>
          <cell r="D1409"/>
          <cell r="E1409" t="str">
            <v>Побарувања врз основа на достасани камати до 30 дена врз основа на депозити во денари со валутна клаузула</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row>
        <row r="1410">
          <cell r="A1410"/>
          <cell r="B1410"/>
          <cell r="C1410"/>
          <cell r="D1410">
            <v>155153</v>
          </cell>
          <cell r="E1410" t="str">
            <v>Од банки</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row>
        <row r="1411">
          <cell r="A1411"/>
          <cell r="B1411" t="str">
            <v>A11-11</v>
          </cell>
          <cell r="C1411"/>
          <cell r="D1411"/>
          <cell r="E1411" t="str">
            <v>Сомнителни и спорни побарувања врз основа на побарувања врз основа на камати</v>
          </cell>
          <cell r="F1411">
            <v>0</v>
          </cell>
          <cell r="G1411">
            <v>0</v>
          </cell>
          <cell r="H1411">
            <v>0</v>
          </cell>
          <cell r="I1411">
            <v>-55</v>
          </cell>
          <cell r="J1411">
            <v>1</v>
          </cell>
          <cell r="K1411">
            <v>0</v>
          </cell>
          <cell r="L1411">
            <v>-1</v>
          </cell>
          <cell r="M1411">
            <v>-2</v>
          </cell>
          <cell r="N1411">
            <v>-1</v>
          </cell>
          <cell r="O1411">
            <v>-131</v>
          </cell>
          <cell r="P1411">
            <v>-1</v>
          </cell>
          <cell r="Q1411">
            <v>0</v>
          </cell>
          <cell r="R1411">
            <v>0</v>
          </cell>
          <cell r="S1411">
            <v>0</v>
          </cell>
          <cell r="T1411">
            <v>-27</v>
          </cell>
          <cell r="U1411">
            <v>1</v>
          </cell>
          <cell r="V1411">
            <v>-216</v>
          </cell>
        </row>
        <row r="1412">
          <cell r="A1412"/>
          <cell r="B1412"/>
          <cell r="C1412" t="str">
            <v>A11-11-01</v>
          </cell>
          <cell r="D1412"/>
          <cell r="E1412" t="str">
            <v>Сомнителни и спорни побарувања врз основа на побарувања врз основа на камати</v>
          </cell>
          <cell r="F1412">
            <v>2178899</v>
          </cell>
          <cell r="G1412">
            <v>916299</v>
          </cell>
          <cell r="H1412">
            <v>6917</v>
          </cell>
          <cell r="I1412">
            <v>547529</v>
          </cell>
          <cell r="J1412">
            <v>65337</v>
          </cell>
          <cell r="K1412">
            <v>80716</v>
          </cell>
          <cell r="L1412">
            <v>20630</v>
          </cell>
          <cell r="M1412">
            <v>50675</v>
          </cell>
          <cell r="N1412">
            <v>395649</v>
          </cell>
          <cell r="O1412">
            <v>454682</v>
          </cell>
          <cell r="P1412">
            <v>434208</v>
          </cell>
          <cell r="Q1412">
            <v>14557</v>
          </cell>
          <cell r="R1412">
            <v>37884</v>
          </cell>
          <cell r="S1412">
            <v>144990</v>
          </cell>
          <cell r="T1412">
            <v>22119</v>
          </cell>
          <cell r="U1412">
            <v>124636</v>
          </cell>
          <cell r="V1412">
            <v>5495727</v>
          </cell>
        </row>
        <row r="1413">
          <cell r="A1413"/>
          <cell r="B1413"/>
          <cell r="C1413"/>
          <cell r="D1413">
            <v>15090</v>
          </cell>
          <cell r="E1413" t="str">
            <v>Сомнителни и спорни побарувања врз основа на побарувања врз основа на камати од приватни и јавни нефинансиски друштва</v>
          </cell>
          <cell r="F1413">
            <v>1643960</v>
          </cell>
          <cell r="G1413">
            <v>638845</v>
          </cell>
          <cell r="H1413">
            <v>5721</v>
          </cell>
          <cell r="I1413">
            <v>443052</v>
          </cell>
          <cell r="J1413">
            <v>26887</v>
          </cell>
          <cell r="K1413">
            <v>60774</v>
          </cell>
          <cell r="L1413">
            <v>16815</v>
          </cell>
          <cell r="M1413">
            <v>23379</v>
          </cell>
          <cell r="N1413">
            <v>260705</v>
          </cell>
          <cell r="O1413">
            <v>330498</v>
          </cell>
          <cell r="P1413">
            <v>425187</v>
          </cell>
          <cell r="Q1413">
            <v>8561</v>
          </cell>
          <cell r="R1413">
            <v>37884</v>
          </cell>
          <cell r="S1413">
            <v>129697</v>
          </cell>
          <cell r="T1413">
            <v>5753</v>
          </cell>
          <cell r="U1413">
            <v>61777</v>
          </cell>
          <cell r="V1413">
            <v>4119495</v>
          </cell>
        </row>
        <row r="1414">
          <cell r="A1414"/>
          <cell r="B1414"/>
          <cell r="C1414"/>
          <cell r="D1414">
            <v>15190</v>
          </cell>
          <cell r="E1414" t="str">
            <v>Сомнителни и спорни побарувања врз основа на побарувања врз основа на камати од држава</v>
          </cell>
          <cell r="F1414">
            <v>1842</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1842</v>
          </cell>
        </row>
        <row r="1415">
          <cell r="A1415"/>
          <cell r="B1415"/>
          <cell r="C1415"/>
          <cell r="D1415">
            <v>15290</v>
          </cell>
          <cell r="E1415" t="str">
            <v>Сомнителни и спорни побарувања врз основа на побарувања врз основа на камати од непрофитни институции кои им служат на домаќинствата</v>
          </cell>
          <cell r="F1415">
            <v>0</v>
          </cell>
          <cell r="G1415">
            <v>0</v>
          </cell>
          <cell r="H1415">
            <v>0</v>
          </cell>
          <cell r="I1415">
            <v>0</v>
          </cell>
          <cell r="J1415">
            <v>0</v>
          </cell>
          <cell r="K1415">
            <v>0</v>
          </cell>
          <cell r="L1415">
            <v>1</v>
          </cell>
          <cell r="M1415">
            <v>0</v>
          </cell>
          <cell r="N1415">
            <v>0</v>
          </cell>
          <cell r="O1415">
            <v>0</v>
          </cell>
          <cell r="P1415">
            <v>0</v>
          </cell>
          <cell r="Q1415">
            <v>36</v>
          </cell>
          <cell r="R1415">
            <v>0</v>
          </cell>
          <cell r="S1415">
            <v>0</v>
          </cell>
          <cell r="T1415">
            <v>0</v>
          </cell>
          <cell r="U1415">
            <v>24</v>
          </cell>
          <cell r="V1415">
            <v>61</v>
          </cell>
        </row>
        <row r="1416">
          <cell r="A1416"/>
          <cell r="B1416"/>
          <cell r="C1416"/>
          <cell r="D1416">
            <v>15590</v>
          </cell>
          <cell r="E1416" t="str">
            <v>Сомнителни и спорни побарувања врз основа на побарувања врз основа на камати од финансиски друштва</v>
          </cell>
          <cell r="F1416">
            <v>42840</v>
          </cell>
          <cell r="G1416">
            <v>0</v>
          </cell>
          <cell r="H1416">
            <v>0</v>
          </cell>
          <cell r="I1416">
            <v>1253</v>
          </cell>
          <cell r="J1416">
            <v>0</v>
          </cell>
          <cell r="K1416">
            <v>0</v>
          </cell>
          <cell r="L1416">
            <v>0</v>
          </cell>
          <cell r="M1416">
            <v>0</v>
          </cell>
          <cell r="N1416">
            <v>0</v>
          </cell>
          <cell r="O1416">
            <v>0</v>
          </cell>
          <cell r="P1416">
            <v>0</v>
          </cell>
          <cell r="Q1416">
            <v>0</v>
          </cell>
          <cell r="R1416">
            <v>0</v>
          </cell>
          <cell r="S1416">
            <v>2112</v>
          </cell>
          <cell r="T1416">
            <v>0</v>
          </cell>
          <cell r="U1416">
            <v>229</v>
          </cell>
          <cell r="V1416">
            <v>46434</v>
          </cell>
        </row>
        <row r="1417">
          <cell r="A1417"/>
          <cell r="B1417"/>
          <cell r="C1417"/>
          <cell r="D1417">
            <v>157090</v>
          </cell>
          <cell r="E1417" t="str">
            <v>Сомнителни и спорни побарувања врз основа на побарувања врз основа на камати од самостојни вршители на дејност со личен труд</v>
          </cell>
          <cell r="F1417">
            <v>13625</v>
          </cell>
          <cell r="G1417">
            <v>79</v>
          </cell>
          <cell r="H1417">
            <v>0</v>
          </cell>
          <cell r="I1417">
            <v>22674</v>
          </cell>
          <cell r="J1417">
            <v>12</v>
          </cell>
          <cell r="K1417">
            <v>0</v>
          </cell>
          <cell r="L1417">
            <v>60</v>
          </cell>
          <cell r="M1417">
            <v>499</v>
          </cell>
          <cell r="N1417">
            <v>458</v>
          </cell>
          <cell r="O1417">
            <v>9879</v>
          </cell>
          <cell r="P1417">
            <v>0</v>
          </cell>
          <cell r="Q1417">
            <v>553</v>
          </cell>
          <cell r="R1417">
            <v>0</v>
          </cell>
          <cell r="S1417">
            <v>0</v>
          </cell>
          <cell r="T1417">
            <v>8009</v>
          </cell>
          <cell r="U1417">
            <v>1049</v>
          </cell>
          <cell r="V1417">
            <v>56897</v>
          </cell>
        </row>
        <row r="1418">
          <cell r="A1418"/>
          <cell r="B1418"/>
          <cell r="C1418"/>
          <cell r="D1418">
            <v>157190</v>
          </cell>
          <cell r="E1418" t="str">
            <v>Сомнителни и спорни побарувања врз основа на побарувања врз основа на камати од физички лица</v>
          </cell>
          <cell r="F1418">
            <v>476632</v>
          </cell>
          <cell r="G1418">
            <v>198688</v>
          </cell>
          <cell r="H1418">
            <v>1196</v>
          </cell>
          <cell r="I1418">
            <v>80550</v>
          </cell>
          <cell r="J1418">
            <v>38438</v>
          </cell>
          <cell r="K1418">
            <v>19942</v>
          </cell>
          <cell r="L1418">
            <v>3754</v>
          </cell>
          <cell r="M1418">
            <v>26797</v>
          </cell>
          <cell r="N1418">
            <v>134464</v>
          </cell>
          <cell r="O1418">
            <v>114305</v>
          </cell>
          <cell r="P1418">
            <v>9021</v>
          </cell>
          <cell r="Q1418">
            <v>5407</v>
          </cell>
          <cell r="R1418">
            <v>0</v>
          </cell>
          <cell r="S1418">
            <v>13181</v>
          </cell>
          <cell r="T1418">
            <v>8357</v>
          </cell>
          <cell r="U1418">
            <v>61557</v>
          </cell>
          <cell r="V1418">
            <v>1192289</v>
          </cell>
        </row>
        <row r="1419">
          <cell r="A1419"/>
          <cell r="B1419"/>
          <cell r="C1419"/>
          <cell r="D1419">
            <v>15890</v>
          </cell>
          <cell r="E1419" t="str">
            <v>Сомнителни и спорни побарувања врз основа на побарувања врз основа на камати од нерезиденти</v>
          </cell>
          <cell r="F1419">
            <v>0</v>
          </cell>
          <cell r="G1419">
            <v>78687</v>
          </cell>
          <cell r="H1419">
            <v>0</v>
          </cell>
          <cell r="I1419">
            <v>0</v>
          </cell>
          <cell r="J1419">
            <v>0</v>
          </cell>
          <cell r="K1419">
            <v>0</v>
          </cell>
          <cell r="L1419">
            <v>0</v>
          </cell>
          <cell r="M1419">
            <v>0</v>
          </cell>
          <cell r="N1419">
            <v>22</v>
          </cell>
          <cell r="O1419">
            <v>0</v>
          </cell>
          <cell r="P1419">
            <v>0</v>
          </cell>
          <cell r="Q1419">
            <v>0</v>
          </cell>
          <cell r="R1419">
            <v>0</v>
          </cell>
          <cell r="S1419">
            <v>0</v>
          </cell>
          <cell r="T1419">
            <v>0</v>
          </cell>
          <cell r="U1419">
            <v>0</v>
          </cell>
          <cell r="V1419">
            <v>78709</v>
          </cell>
        </row>
        <row r="1420">
          <cell r="A1420"/>
          <cell r="B1420"/>
          <cell r="C1420" t="str">
            <v>A11-11-02</v>
          </cell>
          <cell r="D1420"/>
          <cell r="E1420" t="str">
            <v>Исправка на вредноста (оштетување на средствата) на сомнителните и спорни побарувања врз основа на побарувањата врз основа на камати</v>
          </cell>
          <cell r="F1420">
            <v>-2178899</v>
          </cell>
          <cell r="G1420">
            <v>-916299</v>
          </cell>
          <cell r="H1420">
            <v>-6917</v>
          </cell>
          <cell r="I1420">
            <v>-547584</v>
          </cell>
          <cell r="J1420">
            <v>-65336</v>
          </cell>
          <cell r="K1420">
            <v>-80716</v>
          </cell>
          <cell r="L1420">
            <v>-20631</v>
          </cell>
          <cell r="M1420">
            <v>-50677</v>
          </cell>
          <cell r="N1420">
            <v>-395650</v>
          </cell>
          <cell r="O1420">
            <v>-454813</v>
          </cell>
          <cell r="P1420">
            <v>-434209</v>
          </cell>
          <cell r="Q1420">
            <v>-14557</v>
          </cell>
          <cell r="R1420">
            <v>-37884</v>
          </cell>
          <cell r="S1420">
            <v>-144990</v>
          </cell>
          <cell r="T1420">
            <v>-22146</v>
          </cell>
          <cell r="U1420">
            <v>-124635</v>
          </cell>
          <cell r="V1420">
            <v>-5495943</v>
          </cell>
        </row>
        <row r="1421">
          <cell r="A1421"/>
          <cell r="B1421"/>
          <cell r="C1421"/>
          <cell r="D1421">
            <v>15099</v>
          </cell>
          <cell r="E1421" t="str">
            <v>Исправка на вредноста (оштетување на средствата) на сомнителните и спорните побарувања врз основа на побарувања врз основа на камати од приватни и јавни нефинансиски друштва</v>
          </cell>
          <cell r="F1421">
            <v>-1643960</v>
          </cell>
          <cell r="G1421">
            <v>-638845</v>
          </cell>
          <cell r="H1421">
            <v>-5721</v>
          </cell>
          <cell r="I1421">
            <v>-443052</v>
          </cell>
          <cell r="J1421">
            <v>-26886</v>
          </cell>
          <cell r="K1421">
            <v>-60774</v>
          </cell>
          <cell r="L1421">
            <v>-16816</v>
          </cell>
          <cell r="M1421">
            <v>-23380</v>
          </cell>
          <cell r="N1421">
            <v>-260705</v>
          </cell>
          <cell r="O1421">
            <v>-330627</v>
          </cell>
          <cell r="P1421">
            <v>-425188</v>
          </cell>
          <cell r="Q1421">
            <v>-8561</v>
          </cell>
          <cell r="R1421">
            <v>-37884</v>
          </cell>
          <cell r="S1421">
            <v>-129697</v>
          </cell>
          <cell r="T1421">
            <v>-4898</v>
          </cell>
          <cell r="U1421">
            <v>-61776</v>
          </cell>
          <cell r="V1421">
            <v>-4118770</v>
          </cell>
        </row>
        <row r="1422">
          <cell r="A1422"/>
          <cell r="B1422"/>
          <cell r="C1422"/>
          <cell r="D1422">
            <v>15199</v>
          </cell>
          <cell r="E1422" t="str">
            <v>Исправка на вредноста (оштетување на средствата) на сомнителните и спорните побарувања врз основа на побарувања врз основа на камати од држава</v>
          </cell>
          <cell r="F1422">
            <v>-1842</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-1842</v>
          </cell>
        </row>
        <row r="1423">
          <cell r="A1423"/>
          <cell r="B1423"/>
          <cell r="C1423"/>
          <cell r="D1423">
            <v>15299</v>
          </cell>
          <cell r="E1423" t="str">
            <v>Исправка на вредноста (оштетување на средствата) на сомнителните и спорните побарувања врз основа на камати од непрофитни институции кои им служат на домаќинствата</v>
          </cell>
          <cell r="F1423">
            <v>0</v>
          </cell>
          <cell r="G1423">
            <v>0</v>
          </cell>
          <cell r="H1423">
            <v>0</v>
          </cell>
          <cell r="I1423">
            <v>0</v>
          </cell>
          <cell r="J1423">
            <v>0</v>
          </cell>
          <cell r="K1423">
            <v>0</v>
          </cell>
          <cell r="L1423">
            <v>-1</v>
          </cell>
          <cell r="M1423">
            <v>0</v>
          </cell>
          <cell r="N1423">
            <v>0</v>
          </cell>
          <cell r="O1423">
            <v>0</v>
          </cell>
          <cell r="P1423">
            <v>0</v>
          </cell>
          <cell r="Q1423">
            <v>-36</v>
          </cell>
          <cell r="R1423">
            <v>0</v>
          </cell>
          <cell r="S1423">
            <v>0</v>
          </cell>
          <cell r="T1423">
            <v>0</v>
          </cell>
          <cell r="U1423">
            <v>-24</v>
          </cell>
          <cell r="V1423">
            <v>-61</v>
          </cell>
        </row>
        <row r="1424">
          <cell r="A1424"/>
          <cell r="B1424"/>
          <cell r="C1424"/>
          <cell r="D1424">
            <v>15599</v>
          </cell>
          <cell r="E1424" t="str">
            <v>Исправка на вредноста (оштетување на средствата) на сомнителните и спорните побарувања врз основа на камати од финансиски друштва</v>
          </cell>
          <cell r="F1424">
            <v>-42840</v>
          </cell>
          <cell r="G1424">
            <v>0</v>
          </cell>
          <cell r="H1424">
            <v>0</v>
          </cell>
          <cell r="I1424">
            <v>-1304</v>
          </cell>
          <cell r="J1424">
            <v>0</v>
          </cell>
          <cell r="K1424">
            <v>0</v>
          </cell>
          <cell r="L1424">
            <v>0</v>
          </cell>
          <cell r="M1424">
            <v>0</v>
          </cell>
          <cell r="N1424">
            <v>0</v>
          </cell>
          <cell r="O1424">
            <v>0</v>
          </cell>
          <cell r="P1424">
            <v>0</v>
          </cell>
          <cell r="Q1424">
            <v>0</v>
          </cell>
          <cell r="R1424">
            <v>0</v>
          </cell>
          <cell r="S1424">
            <v>-2112</v>
          </cell>
          <cell r="T1424">
            <v>0</v>
          </cell>
          <cell r="U1424">
            <v>-229</v>
          </cell>
          <cell r="V1424">
            <v>-46485</v>
          </cell>
        </row>
        <row r="1425">
          <cell r="A1425"/>
          <cell r="B1425"/>
          <cell r="C1425"/>
          <cell r="D1425">
            <v>157099</v>
          </cell>
          <cell r="E1425" t="str">
            <v>Исправка на вредноста (оштетување на средствата) на сомнителните и спорните побарувања врз основа на камати од самостојни вршители на дејност со личен труд</v>
          </cell>
          <cell r="F1425">
            <v>-13625</v>
          </cell>
          <cell r="G1425">
            <v>-79</v>
          </cell>
          <cell r="H1425">
            <v>0</v>
          </cell>
          <cell r="I1425">
            <v>-22593</v>
          </cell>
          <cell r="J1425">
            <v>-12</v>
          </cell>
          <cell r="K1425">
            <v>0</v>
          </cell>
          <cell r="L1425">
            <v>-59</v>
          </cell>
          <cell r="M1425">
            <v>-499</v>
          </cell>
          <cell r="N1425">
            <v>-457</v>
          </cell>
          <cell r="O1425">
            <v>-9880</v>
          </cell>
          <cell r="P1425">
            <v>0</v>
          </cell>
          <cell r="Q1425">
            <v>-553</v>
          </cell>
          <cell r="R1425">
            <v>0</v>
          </cell>
          <cell r="S1425">
            <v>0</v>
          </cell>
          <cell r="T1425">
            <v>-3891</v>
          </cell>
          <cell r="U1425">
            <v>-1049</v>
          </cell>
          <cell r="V1425">
            <v>-52697</v>
          </cell>
        </row>
        <row r="1426">
          <cell r="A1426"/>
          <cell r="B1426"/>
          <cell r="C1426"/>
          <cell r="D1426">
            <v>157199</v>
          </cell>
          <cell r="E1426" t="str">
            <v>Исправка на вредноста (оштетување на средствата) на сомнителните и спорните побарувања врз основа на камати од физички лица</v>
          </cell>
          <cell r="F1426">
            <v>-476632</v>
          </cell>
          <cell r="G1426">
            <v>-198688</v>
          </cell>
          <cell r="H1426">
            <v>-1196</v>
          </cell>
          <cell r="I1426">
            <v>-80635</v>
          </cell>
          <cell r="J1426">
            <v>-38438</v>
          </cell>
          <cell r="K1426">
            <v>-19942</v>
          </cell>
          <cell r="L1426">
            <v>-3755</v>
          </cell>
          <cell r="M1426">
            <v>-26798</v>
          </cell>
          <cell r="N1426">
            <v>-134465</v>
          </cell>
          <cell r="O1426">
            <v>-114306</v>
          </cell>
          <cell r="P1426">
            <v>-9021</v>
          </cell>
          <cell r="Q1426">
            <v>-5407</v>
          </cell>
          <cell r="R1426">
            <v>0</v>
          </cell>
          <cell r="S1426">
            <v>-13181</v>
          </cell>
          <cell r="T1426">
            <v>-13357</v>
          </cell>
          <cell r="U1426">
            <v>-61557</v>
          </cell>
          <cell r="V1426">
            <v>-1197378</v>
          </cell>
        </row>
        <row r="1427">
          <cell r="A1427"/>
          <cell r="B1427"/>
          <cell r="C1427"/>
          <cell r="D1427">
            <v>15899</v>
          </cell>
          <cell r="E1427" t="str">
            <v>Исправка на вредноста (оштетување на средствата) на сомнителните и спорните побарувања врз основа на камати од нерезиденти</v>
          </cell>
          <cell r="F1427">
            <v>0</v>
          </cell>
          <cell r="G1427">
            <v>-78687</v>
          </cell>
          <cell r="H1427">
            <v>0</v>
          </cell>
          <cell r="I1427">
            <v>0</v>
          </cell>
          <cell r="J1427">
            <v>0</v>
          </cell>
          <cell r="K1427">
            <v>0</v>
          </cell>
          <cell r="L1427">
            <v>0</v>
          </cell>
          <cell r="M1427">
            <v>0</v>
          </cell>
          <cell r="N1427">
            <v>-23</v>
          </cell>
          <cell r="O1427">
            <v>0</v>
          </cell>
          <cell r="P1427">
            <v>0</v>
          </cell>
          <cell r="Q1427">
            <v>0</v>
          </cell>
          <cell r="R1427">
            <v>0</v>
          </cell>
          <cell r="S1427">
            <v>0</v>
          </cell>
          <cell r="T1427">
            <v>0</v>
          </cell>
          <cell r="U1427">
            <v>0</v>
          </cell>
          <cell r="V1427">
            <v>-78710</v>
          </cell>
        </row>
        <row r="1428">
          <cell r="A1428" t="str">
            <v>A12</v>
          </cell>
          <cell r="B1428"/>
          <cell r="C1428"/>
          <cell r="D1428"/>
          <cell r="E1428" t="str">
            <v>ВЛОЖУВАЊА ВО ПРИДРУЖЕНИ ДРУШТВА, ПОДРУЖНИЦИ И ЗАЕДНИЧКИ ВЛОЖУВАЊА</v>
          </cell>
          <cell r="F1428">
            <v>0</v>
          </cell>
          <cell r="G1428">
            <v>163628</v>
          </cell>
          <cell r="H1428">
            <v>0</v>
          </cell>
          <cell r="I1428">
            <v>0</v>
          </cell>
          <cell r="J1428">
            <v>0</v>
          </cell>
          <cell r="K1428">
            <v>0</v>
          </cell>
          <cell r="L1428">
            <v>0</v>
          </cell>
          <cell r="M1428">
            <v>0</v>
          </cell>
          <cell r="N1428">
            <v>150232</v>
          </cell>
          <cell r="O1428">
            <v>0</v>
          </cell>
          <cell r="P1428">
            <v>0</v>
          </cell>
          <cell r="Q1428">
            <v>0</v>
          </cell>
          <cell r="R1428">
            <v>0</v>
          </cell>
          <cell r="S1428">
            <v>521988</v>
          </cell>
          <cell r="T1428">
            <v>0</v>
          </cell>
          <cell r="U1428">
            <v>0</v>
          </cell>
          <cell r="V1428">
            <v>835848</v>
          </cell>
        </row>
        <row r="1429">
          <cell r="A1429"/>
          <cell r="B1429" t="str">
            <v>A12-01</v>
          </cell>
          <cell r="C1429"/>
          <cell r="D1429"/>
          <cell r="E1429" t="str">
            <v>Вложувања во придружени друштва</v>
          </cell>
          <cell r="F1429">
            <v>0</v>
          </cell>
          <cell r="G1429">
            <v>150890</v>
          </cell>
          <cell r="H1429">
            <v>0</v>
          </cell>
          <cell r="I1429">
            <v>0</v>
          </cell>
          <cell r="J1429">
            <v>0</v>
          </cell>
          <cell r="K1429">
            <v>0</v>
          </cell>
          <cell r="L1429">
            <v>0</v>
          </cell>
          <cell r="M1429">
            <v>0</v>
          </cell>
          <cell r="N1429">
            <v>150232</v>
          </cell>
          <cell r="O1429">
            <v>0</v>
          </cell>
          <cell r="P1429">
            <v>0</v>
          </cell>
          <cell r="Q1429">
            <v>0</v>
          </cell>
          <cell r="R1429">
            <v>0</v>
          </cell>
          <cell r="S1429">
            <v>0</v>
          </cell>
          <cell r="T1429">
            <v>0</v>
          </cell>
          <cell r="U1429">
            <v>0</v>
          </cell>
          <cell r="V1429">
            <v>301122</v>
          </cell>
        </row>
        <row r="1430">
          <cell r="A1430"/>
          <cell r="B1430"/>
          <cell r="C1430" t="str">
            <v>A12-01-11</v>
          </cell>
          <cell r="D1430"/>
          <cell r="E1430" t="str">
            <v>Набавна вредност на вложувања во пензиски фондови</v>
          </cell>
          <cell r="F1430">
            <v>0</v>
          </cell>
          <cell r="G1430">
            <v>150890</v>
          </cell>
          <cell r="H1430">
            <v>0</v>
          </cell>
          <cell r="I1430">
            <v>0</v>
          </cell>
          <cell r="J1430">
            <v>0</v>
          </cell>
          <cell r="K1430">
            <v>0</v>
          </cell>
          <cell r="L1430">
            <v>0</v>
          </cell>
          <cell r="M1430">
            <v>0</v>
          </cell>
          <cell r="N1430">
            <v>63748</v>
          </cell>
          <cell r="O1430">
            <v>0</v>
          </cell>
          <cell r="P1430">
            <v>0</v>
          </cell>
          <cell r="Q1430">
            <v>0</v>
          </cell>
          <cell r="R1430">
            <v>0</v>
          </cell>
          <cell r="S1430">
            <v>0</v>
          </cell>
          <cell r="T1430">
            <v>0</v>
          </cell>
          <cell r="U1430">
            <v>0</v>
          </cell>
          <cell r="V1430">
            <v>214638</v>
          </cell>
        </row>
        <row r="1431">
          <cell r="A1431"/>
          <cell r="B1431"/>
          <cell r="C1431"/>
          <cell r="D1431">
            <v>75401</v>
          </cell>
          <cell r="E1431" t="str">
            <v>Акции во денари</v>
          </cell>
          <cell r="F1431">
            <v>0</v>
          </cell>
          <cell r="G1431">
            <v>150890</v>
          </cell>
          <cell r="H1431">
            <v>0</v>
          </cell>
          <cell r="I1431">
            <v>0</v>
          </cell>
          <cell r="J1431">
            <v>0</v>
          </cell>
          <cell r="K1431">
            <v>0</v>
          </cell>
          <cell r="L1431">
            <v>0</v>
          </cell>
          <cell r="M1431">
            <v>0</v>
          </cell>
          <cell r="N1431">
            <v>63748</v>
          </cell>
          <cell r="O1431">
            <v>0</v>
          </cell>
          <cell r="P1431">
            <v>0</v>
          </cell>
          <cell r="Q1431">
            <v>0</v>
          </cell>
          <cell r="R1431">
            <v>0</v>
          </cell>
          <cell r="S1431">
            <v>0</v>
          </cell>
          <cell r="T1431">
            <v>0</v>
          </cell>
          <cell r="U1431">
            <v>0</v>
          </cell>
          <cell r="V1431">
            <v>214638</v>
          </cell>
        </row>
        <row r="1432">
          <cell r="A1432"/>
          <cell r="B1432"/>
          <cell r="C1432" t="str">
            <v>A12-01-12</v>
          </cell>
          <cell r="D1432"/>
          <cell r="E1432" t="str">
            <v>Ревалоризација или оштетување на вложувања во пензиски фондови</v>
          </cell>
          <cell r="F1432">
            <v>0</v>
          </cell>
          <cell r="G1432">
            <v>0</v>
          </cell>
          <cell r="H1432">
            <v>0</v>
          </cell>
          <cell r="I1432">
            <v>0</v>
          </cell>
          <cell r="J1432">
            <v>0</v>
          </cell>
          <cell r="K1432">
            <v>0</v>
          </cell>
          <cell r="L1432">
            <v>0</v>
          </cell>
          <cell r="M1432">
            <v>0</v>
          </cell>
          <cell r="N1432">
            <v>86484</v>
          </cell>
          <cell r="O1432">
            <v>0</v>
          </cell>
          <cell r="P1432">
            <v>0</v>
          </cell>
          <cell r="Q1432">
            <v>0</v>
          </cell>
          <cell r="R1432">
            <v>0</v>
          </cell>
          <cell r="S1432">
            <v>0</v>
          </cell>
          <cell r="T1432">
            <v>0</v>
          </cell>
          <cell r="U1432">
            <v>0</v>
          </cell>
          <cell r="V1432">
            <v>86484</v>
          </cell>
        </row>
        <row r="1433">
          <cell r="A1433"/>
          <cell r="B1433"/>
          <cell r="C1433"/>
          <cell r="D1433">
            <v>75405</v>
          </cell>
          <cell r="E1433" t="str">
            <v>Акции во денари</v>
          </cell>
          <cell r="F1433">
            <v>0</v>
          </cell>
          <cell r="G1433">
            <v>0</v>
          </cell>
          <cell r="H1433">
            <v>0</v>
          </cell>
          <cell r="I1433">
            <v>0</v>
          </cell>
          <cell r="J1433">
            <v>0</v>
          </cell>
          <cell r="K1433">
            <v>0</v>
          </cell>
          <cell r="L1433">
            <v>0</v>
          </cell>
          <cell r="M1433">
            <v>0</v>
          </cell>
          <cell r="N1433">
            <v>86484</v>
          </cell>
          <cell r="O1433">
            <v>0</v>
          </cell>
          <cell r="P1433">
            <v>0</v>
          </cell>
          <cell r="Q1433">
            <v>0</v>
          </cell>
          <cell r="R1433">
            <v>0</v>
          </cell>
          <cell r="S1433">
            <v>0</v>
          </cell>
          <cell r="T1433">
            <v>0</v>
          </cell>
          <cell r="U1433">
            <v>0</v>
          </cell>
          <cell r="V1433">
            <v>86484</v>
          </cell>
        </row>
        <row r="1434">
          <cell r="A1434"/>
          <cell r="B1434" t="str">
            <v>A12-02</v>
          </cell>
          <cell r="C1434"/>
          <cell r="D1434"/>
          <cell r="E1434" t="str">
            <v>Вложувања во подружници</v>
          </cell>
          <cell r="F1434">
            <v>0</v>
          </cell>
          <cell r="G1434">
            <v>12738</v>
          </cell>
          <cell r="H1434">
            <v>0</v>
          </cell>
          <cell r="I1434">
            <v>0</v>
          </cell>
          <cell r="J1434">
            <v>0</v>
          </cell>
          <cell r="K1434">
            <v>0</v>
          </cell>
          <cell r="L1434">
            <v>0</v>
          </cell>
          <cell r="M1434">
            <v>0</v>
          </cell>
          <cell r="N1434">
            <v>0</v>
          </cell>
          <cell r="O1434">
            <v>0</v>
          </cell>
          <cell r="P1434">
            <v>0</v>
          </cell>
          <cell r="Q1434">
            <v>0</v>
          </cell>
          <cell r="R1434">
            <v>0</v>
          </cell>
          <cell r="S1434">
            <v>521988</v>
          </cell>
          <cell r="T1434">
            <v>0</v>
          </cell>
          <cell r="U1434">
            <v>0</v>
          </cell>
          <cell r="V1434">
            <v>534726</v>
          </cell>
        </row>
        <row r="1435">
          <cell r="A1435"/>
          <cell r="B1435"/>
          <cell r="C1435" t="str">
            <v>A12-02-05</v>
          </cell>
          <cell r="D1435"/>
          <cell r="E1435" t="str">
            <v>Набавна вредност на вложувања-подружници во банки</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521988</v>
          </cell>
          <cell r="T1435">
            <v>0</v>
          </cell>
          <cell r="U1435">
            <v>0</v>
          </cell>
          <cell r="V1435">
            <v>521988</v>
          </cell>
        </row>
        <row r="1436">
          <cell r="A1436"/>
          <cell r="B1436"/>
          <cell r="C1436"/>
          <cell r="D1436">
            <v>85101</v>
          </cell>
          <cell r="E1436" t="str">
            <v>Акции во денари</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521988</v>
          </cell>
          <cell r="T1436">
            <v>0</v>
          </cell>
          <cell r="U1436">
            <v>0</v>
          </cell>
          <cell r="V1436">
            <v>521988</v>
          </cell>
        </row>
        <row r="1437">
          <cell r="A1437"/>
          <cell r="B1437"/>
          <cell r="C1437" t="str">
            <v>A12-02-13</v>
          </cell>
          <cell r="D1437"/>
          <cell r="E1437" t="str">
            <v>Набавна вредност на вложувања-подружници во други финансиски друштва</v>
          </cell>
          <cell r="F1437">
            <v>0</v>
          </cell>
          <cell r="G1437">
            <v>12738</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12738</v>
          </cell>
        </row>
        <row r="1438">
          <cell r="A1438"/>
          <cell r="B1438"/>
          <cell r="C1438"/>
          <cell r="D1438">
            <v>85501</v>
          </cell>
          <cell r="E1438" t="str">
            <v>Акции во денари</v>
          </cell>
          <cell r="F1438">
            <v>0</v>
          </cell>
          <cell r="G1438">
            <v>12738</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12738</v>
          </cell>
        </row>
        <row r="1439">
          <cell r="A1439" t="str">
            <v>A13</v>
          </cell>
          <cell r="B1439"/>
          <cell r="C1439"/>
          <cell r="D1439"/>
          <cell r="E1439" t="str">
            <v>ОСТАНАТА АКТИВА</v>
          </cell>
          <cell r="F1439">
            <v>286221</v>
          </cell>
          <cell r="G1439">
            <v>333643</v>
          </cell>
          <cell r="H1439">
            <v>24714</v>
          </cell>
          <cell r="I1439">
            <v>154902</v>
          </cell>
          <cell r="J1439">
            <v>128541</v>
          </cell>
          <cell r="K1439">
            <v>18520</v>
          </cell>
          <cell r="L1439">
            <v>65700</v>
          </cell>
          <cell r="M1439">
            <v>73074</v>
          </cell>
          <cell r="N1439">
            <v>251583</v>
          </cell>
          <cell r="O1439">
            <v>73792</v>
          </cell>
          <cell r="P1439">
            <v>44675</v>
          </cell>
          <cell r="Q1439">
            <v>15494</v>
          </cell>
          <cell r="R1439">
            <v>9822</v>
          </cell>
          <cell r="S1439">
            <v>14784</v>
          </cell>
          <cell r="T1439">
            <v>79931</v>
          </cell>
          <cell r="U1439">
            <v>46758</v>
          </cell>
          <cell r="V1439">
            <v>1622154</v>
          </cell>
        </row>
        <row r="1440">
          <cell r="A1440"/>
          <cell r="B1440" t="str">
            <v>A13-01</v>
          </cell>
          <cell r="C1440"/>
          <cell r="D1440"/>
          <cell r="E1440" t="str">
            <v>Побарувања врз основа на провизии и надомести</v>
          </cell>
          <cell r="F1440">
            <v>11263</v>
          </cell>
          <cell r="G1440">
            <v>11625</v>
          </cell>
          <cell r="H1440">
            <v>1889</v>
          </cell>
          <cell r="I1440">
            <v>14075</v>
          </cell>
          <cell r="J1440">
            <v>4190</v>
          </cell>
          <cell r="K1440">
            <v>2</v>
          </cell>
          <cell r="L1440">
            <v>272</v>
          </cell>
          <cell r="M1440">
            <v>8647</v>
          </cell>
          <cell r="N1440">
            <v>35045</v>
          </cell>
          <cell r="O1440">
            <v>8313</v>
          </cell>
          <cell r="P1440">
            <v>765</v>
          </cell>
          <cell r="Q1440">
            <v>2734</v>
          </cell>
          <cell r="R1440">
            <v>3272</v>
          </cell>
          <cell r="S1440">
            <v>2109</v>
          </cell>
          <cell r="T1440">
            <v>6876</v>
          </cell>
          <cell r="U1440">
            <v>4533</v>
          </cell>
          <cell r="V1440">
            <v>115610</v>
          </cell>
        </row>
        <row r="1441">
          <cell r="A1441"/>
          <cell r="B1441"/>
          <cell r="C1441" t="str">
            <v>A13-01-01</v>
          </cell>
          <cell r="D1441"/>
          <cell r="E1441" t="str">
            <v>Недостасани побарувања врз основа на провизии и надомести во денари</v>
          </cell>
          <cell r="F1441">
            <v>12</v>
          </cell>
          <cell r="G1441">
            <v>0</v>
          </cell>
          <cell r="H1441">
            <v>38</v>
          </cell>
          <cell r="I1441">
            <v>5558</v>
          </cell>
          <cell r="J1441">
            <v>0</v>
          </cell>
          <cell r="K1441">
            <v>0</v>
          </cell>
          <cell r="L1441">
            <v>106</v>
          </cell>
          <cell r="M1441">
            <v>508</v>
          </cell>
          <cell r="N1441">
            <v>0</v>
          </cell>
          <cell r="O1441">
            <v>41</v>
          </cell>
          <cell r="P1441">
            <v>0</v>
          </cell>
          <cell r="Q1441">
            <v>130</v>
          </cell>
          <cell r="R1441">
            <v>0</v>
          </cell>
          <cell r="S1441">
            <v>0</v>
          </cell>
          <cell r="T1441">
            <v>0</v>
          </cell>
          <cell r="U1441">
            <v>0</v>
          </cell>
          <cell r="V1441">
            <v>6393</v>
          </cell>
        </row>
        <row r="1442">
          <cell r="A1442"/>
          <cell r="B1442"/>
          <cell r="C1442"/>
          <cell r="D1442">
            <v>16020</v>
          </cell>
          <cell r="E1442" t="str">
            <v>Недостасани побарувања врз основа на провизии и надомести во денари од нефинансиски друштва</v>
          </cell>
          <cell r="F1442">
            <v>0</v>
          </cell>
          <cell r="G1442">
            <v>0</v>
          </cell>
          <cell r="H1442">
            <v>0</v>
          </cell>
          <cell r="I1442">
            <v>5558</v>
          </cell>
          <cell r="J1442">
            <v>0</v>
          </cell>
          <cell r="K1442">
            <v>0</v>
          </cell>
          <cell r="L1442">
            <v>0</v>
          </cell>
          <cell r="M1442">
            <v>210</v>
          </cell>
          <cell r="N1442">
            <v>0</v>
          </cell>
          <cell r="O1442">
            <v>0</v>
          </cell>
          <cell r="P1442">
            <v>0</v>
          </cell>
          <cell r="Q1442">
            <v>130</v>
          </cell>
          <cell r="R1442">
            <v>0</v>
          </cell>
          <cell r="S1442">
            <v>0</v>
          </cell>
          <cell r="T1442">
            <v>0</v>
          </cell>
          <cell r="U1442">
            <v>0</v>
          </cell>
          <cell r="V1442">
            <v>5898</v>
          </cell>
        </row>
        <row r="1443">
          <cell r="A1443"/>
          <cell r="B1443"/>
          <cell r="C1443"/>
          <cell r="D1443">
            <v>16120</v>
          </cell>
          <cell r="E1443" t="str">
            <v>Недостасани побарувања врз основа на провизии и надомести во денари од држава</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row>
        <row r="1444">
          <cell r="A1444"/>
          <cell r="B1444"/>
          <cell r="C1444"/>
          <cell r="D1444">
            <v>16220</v>
          </cell>
          <cell r="E1444" t="str">
            <v>Недостасани побарувања врз основа на провизии и надомести во денари од непрофитни институции кои им служат на домаќинствата</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row>
        <row r="1445">
          <cell r="A1445"/>
          <cell r="B1445"/>
          <cell r="C1445"/>
          <cell r="D1445">
            <v>16520</v>
          </cell>
          <cell r="E1445" t="str">
            <v>Недостасани побарувања врз основа на провизии и надомести во денари од финансиски друштва</v>
          </cell>
          <cell r="F1445">
            <v>0</v>
          </cell>
          <cell r="G1445">
            <v>0</v>
          </cell>
          <cell r="H1445">
            <v>0</v>
          </cell>
          <cell r="I1445">
            <v>0</v>
          </cell>
          <cell r="J1445">
            <v>0</v>
          </cell>
          <cell r="K1445">
            <v>0</v>
          </cell>
          <cell r="L1445">
            <v>106</v>
          </cell>
          <cell r="M1445">
            <v>0</v>
          </cell>
          <cell r="N1445">
            <v>0</v>
          </cell>
          <cell r="O1445">
            <v>41</v>
          </cell>
          <cell r="P1445">
            <v>0</v>
          </cell>
          <cell r="Q1445">
            <v>0</v>
          </cell>
          <cell r="R1445">
            <v>0</v>
          </cell>
          <cell r="S1445">
            <v>0</v>
          </cell>
          <cell r="T1445">
            <v>0</v>
          </cell>
          <cell r="U1445">
            <v>0</v>
          </cell>
          <cell r="V1445">
            <v>147</v>
          </cell>
        </row>
        <row r="1446">
          <cell r="A1446"/>
          <cell r="B1446"/>
          <cell r="C1446"/>
          <cell r="D1446">
            <v>16720</v>
          </cell>
          <cell r="E1446" t="str">
            <v>Недостасани побарувања врз основа на провизии и надомести во денари од домаќинства</v>
          </cell>
          <cell r="F1446">
            <v>12</v>
          </cell>
          <cell r="G1446">
            <v>0</v>
          </cell>
          <cell r="H1446">
            <v>38</v>
          </cell>
          <cell r="I1446">
            <v>0</v>
          </cell>
          <cell r="J1446">
            <v>0</v>
          </cell>
          <cell r="K1446">
            <v>0</v>
          </cell>
          <cell r="L1446">
            <v>0</v>
          </cell>
          <cell r="M1446">
            <v>298</v>
          </cell>
          <cell r="N1446">
            <v>0</v>
          </cell>
          <cell r="O1446">
            <v>0</v>
          </cell>
          <cell r="P1446">
            <v>0</v>
          </cell>
          <cell r="Q1446">
            <v>0</v>
          </cell>
          <cell r="R1446">
            <v>0</v>
          </cell>
          <cell r="S1446">
            <v>0</v>
          </cell>
          <cell r="T1446">
            <v>0</v>
          </cell>
          <cell r="U1446">
            <v>0</v>
          </cell>
          <cell r="V1446">
            <v>348</v>
          </cell>
        </row>
        <row r="1447">
          <cell r="A1447"/>
          <cell r="B1447"/>
          <cell r="C1447"/>
          <cell r="D1447">
            <v>16820</v>
          </cell>
          <cell r="E1447" t="str">
            <v>Недостасани побарувања врз основа на провизии и надомести во денари од нерезиденти</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row>
        <row r="1448">
          <cell r="A1448"/>
          <cell r="B1448"/>
          <cell r="C1448" t="str">
            <v>A13-01-02</v>
          </cell>
          <cell r="D1448"/>
          <cell r="E1448" t="str">
            <v>Достасани побарувања врз основа на провизии и надомести во денари</v>
          </cell>
          <cell r="F1448">
            <v>8955</v>
          </cell>
          <cell r="G1448">
            <v>11135</v>
          </cell>
          <cell r="H1448">
            <v>1900</v>
          </cell>
          <cell r="I1448">
            <v>13363</v>
          </cell>
          <cell r="J1448">
            <v>4320</v>
          </cell>
          <cell r="K1448">
            <v>209</v>
          </cell>
          <cell r="L1448">
            <v>229</v>
          </cell>
          <cell r="M1448">
            <v>12339</v>
          </cell>
          <cell r="N1448">
            <v>37661</v>
          </cell>
          <cell r="O1448">
            <v>8796</v>
          </cell>
          <cell r="P1448">
            <v>785</v>
          </cell>
          <cell r="Q1448">
            <v>2214</v>
          </cell>
          <cell r="R1448">
            <v>56</v>
          </cell>
          <cell r="S1448">
            <v>1443</v>
          </cell>
          <cell r="T1448">
            <v>6453</v>
          </cell>
          <cell r="U1448">
            <v>4873</v>
          </cell>
          <cell r="V1448">
            <v>114731</v>
          </cell>
        </row>
        <row r="1449">
          <cell r="A1449"/>
          <cell r="B1449"/>
          <cell r="C1449"/>
          <cell r="D1449">
            <v>16030</v>
          </cell>
          <cell r="E1449" t="str">
            <v>Достасани побарувања врз основа на провизии и надомести во денари од нефинансиски друштва</v>
          </cell>
          <cell r="F1449">
            <v>7667</v>
          </cell>
          <cell r="G1449">
            <v>7970</v>
          </cell>
          <cell r="H1449">
            <v>1648</v>
          </cell>
          <cell r="I1449">
            <v>11029</v>
          </cell>
          <cell r="J1449">
            <v>2006</v>
          </cell>
          <cell r="K1449">
            <v>208</v>
          </cell>
          <cell r="L1449">
            <v>201</v>
          </cell>
          <cell r="M1449">
            <v>6130</v>
          </cell>
          <cell r="N1449">
            <v>25785</v>
          </cell>
          <cell r="O1449">
            <v>8151</v>
          </cell>
          <cell r="P1449">
            <v>534</v>
          </cell>
          <cell r="Q1449">
            <v>1947</v>
          </cell>
          <cell r="R1449">
            <v>56</v>
          </cell>
          <cell r="S1449">
            <v>1190</v>
          </cell>
          <cell r="T1449">
            <v>4226</v>
          </cell>
          <cell r="U1449">
            <v>3382</v>
          </cell>
          <cell r="V1449">
            <v>82130</v>
          </cell>
        </row>
        <row r="1450">
          <cell r="A1450"/>
          <cell r="B1450"/>
          <cell r="C1450"/>
          <cell r="D1450">
            <v>16130</v>
          </cell>
          <cell r="E1450" t="str">
            <v>Достасани побарувања врз основа на провизии и надомести во денари од држава</v>
          </cell>
          <cell r="F1450">
            <v>171</v>
          </cell>
          <cell r="G1450">
            <v>603</v>
          </cell>
          <cell r="H1450">
            <v>94</v>
          </cell>
          <cell r="I1450">
            <v>0</v>
          </cell>
          <cell r="J1450">
            <v>0</v>
          </cell>
          <cell r="K1450">
            <v>0</v>
          </cell>
          <cell r="L1450">
            <v>7</v>
          </cell>
          <cell r="M1450">
            <v>3</v>
          </cell>
          <cell r="N1450">
            <v>49</v>
          </cell>
          <cell r="O1450">
            <v>27</v>
          </cell>
          <cell r="P1450">
            <v>15</v>
          </cell>
          <cell r="Q1450">
            <v>0</v>
          </cell>
          <cell r="R1450">
            <v>0</v>
          </cell>
          <cell r="S1450">
            <v>0</v>
          </cell>
          <cell r="T1450">
            <v>19</v>
          </cell>
          <cell r="U1450">
            <v>35</v>
          </cell>
          <cell r="V1450">
            <v>1023</v>
          </cell>
        </row>
        <row r="1451">
          <cell r="A1451"/>
          <cell r="B1451"/>
          <cell r="C1451"/>
          <cell r="D1451">
            <v>16230</v>
          </cell>
          <cell r="E1451" t="str">
            <v>Достасани побарувања врз основа на провизии и надомести во денари од непрофитни институции кои им служат на домаќинствата</v>
          </cell>
          <cell r="F1451">
            <v>6</v>
          </cell>
          <cell r="G1451">
            <v>72</v>
          </cell>
          <cell r="H1451">
            <v>1</v>
          </cell>
          <cell r="I1451">
            <v>46</v>
          </cell>
          <cell r="J1451">
            <v>27</v>
          </cell>
          <cell r="K1451">
            <v>0</v>
          </cell>
          <cell r="L1451">
            <v>3</v>
          </cell>
          <cell r="M1451">
            <v>106</v>
          </cell>
          <cell r="N1451">
            <v>447</v>
          </cell>
          <cell r="O1451">
            <v>4</v>
          </cell>
          <cell r="P1451">
            <v>20</v>
          </cell>
          <cell r="Q1451">
            <v>3</v>
          </cell>
          <cell r="R1451">
            <v>0</v>
          </cell>
          <cell r="S1451">
            <v>39</v>
          </cell>
          <cell r="T1451">
            <v>7</v>
          </cell>
          <cell r="U1451">
            <v>83</v>
          </cell>
          <cell r="V1451">
            <v>864</v>
          </cell>
        </row>
        <row r="1452">
          <cell r="A1452"/>
          <cell r="B1452"/>
          <cell r="C1452"/>
          <cell r="D1452">
            <v>16530</v>
          </cell>
          <cell r="E1452" t="str">
            <v>Достасани побарувања врз основа на провизии и надомести во денари од финансиски друштва</v>
          </cell>
          <cell r="F1452">
            <v>1019</v>
          </cell>
          <cell r="G1452">
            <v>1127</v>
          </cell>
          <cell r="H1452">
            <v>0</v>
          </cell>
          <cell r="I1452">
            <v>217</v>
          </cell>
          <cell r="J1452">
            <v>38</v>
          </cell>
          <cell r="K1452">
            <v>0</v>
          </cell>
          <cell r="L1452">
            <v>2</v>
          </cell>
          <cell r="M1452">
            <v>160</v>
          </cell>
          <cell r="N1452">
            <v>1568</v>
          </cell>
          <cell r="O1452">
            <v>30</v>
          </cell>
          <cell r="P1452">
            <v>6</v>
          </cell>
          <cell r="Q1452">
            <v>232</v>
          </cell>
          <cell r="R1452">
            <v>0</v>
          </cell>
          <cell r="S1452">
            <v>8</v>
          </cell>
          <cell r="T1452">
            <v>21</v>
          </cell>
          <cell r="U1452">
            <v>2</v>
          </cell>
          <cell r="V1452">
            <v>4430</v>
          </cell>
        </row>
        <row r="1453">
          <cell r="A1453"/>
          <cell r="B1453"/>
          <cell r="C1453"/>
          <cell r="D1453">
            <v>16730</v>
          </cell>
          <cell r="E1453" t="str">
            <v>Достасани побарувања врз основа на провизии и надомести во денари од домаќинства</v>
          </cell>
          <cell r="F1453">
            <v>8</v>
          </cell>
          <cell r="G1453">
            <v>1072</v>
          </cell>
          <cell r="H1453">
            <v>157</v>
          </cell>
          <cell r="I1453">
            <v>2069</v>
          </cell>
          <cell r="J1453">
            <v>2246</v>
          </cell>
          <cell r="K1453">
            <v>1</v>
          </cell>
          <cell r="L1453">
            <v>16</v>
          </cell>
          <cell r="M1453">
            <v>5686</v>
          </cell>
          <cell r="N1453">
            <v>9706</v>
          </cell>
          <cell r="O1453">
            <v>471</v>
          </cell>
          <cell r="P1453">
            <v>210</v>
          </cell>
          <cell r="Q1453">
            <v>31</v>
          </cell>
          <cell r="R1453">
            <v>0</v>
          </cell>
          <cell r="S1453">
            <v>206</v>
          </cell>
          <cell r="T1453">
            <v>2137</v>
          </cell>
          <cell r="U1453">
            <v>1371</v>
          </cell>
          <cell r="V1453">
            <v>25387</v>
          </cell>
        </row>
        <row r="1454">
          <cell r="A1454"/>
          <cell r="B1454"/>
          <cell r="C1454"/>
          <cell r="D1454">
            <v>16830</v>
          </cell>
          <cell r="E1454" t="str">
            <v>Достасани побарувања врз основа на провизии и надомести во денари од нерезиденти</v>
          </cell>
          <cell r="F1454">
            <v>84</v>
          </cell>
          <cell r="G1454">
            <v>291</v>
          </cell>
          <cell r="H1454">
            <v>0</v>
          </cell>
          <cell r="I1454">
            <v>2</v>
          </cell>
          <cell r="J1454">
            <v>3</v>
          </cell>
          <cell r="K1454">
            <v>0</v>
          </cell>
          <cell r="L1454">
            <v>0</v>
          </cell>
          <cell r="M1454">
            <v>254</v>
          </cell>
          <cell r="N1454">
            <v>106</v>
          </cell>
          <cell r="O1454">
            <v>113</v>
          </cell>
          <cell r="P1454">
            <v>0</v>
          </cell>
          <cell r="Q1454">
            <v>1</v>
          </cell>
          <cell r="R1454">
            <v>0</v>
          </cell>
          <cell r="S1454">
            <v>0</v>
          </cell>
          <cell r="T1454">
            <v>43</v>
          </cell>
          <cell r="U1454">
            <v>0</v>
          </cell>
          <cell r="V1454">
            <v>897</v>
          </cell>
        </row>
        <row r="1455">
          <cell r="A1455"/>
          <cell r="B1455"/>
          <cell r="C1455" t="str">
            <v>A13-01-03</v>
          </cell>
          <cell r="D1455"/>
          <cell r="E1455" t="str">
            <v>Недостасани побарувања врз основа на провизии и надомести во странска валута</v>
          </cell>
          <cell r="F1455">
            <v>0</v>
          </cell>
          <cell r="G1455">
            <v>0</v>
          </cell>
          <cell r="H1455">
            <v>0</v>
          </cell>
          <cell r="I1455">
            <v>0</v>
          </cell>
          <cell r="J1455">
            <v>0</v>
          </cell>
          <cell r="K1455">
            <v>0</v>
          </cell>
          <cell r="L1455">
            <v>2</v>
          </cell>
          <cell r="M1455">
            <v>0</v>
          </cell>
          <cell r="N1455">
            <v>0</v>
          </cell>
          <cell r="O1455">
            <v>0</v>
          </cell>
          <cell r="P1455">
            <v>0</v>
          </cell>
          <cell r="Q1455">
            <v>0</v>
          </cell>
          <cell r="R1455">
            <v>2717</v>
          </cell>
          <cell r="S1455">
            <v>0</v>
          </cell>
          <cell r="T1455">
            <v>0</v>
          </cell>
          <cell r="U1455">
            <v>0</v>
          </cell>
          <cell r="V1455">
            <v>2719</v>
          </cell>
        </row>
        <row r="1456">
          <cell r="A1456"/>
          <cell r="B1456"/>
          <cell r="C1456"/>
          <cell r="D1456">
            <v>16021</v>
          </cell>
          <cell r="E1456" t="str">
            <v>Недостасани побарувања врз основа на провизии и надомести во странска валута од нефинансиски друштва</v>
          </cell>
          <cell r="F1456">
            <v>0</v>
          </cell>
          <cell r="G1456">
            <v>0</v>
          </cell>
          <cell r="H1456">
            <v>0</v>
          </cell>
          <cell r="I1456">
            <v>0</v>
          </cell>
          <cell r="J1456">
            <v>0</v>
          </cell>
          <cell r="K1456">
            <v>0</v>
          </cell>
          <cell r="L1456">
            <v>2</v>
          </cell>
          <cell r="M1456">
            <v>0</v>
          </cell>
          <cell r="N1456">
            <v>0</v>
          </cell>
          <cell r="O1456">
            <v>0</v>
          </cell>
          <cell r="P1456">
            <v>0</v>
          </cell>
          <cell r="Q1456">
            <v>0</v>
          </cell>
          <cell r="R1456">
            <v>0</v>
          </cell>
          <cell r="S1456">
            <v>0</v>
          </cell>
          <cell r="T1456">
            <v>0</v>
          </cell>
          <cell r="U1456">
            <v>0</v>
          </cell>
          <cell r="V1456">
            <v>2</v>
          </cell>
        </row>
        <row r="1457">
          <cell r="A1457"/>
          <cell r="B1457"/>
          <cell r="C1457"/>
          <cell r="D1457">
            <v>16121</v>
          </cell>
          <cell r="E1457" t="str">
            <v>Недостасани побарувања врз основа на провизии и надомести во странска валута од држава</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row>
        <row r="1458">
          <cell r="A1458"/>
          <cell r="B1458"/>
          <cell r="C1458"/>
          <cell r="D1458">
            <v>16221</v>
          </cell>
          <cell r="E1458" t="str">
            <v>Недостасани побарувања врз основа на провизии и надомести во странска валута од непрофитни институции кои им служат на домаќинствата</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row>
        <row r="1459">
          <cell r="A1459"/>
          <cell r="B1459"/>
          <cell r="C1459"/>
          <cell r="D1459">
            <v>16521</v>
          </cell>
          <cell r="E1459" t="str">
            <v>Недостасани побарувања врз основа на провизии и надомести во странска валута од финансиски друштва</v>
          </cell>
          <cell r="F1459">
            <v>0</v>
          </cell>
          <cell r="G1459">
            <v>0</v>
          </cell>
          <cell r="H1459">
            <v>0</v>
          </cell>
          <cell r="I1459">
            <v>0</v>
          </cell>
          <cell r="J1459">
            <v>0</v>
          </cell>
          <cell r="K1459">
            <v>0</v>
          </cell>
          <cell r="L1459">
            <v>0</v>
          </cell>
          <cell r="M1459">
            <v>0</v>
          </cell>
          <cell r="N1459">
            <v>0</v>
          </cell>
          <cell r="O1459">
            <v>0</v>
          </cell>
          <cell r="P1459">
            <v>0</v>
          </cell>
          <cell r="Q1459">
            <v>0</v>
          </cell>
          <cell r="R1459">
            <v>1736</v>
          </cell>
          <cell r="S1459">
            <v>0</v>
          </cell>
          <cell r="T1459">
            <v>0</v>
          </cell>
          <cell r="U1459">
            <v>0</v>
          </cell>
          <cell r="V1459">
            <v>1736</v>
          </cell>
        </row>
        <row r="1460">
          <cell r="A1460"/>
          <cell r="B1460"/>
          <cell r="C1460"/>
          <cell r="D1460">
            <v>16721</v>
          </cell>
          <cell r="E1460" t="str">
            <v>Недостасани побарувања врз основа на провизии и надомести во странска валута од домаќинства</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row>
        <row r="1461">
          <cell r="A1461"/>
          <cell r="B1461"/>
          <cell r="C1461"/>
          <cell r="D1461">
            <v>16821</v>
          </cell>
          <cell r="E1461" t="str">
            <v>Недостасани побарувања врз основа на провизии и надомести во странска валута од нерезиденти</v>
          </cell>
          <cell r="F1461">
            <v>0</v>
          </cell>
          <cell r="G1461">
            <v>0</v>
          </cell>
          <cell r="H1461">
            <v>0</v>
          </cell>
          <cell r="I1461">
            <v>0</v>
          </cell>
          <cell r="J1461">
            <v>0</v>
          </cell>
          <cell r="K1461">
            <v>0</v>
          </cell>
          <cell r="L1461">
            <v>0</v>
          </cell>
          <cell r="M1461">
            <v>0</v>
          </cell>
          <cell r="N1461">
            <v>0</v>
          </cell>
          <cell r="O1461">
            <v>0</v>
          </cell>
          <cell r="P1461">
            <v>0</v>
          </cell>
          <cell r="Q1461">
            <v>0</v>
          </cell>
          <cell r="R1461">
            <v>981</v>
          </cell>
          <cell r="S1461">
            <v>0</v>
          </cell>
          <cell r="T1461">
            <v>0</v>
          </cell>
          <cell r="U1461">
            <v>0</v>
          </cell>
          <cell r="V1461">
            <v>981</v>
          </cell>
        </row>
        <row r="1462">
          <cell r="A1462"/>
          <cell r="B1462"/>
          <cell r="C1462" t="str">
            <v>A13-01-04</v>
          </cell>
          <cell r="D1462"/>
          <cell r="E1462" t="str">
            <v>Достасани побарувања врз основа на провизии и надомести во странска валута</v>
          </cell>
          <cell r="F1462">
            <v>853</v>
          </cell>
          <cell r="G1462">
            <v>1361</v>
          </cell>
          <cell r="H1462">
            <v>0</v>
          </cell>
          <cell r="I1462">
            <v>27</v>
          </cell>
          <cell r="J1462">
            <v>18</v>
          </cell>
          <cell r="K1462">
            <v>0</v>
          </cell>
          <cell r="L1462">
            <v>0</v>
          </cell>
          <cell r="M1462">
            <v>520</v>
          </cell>
          <cell r="N1462">
            <v>163</v>
          </cell>
          <cell r="O1462">
            <v>31</v>
          </cell>
          <cell r="P1462">
            <v>32</v>
          </cell>
          <cell r="Q1462">
            <v>0</v>
          </cell>
          <cell r="R1462">
            <v>0</v>
          </cell>
          <cell r="S1462">
            <v>385</v>
          </cell>
          <cell r="T1462">
            <v>463</v>
          </cell>
          <cell r="U1462">
            <v>6</v>
          </cell>
          <cell r="V1462">
            <v>3859</v>
          </cell>
        </row>
        <row r="1463">
          <cell r="A1463"/>
          <cell r="B1463"/>
          <cell r="C1463"/>
          <cell r="D1463">
            <v>16031</v>
          </cell>
          <cell r="E1463" t="str">
            <v>Достасани побарувања врз основа на провизии и надомести во странска валута од нефинансиски друштва</v>
          </cell>
          <cell r="F1463">
            <v>205</v>
          </cell>
          <cell r="G1463">
            <v>0</v>
          </cell>
          <cell r="H1463">
            <v>0</v>
          </cell>
          <cell r="I1463">
            <v>24</v>
          </cell>
          <cell r="J1463">
            <v>18</v>
          </cell>
          <cell r="K1463">
            <v>0</v>
          </cell>
          <cell r="L1463">
            <v>0</v>
          </cell>
          <cell r="M1463">
            <v>205</v>
          </cell>
          <cell r="N1463">
            <v>124</v>
          </cell>
          <cell r="O1463">
            <v>31</v>
          </cell>
          <cell r="P1463">
            <v>32</v>
          </cell>
          <cell r="Q1463">
            <v>0</v>
          </cell>
          <cell r="R1463">
            <v>0</v>
          </cell>
          <cell r="S1463">
            <v>385</v>
          </cell>
          <cell r="T1463">
            <v>0</v>
          </cell>
          <cell r="U1463">
            <v>6</v>
          </cell>
          <cell r="V1463">
            <v>1030</v>
          </cell>
        </row>
        <row r="1464">
          <cell r="A1464"/>
          <cell r="B1464"/>
          <cell r="C1464"/>
          <cell r="D1464">
            <v>16131</v>
          </cell>
          <cell r="E1464" t="str">
            <v>Достасани побарувања врз основа на провизии и надомести во странска валута од држава</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row>
        <row r="1465">
          <cell r="A1465"/>
          <cell r="B1465"/>
          <cell r="C1465"/>
          <cell r="D1465">
            <v>16531</v>
          </cell>
          <cell r="E1465" t="str">
            <v>Достасани побарувања врз основа на провизии и надомести во странска валута од финансиски друштва</v>
          </cell>
          <cell r="F1465">
            <v>0</v>
          </cell>
          <cell r="G1465">
            <v>0</v>
          </cell>
          <cell r="H1465">
            <v>0</v>
          </cell>
          <cell r="I1465">
            <v>0</v>
          </cell>
          <cell r="J1465">
            <v>0</v>
          </cell>
          <cell r="K1465">
            <v>0</v>
          </cell>
          <cell r="L1465">
            <v>0</v>
          </cell>
          <cell r="M1465">
            <v>1</v>
          </cell>
          <cell r="N1465">
            <v>0</v>
          </cell>
          <cell r="O1465">
            <v>0</v>
          </cell>
          <cell r="P1465">
            <v>0</v>
          </cell>
          <cell r="Q1465">
            <v>0</v>
          </cell>
          <cell r="R1465">
            <v>0</v>
          </cell>
          <cell r="S1465">
            <v>0</v>
          </cell>
          <cell r="T1465">
            <v>463</v>
          </cell>
          <cell r="U1465">
            <v>0</v>
          </cell>
          <cell r="V1465">
            <v>464</v>
          </cell>
        </row>
        <row r="1466">
          <cell r="A1466"/>
          <cell r="B1466"/>
          <cell r="C1466"/>
          <cell r="D1466">
            <v>16731</v>
          </cell>
          <cell r="E1466" t="str">
            <v>Достасани побарувања врз основа на провизии и надомести во странска валута од домаќинства</v>
          </cell>
          <cell r="F1466">
            <v>0</v>
          </cell>
          <cell r="G1466">
            <v>0</v>
          </cell>
          <cell r="H1466">
            <v>0</v>
          </cell>
          <cell r="I1466">
            <v>3</v>
          </cell>
          <cell r="J1466">
            <v>0</v>
          </cell>
          <cell r="K1466">
            <v>0</v>
          </cell>
          <cell r="L1466">
            <v>0</v>
          </cell>
          <cell r="M1466">
            <v>86</v>
          </cell>
          <cell r="N1466">
            <v>0</v>
          </cell>
          <cell r="O1466">
            <v>0</v>
          </cell>
          <cell r="P1466">
            <v>0</v>
          </cell>
          <cell r="Q1466">
            <v>0</v>
          </cell>
          <cell r="R1466">
            <v>0</v>
          </cell>
          <cell r="S1466">
            <v>0</v>
          </cell>
          <cell r="T1466">
            <v>0</v>
          </cell>
          <cell r="U1466">
            <v>0</v>
          </cell>
          <cell r="V1466">
            <v>89</v>
          </cell>
        </row>
        <row r="1467">
          <cell r="A1467"/>
          <cell r="B1467"/>
          <cell r="C1467"/>
          <cell r="D1467">
            <v>16831</v>
          </cell>
          <cell r="E1467" t="str">
            <v>Достасани побарувања врз основа на провизии и надомести во странска валута од нерезиденти</v>
          </cell>
          <cell r="F1467">
            <v>648</v>
          </cell>
          <cell r="G1467">
            <v>1361</v>
          </cell>
          <cell r="H1467">
            <v>0</v>
          </cell>
          <cell r="I1467">
            <v>0</v>
          </cell>
          <cell r="J1467">
            <v>0</v>
          </cell>
          <cell r="K1467">
            <v>0</v>
          </cell>
          <cell r="L1467">
            <v>0</v>
          </cell>
          <cell r="M1467">
            <v>228</v>
          </cell>
          <cell r="N1467">
            <v>39</v>
          </cell>
          <cell r="O1467">
            <v>0</v>
          </cell>
          <cell r="P1467">
            <v>0</v>
          </cell>
          <cell r="Q1467">
            <v>0</v>
          </cell>
          <cell r="R1467">
            <v>0</v>
          </cell>
          <cell r="S1467">
            <v>0</v>
          </cell>
          <cell r="T1467">
            <v>0</v>
          </cell>
          <cell r="U1467">
            <v>0</v>
          </cell>
          <cell r="V1467">
            <v>2276</v>
          </cell>
        </row>
        <row r="1468">
          <cell r="A1468"/>
          <cell r="B1468"/>
          <cell r="C1468" t="str">
            <v>A13-01-05</v>
          </cell>
          <cell r="D1468"/>
          <cell r="E1468" t="str">
            <v>Недостасани побарувања врз основа на провизии и надомести во денари со валутна клаузула</v>
          </cell>
          <cell r="F1468">
            <v>1845</v>
          </cell>
          <cell r="G1468">
            <v>0</v>
          </cell>
          <cell r="H1468">
            <v>0</v>
          </cell>
          <cell r="I1468">
            <v>0</v>
          </cell>
          <cell r="J1468">
            <v>0</v>
          </cell>
          <cell r="K1468">
            <v>0</v>
          </cell>
          <cell r="L1468">
            <v>0</v>
          </cell>
          <cell r="M1468">
            <v>0</v>
          </cell>
          <cell r="N1468">
            <v>0</v>
          </cell>
          <cell r="O1468">
            <v>0</v>
          </cell>
          <cell r="P1468">
            <v>0</v>
          </cell>
          <cell r="Q1468">
            <v>0</v>
          </cell>
          <cell r="R1468">
            <v>309</v>
          </cell>
          <cell r="S1468">
            <v>0</v>
          </cell>
          <cell r="T1468">
            <v>0</v>
          </cell>
          <cell r="U1468">
            <v>0</v>
          </cell>
          <cell r="V1468">
            <v>2154</v>
          </cell>
        </row>
        <row r="1469">
          <cell r="A1469"/>
          <cell r="B1469"/>
          <cell r="C1469"/>
          <cell r="D1469">
            <v>16022</v>
          </cell>
          <cell r="E1469" t="str">
            <v>Недостасани побарувања врз основа на провизии и надомести во денари со валутна клаузула од нефинансиски друштва</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row>
        <row r="1470">
          <cell r="A1470"/>
          <cell r="B1470"/>
          <cell r="C1470"/>
          <cell r="D1470">
            <v>16122</v>
          </cell>
          <cell r="E1470" t="str">
            <v>Недостасани побарувања врз основа на провизии и надомести во денари со валутна клаузулаод држава</v>
          </cell>
          <cell r="F1470">
            <v>0</v>
          </cell>
          <cell r="G1470">
            <v>0</v>
          </cell>
          <cell r="H1470">
            <v>0</v>
          </cell>
          <cell r="I1470">
            <v>0</v>
          </cell>
          <cell r="J1470">
            <v>0</v>
          </cell>
          <cell r="K1470">
            <v>0</v>
          </cell>
          <cell r="L1470">
            <v>0</v>
          </cell>
          <cell r="M1470">
            <v>0</v>
          </cell>
          <cell r="N1470">
            <v>0</v>
          </cell>
          <cell r="O1470">
            <v>0</v>
          </cell>
          <cell r="P1470">
            <v>0</v>
          </cell>
          <cell r="Q1470">
            <v>0</v>
          </cell>
          <cell r="R1470">
            <v>309</v>
          </cell>
          <cell r="S1470">
            <v>0</v>
          </cell>
          <cell r="T1470">
            <v>0</v>
          </cell>
          <cell r="U1470">
            <v>0</v>
          </cell>
          <cell r="V1470">
            <v>309</v>
          </cell>
        </row>
        <row r="1471">
          <cell r="A1471"/>
          <cell r="B1471"/>
          <cell r="C1471"/>
          <cell r="D1471">
            <v>16222</v>
          </cell>
          <cell r="E1471" t="str">
            <v>Недостасани побарувања врз основа на провизии и надомести во денари со валутна клаузула од непрофитни институции кои им служат на домаќинствата</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row>
        <row r="1472">
          <cell r="A1472"/>
          <cell r="B1472"/>
          <cell r="C1472"/>
          <cell r="D1472">
            <v>16722</v>
          </cell>
          <cell r="E1472" t="str">
            <v>Недостасани побарувања врз основа на провизии и надомести во денари со валутна клаузула од домаќинства</v>
          </cell>
          <cell r="F1472">
            <v>1845</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1845</v>
          </cell>
        </row>
        <row r="1473">
          <cell r="A1473"/>
          <cell r="B1473"/>
          <cell r="C1473"/>
          <cell r="D1473">
            <v>16822</v>
          </cell>
          <cell r="E1473" t="str">
            <v>Недостасани побарувања врз основа на провизии и надомести во денари со валутна клаузула од нерезиденти</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row>
        <row r="1474">
          <cell r="A1474"/>
          <cell r="B1474"/>
          <cell r="C1474" t="str">
            <v>A13-01-06</v>
          </cell>
          <cell r="D1474"/>
          <cell r="E1474" t="str">
            <v>Достасани побарувања врз основа на провизии и надомести во денари со влаутна клаузула</v>
          </cell>
          <cell r="F1474">
            <v>11</v>
          </cell>
          <cell r="G1474">
            <v>0</v>
          </cell>
          <cell r="H1474">
            <v>0</v>
          </cell>
          <cell r="I1474">
            <v>0</v>
          </cell>
          <cell r="J1474">
            <v>63</v>
          </cell>
          <cell r="K1474">
            <v>0</v>
          </cell>
          <cell r="L1474">
            <v>0</v>
          </cell>
          <cell r="M1474">
            <v>0</v>
          </cell>
          <cell r="N1474">
            <v>179</v>
          </cell>
          <cell r="O1474">
            <v>0</v>
          </cell>
          <cell r="P1474">
            <v>33</v>
          </cell>
          <cell r="Q1474">
            <v>509</v>
          </cell>
          <cell r="R1474">
            <v>206</v>
          </cell>
          <cell r="S1474">
            <v>292</v>
          </cell>
          <cell r="T1474">
            <v>0</v>
          </cell>
          <cell r="U1474">
            <v>72</v>
          </cell>
          <cell r="V1474">
            <v>1365</v>
          </cell>
        </row>
        <row r="1475">
          <cell r="A1475"/>
          <cell r="B1475"/>
          <cell r="C1475"/>
          <cell r="D1475">
            <v>16032</v>
          </cell>
          <cell r="E1475" t="str">
            <v>Достасани побарувања врз основа на провизии и надомести во денари со валутна клаузула од нефинансиски друштва</v>
          </cell>
          <cell r="F1475">
            <v>0</v>
          </cell>
          <cell r="G1475">
            <v>0</v>
          </cell>
          <cell r="H1475">
            <v>0</v>
          </cell>
          <cell r="I1475">
            <v>0</v>
          </cell>
          <cell r="J1475">
            <v>63</v>
          </cell>
          <cell r="K1475">
            <v>0</v>
          </cell>
          <cell r="L1475">
            <v>0</v>
          </cell>
          <cell r="M1475">
            <v>0</v>
          </cell>
          <cell r="N1475">
            <v>151</v>
          </cell>
          <cell r="O1475">
            <v>0</v>
          </cell>
          <cell r="P1475">
            <v>33</v>
          </cell>
          <cell r="Q1475">
            <v>508</v>
          </cell>
          <cell r="R1475">
            <v>0</v>
          </cell>
          <cell r="S1475">
            <v>251</v>
          </cell>
          <cell r="T1475">
            <v>0</v>
          </cell>
          <cell r="U1475">
            <v>67</v>
          </cell>
          <cell r="V1475">
            <v>1073</v>
          </cell>
        </row>
        <row r="1476">
          <cell r="A1476"/>
          <cell r="B1476"/>
          <cell r="C1476"/>
          <cell r="D1476">
            <v>16132</v>
          </cell>
          <cell r="E1476" t="str">
            <v>Достасани побарувања врз основа на провизии и надомести во денари со валутна клаузула од држава</v>
          </cell>
          <cell r="F1476">
            <v>0</v>
          </cell>
          <cell r="G1476">
            <v>0</v>
          </cell>
          <cell r="H1476">
            <v>0</v>
          </cell>
          <cell r="I1476">
            <v>0</v>
          </cell>
          <cell r="J1476">
            <v>0</v>
          </cell>
          <cell r="K1476">
            <v>0</v>
          </cell>
          <cell r="L1476">
            <v>0</v>
          </cell>
          <cell r="M1476">
            <v>0</v>
          </cell>
          <cell r="N1476">
            <v>0</v>
          </cell>
          <cell r="O1476">
            <v>0</v>
          </cell>
          <cell r="P1476">
            <v>0</v>
          </cell>
          <cell r="Q1476">
            <v>0</v>
          </cell>
          <cell r="R1476">
            <v>206</v>
          </cell>
          <cell r="S1476">
            <v>0</v>
          </cell>
          <cell r="T1476">
            <v>0</v>
          </cell>
          <cell r="U1476">
            <v>0</v>
          </cell>
          <cell r="V1476">
            <v>206</v>
          </cell>
        </row>
        <row r="1477">
          <cell r="A1477"/>
          <cell r="B1477"/>
          <cell r="C1477"/>
          <cell r="D1477">
            <v>16232</v>
          </cell>
          <cell r="E1477" t="str">
            <v>Достасани побарувања врз основа на провизии и надомести во денари со валутна клаузула од непрофитни институции кои им служат на домаќинствата</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30</v>
          </cell>
          <cell r="T1477">
            <v>0</v>
          </cell>
          <cell r="U1477">
            <v>5</v>
          </cell>
          <cell r="V1477">
            <v>35</v>
          </cell>
        </row>
        <row r="1478">
          <cell r="A1478"/>
          <cell r="B1478"/>
          <cell r="C1478"/>
          <cell r="D1478">
            <v>16532</v>
          </cell>
          <cell r="E1478" t="str">
            <v>Достасани побарувања врз основа на провизии и надомести во денари со валутна клаузула од финансиски друштва</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row>
        <row r="1479">
          <cell r="A1479"/>
          <cell r="B1479"/>
          <cell r="C1479"/>
          <cell r="D1479">
            <v>16732</v>
          </cell>
          <cell r="E1479" t="str">
            <v>Достасани побарувања врз основа на провизии и надомести во денари со валутна клаузула од домаќинства</v>
          </cell>
          <cell r="F1479">
            <v>11</v>
          </cell>
          <cell r="G1479">
            <v>0</v>
          </cell>
          <cell r="H1479">
            <v>0</v>
          </cell>
          <cell r="I1479">
            <v>0</v>
          </cell>
          <cell r="J1479">
            <v>0</v>
          </cell>
          <cell r="K1479">
            <v>0</v>
          </cell>
          <cell r="L1479">
            <v>0</v>
          </cell>
          <cell r="M1479">
            <v>0</v>
          </cell>
          <cell r="N1479">
            <v>28</v>
          </cell>
          <cell r="O1479">
            <v>0</v>
          </cell>
          <cell r="P1479">
            <v>0</v>
          </cell>
          <cell r="Q1479">
            <v>1</v>
          </cell>
          <cell r="R1479">
            <v>0</v>
          </cell>
          <cell r="S1479">
            <v>11</v>
          </cell>
          <cell r="T1479">
            <v>0</v>
          </cell>
          <cell r="U1479">
            <v>0</v>
          </cell>
          <cell r="V1479">
            <v>51</v>
          </cell>
        </row>
        <row r="1480">
          <cell r="A1480"/>
          <cell r="B1480"/>
          <cell r="C1480"/>
          <cell r="D1480">
            <v>16832</v>
          </cell>
          <cell r="E1480" t="str">
            <v>Достасани побарувања врз основа на провизии и надомести во денари со валутна клаузула од нерезиденти</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row>
        <row r="1481">
          <cell r="A1481"/>
          <cell r="B1481"/>
          <cell r="C1481" t="str">
            <v>A13-01-07</v>
          </cell>
          <cell r="D1481"/>
          <cell r="E1481" t="str">
            <v>Исправка на вредноста (оштетување на средствата) на побарувањата врз основа на провизии и надомести во денари</v>
          </cell>
          <cell r="F1481">
            <v>-394</v>
          </cell>
          <cell r="G1481">
            <v>-473</v>
          </cell>
          <cell r="H1481">
            <v>-49</v>
          </cell>
          <cell r="I1481">
            <v>-4873</v>
          </cell>
          <cell r="J1481">
            <v>-210</v>
          </cell>
          <cell r="K1481">
            <v>-207</v>
          </cell>
          <cell r="L1481">
            <v>-65</v>
          </cell>
          <cell r="M1481">
            <v>-4661</v>
          </cell>
          <cell r="N1481">
            <v>-2884</v>
          </cell>
          <cell r="O1481">
            <v>-555</v>
          </cell>
          <cell r="P1481">
            <v>-85</v>
          </cell>
          <cell r="Q1481">
            <v>-52</v>
          </cell>
          <cell r="R1481">
            <v>-1</v>
          </cell>
          <cell r="S1481">
            <v>-10</v>
          </cell>
          <cell r="T1481">
            <v>-37</v>
          </cell>
          <cell r="U1481">
            <v>-414</v>
          </cell>
          <cell r="V1481">
            <v>-14970</v>
          </cell>
        </row>
        <row r="1482">
          <cell r="A1482"/>
          <cell r="B1482"/>
          <cell r="C1482"/>
          <cell r="D1482">
            <v>16080</v>
          </cell>
          <cell r="E1482" t="str">
            <v>Исправка на вредноста (оштетување на средствата) на побарувањата врз основа на провизии и надомести во денари од нефинансиски друштва</v>
          </cell>
          <cell r="F1482">
            <v>-391</v>
          </cell>
          <cell r="G1482">
            <v>-281</v>
          </cell>
          <cell r="H1482">
            <v>-14</v>
          </cell>
          <cell r="I1482">
            <v>-4873</v>
          </cell>
          <cell r="J1482">
            <v>-173</v>
          </cell>
          <cell r="K1482">
            <v>-207</v>
          </cell>
          <cell r="L1482">
            <v>-41</v>
          </cell>
          <cell r="M1482">
            <v>-2288</v>
          </cell>
          <cell r="N1482">
            <v>-2304</v>
          </cell>
          <cell r="O1482">
            <v>-552</v>
          </cell>
          <cell r="P1482">
            <v>-55</v>
          </cell>
          <cell r="Q1482">
            <v>-43</v>
          </cell>
          <cell r="R1482">
            <v>-1</v>
          </cell>
          <cell r="S1482">
            <v>-7</v>
          </cell>
          <cell r="T1482">
            <v>-33</v>
          </cell>
          <cell r="U1482">
            <v>-354</v>
          </cell>
          <cell r="V1482">
            <v>-11617</v>
          </cell>
        </row>
        <row r="1483">
          <cell r="A1483"/>
          <cell r="B1483"/>
          <cell r="C1483"/>
          <cell r="D1483">
            <v>16180</v>
          </cell>
          <cell r="E1483" t="str">
            <v>Исправка на вредноста (оштетување на средствата) на побарувањата врз основа на провизии и надомести во денари од држава</v>
          </cell>
          <cell r="F1483">
            <v>0</v>
          </cell>
          <cell r="G1483">
            <v>-9</v>
          </cell>
          <cell r="H1483">
            <v>-9</v>
          </cell>
          <cell r="I1483">
            <v>0</v>
          </cell>
          <cell r="J1483">
            <v>0</v>
          </cell>
          <cell r="K1483">
            <v>0</v>
          </cell>
          <cell r="L1483">
            <v>-7</v>
          </cell>
          <cell r="M1483">
            <v>-2</v>
          </cell>
          <cell r="N1483">
            <v>0</v>
          </cell>
          <cell r="O1483">
            <v>0</v>
          </cell>
          <cell r="P1483">
            <v>0</v>
          </cell>
          <cell r="Q1483">
            <v>0</v>
          </cell>
          <cell r="R1483">
            <v>0</v>
          </cell>
          <cell r="S1483">
            <v>0</v>
          </cell>
          <cell r="T1483">
            <v>0</v>
          </cell>
          <cell r="U1483">
            <v>0</v>
          </cell>
          <cell r="V1483">
            <v>-27</v>
          </cell>
        </row>
        <row r="1484">
          <cell r="A1484"/>
          <cell r="B1484"/>
          <cell r="C1484"/>
          <cell r="D1484">
            <v>16280</v>
          </cell>
          <cell r="E1484" t="str">
            <v>Исправка на вредноста (оштетување на средствата) на побарувањата врз основа на провизии и надомести во денари од непрофитни институции кои им служат на домаќинствата</v>
          </cell>
          <cell r="F1484">
            <v>-1</v>
          </cell>
          <cell r="G1484">
            <v>-4</v>
          </cell>
          <cell r="H1484">
            <v>0</v>
          </cell>
          <cell r="I1484">
            <v>0</v>
          </cell>
          <cell r="J1484">
            <v>-1</v>
          </cell>
          <cell r="K1484">
            <v>0</v>
          </cell>
          <cell r="L1484">
            <v>-2</v>
          </cell>
          <cell r="M1484">
            <v>-48</v>
          </cell>
          <cell r="N1484">
            <v>-35</v>
          </cell>
          <cell r="O1484">
            <v>-1</v>
          </cell>
          <cell r="P1484">
            <v>0</v>
          </cell>
          <cell r="Q1484">
            <v>-2</v>
          </cell>
          <cell r="R1484">
            <v>0</v>
          </cell>
          <cell r="S1484">
            <v>0</v>
          </cell>
          <cell r="T1484">
            <v>0</v>
          </cell>
          <cell r="U1484">
            <v>-12</v>
          </cell>
          <cell r="V1484">
            <v>-106</v>
          </cell>
        </row>
        <row r="1485">
          <cell r="A1485"/>
          <cell r="B1485"/>
          <cell r="C1485"/>
          <cell r="D1485">
            <v>16580</v>
          </cell>
          <cell r="E1485" t="str">
            <v>Исправка на вредноста (оштетување на средствата) на побарувањата врз основа на провизии и надомести во денари од финансиски друштва</v>
          </cell>
          <cell r="F1485">
            <v>0</v>
          </cell>
          <cell r="G1485">
            <v>-4</v>
          </cell>
          <cell r="H1485">
            <v>0</v>
          </cell>
          <cell r="I1485">
            <v>0</v>
          </cell>
          <cell r="J1485">
            <v>0</v>
          </cell>
          <cell r="K1485">
            <v>0</v>
          </cell>
          <cell r="L1485">
            <v>-2</v>
          </cell>
          <cell r="M1485">
            <v>-14</v>
          </cell>
          <cell r="N1485">
            <v>-137</v>
          </cell>
          <cell r="O1485">
            <v>-2</v>
          </cell>
          <cell r="P1485">
            <v>0</v>
          </cell>
          <cell r="Q1485">
            <v>-3</v>
          </cell>
          <cell r="R1485">
            <v>0</v>
          </cell>
          <cell r="S1485">
            <v>0</v>
          </cell>
          <cell r="T1485">
            <v>-1</v>
          </cell>
          <cell r="U1485">
            <v>0</v>
          </cell>
          <cell r="V1485">
            <v>-163</v>
          </cell>
        </row>
        <row r="1486">
          <cell r="A1486"/>
          <cell r="B1486"/>
          <cell r="C1486"/>
          <cell r="D1486">
            <v>16780</v>
          </cell>
          <cell r="E1486" t="str">
            <v>Исправка на вредноста (оштетување на средствата) на побарувањата врз основа на провизии и надомести во денари од домаќинства</v>
          </cell>
          <cell r="F1486">
            <v>-2</v>
          </cell>
          <cell r="G1486">
            <v>-121</v>
          </cell>
          <cell r="H1486">
            <v>-26</v>
          </cell>
          <cell r="I1486">
            <v>0</v>
          </cell>
          <cell r="J1486">
            <v>-36</v>
          </cell>
          <cell r="K1486">
            <v>0</v>
          </cell>
          <cell r="L1486">
            <v>-13</v>
          </cell>
          <cell r="M1486">
            <v>-2083</v>
          </cell>
          <cell r="N1486">
            <v>-400</v>
          </cell>
          <cell r="O1486">
            <v>0</v>
          </cell>
          <cell r="P1486">
            <v>-30</v>
          </cell>
          <cell r="Q1486">
            <v>-4</v>
          </cell>
          <cell r="R1486">
            <v>0</v>
          </cell>
          <cell r="S1486">
            <v>-3</v>
          </cell>
          <cell r="T1486">
            <v>-3</v>
          </cell>
          <cell r="U1486">
            <v>-48</v>
          </cell>
          <cell r="V1486">
            <v>-2769</v>
          </cell>
        </row>
        <row r="1487">
          <cell r="A1487"/>
          <cell r="B1487"/>
          <cell r="C1487"/>
          <cell r="D1487">
            <v>16880</v>
          </cell>
          <cell r="E1487" t="str">
            <v>Исправка на вредноста (оштетување на средствата) на побарувањата врз основа на провизии и надомести во денари од нерезиденти</v>
          </cell>
          <cell r="F1487">
            <v>0</v>
          </cell>
          <cell r="G1487">
            <v>-54</v>
          </cell>
          <cell r="H1487">
            <v>0</v>
          </cell>
          <cell r="I1487">
            <v>0</v>
          </cell>
          <cell r="J1487">
            <v>0</v>
          </cell>
          <cell r="K1487">
            <v>0</v>
          </cell>
          <cell r="L1487">
            <v>0</v>
          </cell>
          <cell r="M1487">
            <v>-226</v>
          </cell>
          <cell r="N1487">
            <v>-8</v>
          </cell>
          <cell r="O1487">
            <v>0</v>
          </cell>
          <cell r="P1487">
            <v>0</v>
          </cell>
          <cell r="Q1487">
            <v>0</v>
          </cell>
          <cell r="R1487">
            <v>0</v>
          </cell>
          <cell r="S1487">
            <v>0</v>
          </cell>
          <cell r="T1487">
            <v>0</v>
          </cell>
          <cell r="U1487">
            <v>0</v>
          </cell>
          <cell r="V1487">
            <v>-288</v>
          </cell>
        </row>
        <row r="1488">
          <cell r="A1488"/>
          <cell r="B1488"/>
          <cell r="C1488" t="str">
            <v>A13-01-08</v>
          </cell>
          <cell r="D1488"/>
          <cell r="E1488" t="str">
            <v>Исправка на вредноста (оштетување на средствата) на побарувањата врз основа на провизии и надомести во странска валута</v>
          </cell>
          <cell r="F1488">
            <v>-2</v>
          </cell>
          <cell r="G1488">
            <v>-398</v>
          </cell>
          <cell r="H1488">
            <v>0</v>
          </cell>
          <cell r="I1488">
            <v>0</v>
          </cell>
          <cell r="J1488">
            <v>0</v>
          </cell>
          <cell r="K1488">
            <v>0</v>
          </cell>
          <cell r="L1488">
            <v>0</v>
          </cell>
          <cell r="M1488">
            <v>-59</v>
          </cell>
          <cell r="N1488">
            <v>-57</v>
          </cell>
          <cell r="O1488">
            <v>0</v>
          </cell>
          <cell r="P1488">
            <v>0</v>
          </cell>
          <cell r="Q1488">
            <v>0</v>
          </cell>
          <cell r="R1488">
            <v>-15</v>
          </cell>
          <cell r="S1488">
            <v>0</v>
          </cell>
          <cell r="T1488">
            <v>-3</v>
          </cell>
          <cell r="U1488">
            <v>-1</v>
          </cell>
          <cell r="V1488">
            <v>-535</v>
          </cell>
        </row>
        <row r="1489">
          <cell r="A1489"/>
          <cell r="B1489"/>
          <cell r="C1489"/>
          <cell r="D1489">
            <v>16081</v>
          </cell>
          <cell r="E1489" t="str">
            <v>Исправка на вредноста (оштетување на средствата) на побарувањата врз основа на провизии и надомести во странска валута од нефинансиски друштва</v>
          </cell>
          <cell r="F1489">
            <v>-2</v>
          </cell>
          <cell r="G1489">
            <v>0</v>
          </cell>
          <cell r="H1489">
            <v>0</v>
          </cell>
          <cell r="I1489">
            <v>0</v>
          </cell>
          <cell r="J1489">
            <v>0</v>
          </cell>
          <cell r="K1489">
            <v>0</v>
          </cell>
          <cell r="L1489">
            <v>0</v>
          </cell>
          <cell r="M1489">
            <v>-51</v>
          </cell>
          <cell r="N1489">
            <v>-29</v>
          </cell>
          <cell r="O1489">
            <v>0</v>
          </cell>
          <cell r="P1489">
            <v>0</v>
          </cell>
          <cell r="Q1489">
            <v>0</v>
          </cell>
          <cell r="R1489">
            <v>0</v>
          </cell>
          <cell r="S1489">
            <v>0</v>
          </cell>
          <cell r="T1489">
            <v>0</v>
          </cell>
          <cell r="U1489">
            <v>-1</v>
          </cell>
          <cell r="V1489">
            <v>-83</v>
          </cell>
        </row>
        <row r="1490">
          <cell r="A1490"/>
          <cell r="B1490"/>
          <cell r="C1490"/>
          <cell r="D1490">
            <v>16581</v>
          </cell>
          <cell r="E1490" t="str">
            <v>Исправка на вредноста (оштетување на средствата) на побарувањата врз основа на провизии и надомести во странска валута од финансиски друштва</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-3</v>
          </cell>
          <cell r="U1490">
            <v>0</v>
          </cell>
          <cell r="V1490">
            <v>-3</v>
          </cell>
        </row>
        <row r="1491">
          <cell r="A1491"/>
          <cell r="B1491"/>
          <cell r="C1491"/>
          <cell r="D1491">
            <v>16781</v>
          </cell>
          <cell r="E1491" t="str">
            <v>Исправка на вредноста (оштетување на средствата) на побарувањата врз основа на провизии и надомести во странска валута од домаќинства</v>
          </cell>
          <cell r="F1491">
            <v>0</v>
          </cell>
          <cell r="G1491">
            <v>0</v>
          </cell>
          <cell r="H1491">
            <v>0</v>
          </cell>
          <cell r="I1491">
            <v>0</v>
          </cell>
          <cell r="J1491">
            <v>0</v>
          </cell>
          <cell r="K1491">
            <v>0</v>
          </cell>
          <cell r="L1491">
            <v>0</v>
          </cell>
          <cell r="M1491">
            <v>-1</v>
          </cell>
          <cell r="N1491">
            <v>0</v>
          </cell>
          <cell r="O1491">
            <v>0</v>
          </cell>
          <cell r="P1491">
            <v>0</v>
          </cell>
          <cell r="Q1491">
            <v>0</v>
          </cell>
          <cell r="R1491">
            <v>0</v>
          </cell>
          <cell r="S1491">
            <v>0</v>
          </cell>
          <cell r="T1491">
            <v>0</v>
          </cell>
          <cell r="U1491">
            <v>0</v>
          </cell>
          <cell r="V1491">
            <v>-1</v>
          </cell>
        </row>
        <row r="1492">
          <cell r="A1492"/>
          <cell r="B1492"/>
          <cell r="C1492"/>
          <cell r="D1492">
            <v>16881</v>
          </cell>
          <cell r="E1492" t="str">
            <v>Исправка на вредноста (оштетување на средствата) на побарувањата врз основа на провизии и надомести во странска валута од нерезиденти</v>
          </cell>
          <cell r="F1492">
            <v>0</v>
          </cell>
          <cell r="G1492">
            <v>-398</v>
          </cell>
          <cell r="H1492">
            <v>0</v>
          </cell>
          <cell r="I1492">
            <v>0</v>
          </cell>
          <cell r="J1492">
            <v>0</v>
          </cell>
          <cell r="K1492">
            <v>0</v>
          </cell>
          <cell r="L1492">
            <v>0</v>
          </cell>
          <cell r="M1492">
            <v>-7</v>
          </cell>
          <cell r="N1492">
            <v>-28</v>
          </cell>
          <cell r="O1492">
            <v>0</v>
          </cell>
          <cell r="P1492">
            <v>0</v>
          </cell>
          <cell r="Q1492">
            <v>0</v>
          </cell>
          <cell r="R1492">
            <v>-15</v>
          </cell>
          <cell r="S1492">
            <v>0</v>
          </cell>
          <cell r="T1492">
            <v>0</v>
          </cell>
          <cell r="U1492">
            <v>0</v>
          </cell>
          <cell r="V1492">
            <v>-448</v>
          </cell>
        </row>
        <row r="1493">
          <cell r="A1493"/>
          <cell r="B1493"/>
          <cell r="C1493" t="str">
            <v>A13-01-09</v>
          </cell>
          <cell r="D1493"/>
          <cell r="E1493" t="str">
            <v>Исправка на вредноста (оштетување на средствата) на побарувањата врз основа на провизии и надомести во денари со валутна клаузула</v>
          </cell>
          <cell r="F1493">
            <v>-17</v>
          </cell>
          <cell r="G1493">
            <v>0</v>
          </cell>
          <cell r="H1493">
            <v>0</v>
          </cell>
          <cell r="I1493">
            <v>0</v>
          </cell>
          <cell r="J1493">
            <v>-1</v>
          </cell>
          <cell r="K1493">
            <v>0</v>
          </cell>
          <cell r="L1493">
            <v>0</v>
          </cell>
          <cell r="M1493">
            <v>0</v>
          </cell>
          <cell r="N1493">
            <v>-17</v>
          </cell>
          <cell r="O1493">
            <v>0</v>
          </cell>
          <cell r="P1493">
            <v>0</v>
          </cell>
          <cell r="Q1493">
            <v>-67</v>
          </cell>
          <cell r="R1493">
            <v>0</v>
          </cell>
          <cell r="S1493">
            <v>-1</v>
          </cell>
          <cell r="T1493">
            <v>0</v>
          </cell>
          <cell r="U1493">
            <v>-3</v>
          </cell>
          <cell r="V1493">
            <v>-106</v>
          </cell>
        </row>
        <row r="1494">
          <cell r="A1494"/>
          <cell r="B1494"/>
          <cell r="C1494"/>
          <cell r="D1494">
            <v>16082</v>
          </cell>
          <cell r="E1494" t="str">
            <v>Исправка на вредноста (оштетување на средствата) на побарувањата врз основа на провизии и надомести во денари со валутна клаузула од нефинансиски друштва</v>
          </cell>
          <cell r="F1494">
            <v>0</v>
          </cell>
          <cell r="G1494">
            <v>0</v>
          </cell>
          <cell r="H1494">
            <v>0</v>
          </cell>
          <cell r="I1494">
            <v>0</v>
          </cell>
          <cell r="J1494">
            <v>-1</v>
          </cell>
          <cell r="K1494">
            <v>0</v>
          </cell>
          <cell r="L1494">
            <v>0</v>
          </cell>
          <cell r="M1494">
            <v>0</v>
          </cell>
          <cell r="N1494">
            <v>-16</v>
          </cell>
          <cell r="O1494">
            <v>0</v>
          </cell>
          <cell r="P1494">
            <v>0</v>
          </cell>
          <cell r="Q1494">
            <v>-67</v>
          </cell>
          <cell r="R1494">
            <v>0</v>
          </cell>
          <cell r="S1494">
            <v>-1</v>
          </cell>
          <cell r="T1494">
            <v>0</v>
          </cell>
          <cell r="U1494">
            <v>-3</v>
          </cell>
          <cell r="V1494">
            <v>-88</v>
          </cell>
        </row>
        <row r="1495">
          <cell r="A1495"/>
          <cell r="B1495"/>
          <cell r="C1495"/>
          <cell r="D1495">
            <v>16282</v>
          </cell>
          <cell r="E1495" t="str">
            <v>Исправка на вредноста (оштетување на средствата) на побарувањата врз основа на провизии и надомести во денари со валутна клаузула од непрофитни институции кои им служат на домаќинствата</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row>
        <row r="1496">
          <cell r="A1496"/>
          <cell r="B1496"/>
          <cell r="C1496"/>
          <cell r="D1496">
            <v>16782</v>
          </cell>
          <cell r="E1496" t="str">
            <v>Исправка на вредноста (оштетување на средствата) на побарувањата врз основа на провизии и надомести во денари со валутна клаузула од домаќинства</v>
          </cell>
          <cell r="F1496">
            <v>-17</v>
          </cell>
          <cell r="G1496">
            <v>0</v>
          </cell>
          <cell r="H1496">
            <v>0</v>
          </cell>
          <cell r="I1496">
            <v>0</v>
          </cell>
          <cell r="J1496">
            <v>0</v>
          </cell>
          <cell r="K1496">
            <v>0</v>
          </cell>
          <cell r="L1496">
            <v>0</v>
          </cell>
          <cell r="M1496">
            <v>0</v>
          </cell>
          <cell r="N1496">
            <v>-1</v>
          </cell>
          <cell r="O1496">
            <v>0</v>
          </cell>
          <cell r="P1496">
            <v>0</v>
          </cell>
          <cell r="Q1496">
            <v>0</v>
          </cell>
          <cell r="R1496">
            <v>0</v>
          </cell>
          <cell r="S1496">
            <v>0</v>
          </cell>
          <cell r="T1496">
            <v>0</v>
          </cell>
          <cell r="U1496">
            <v>0</v>
          </cell>
          <cell r="V1496">
            <v>-18</v>
          </cell>
        </row>
        <row r="1497">
          <cell r="A1497"/>
          <cell r="B1497" t="str">
            <v>A13-02</v>
          </cell>
          <cell r="C1497"/>
          <cell r="D1497"/>
          <cell r="E1497" t="str">
            <v>Сомнителни и спорни побарувања врз основа на провизии и надомести</v>
          </cell>
          <cell r="F1497">
            <v>2256</v>
          </cell>
          <cell r="G1497">
            <v>1689</v>
          </cell>
          <cell r="H1497">
            <v>59</v>
          </cell>
          <cell r="I1497">
            <v>0</v>
          </cell>
          <cell r="J1497">
            <v>111</v>
          </cell>
          <cell r="K1497">
            <v>0</v>
          </cell>
          <cell r="L1497">
            <v>84</v>
          </cell>
          <cell r="M1497">
            <v>424</v>
          </cell>
          <cell r="N1497">
            <v>4217</v>
          </cell>
          <cell r="O1497">
            <v>2591</v>
          </cell>
          <cell r="P1497">
            <v>24</v>
          </cell>
          <cell r="Q1497">
            <v>635</v>
          </cell>
          <cell r="R1497">
            <v>-1</v>
          </cell>
          <cell r="S1497">
            <v>54</v>
          </cell>
          <cell r="T1497">
            <v>489</v>
          </cell>
          <cell r="U1497">
            <v>710</v>
          </cell>
          <cell r="V1497">
            <v>13342</v>
          </cell>
        </row>
        <row r="1498">
          <cell r="A1498"/>
          <cell r="B1498"/>
          <cell r="C1498" t="str">
            <v>A13-02-01</v>
          </cell>
          <cell r="D1498"/>
          <cell r="E1498" t="str">
            <v>Сомнителни и спорни побарувања врз основа на провизии и надомести</v>
          </cell>
          <cell r="F1498">
            <v>44066</v>
          </cell>
          <cell r="G1498">
            <v>17677</v>
          </cell>
          <cell r="H1498">
            <v>911</v>
          </cell>
          <cell r="I1498">
            <v>0</v>
          </cell>
          <cell r="J1498">
            <v>911</v>
          </cell>
          <cell r="K1498">
            <v>530</v>
          </cell>
          <cell r="L1498">
            <v>3206</v>
          </cell>
          <cell r="M1498">
            <v>9125</v>
          </cell>
          <cell r="N1498">
            <v>38689</v>
          </cell>
          <cell r="O1498">
            <v>20831</v>
          </cell>
          <cell r="P1498">
            <v>2115</v>
          </cell>
          <cell r="Q1498">
            <v>1053</v>
          </cell>
          <cell r="R1498">
            <v>3146</v>
          </cell>
          <cell r="S1498">
            <v>317</v>
          </cell>
          <cell r="T1498">
            <v>36503</v>
          </cell>
          <cell r="U1498">
            <v>8969</v>
          </cell>
          <cell r="V1498">
            <v>188049</v>
          </cell>
        </row>
        <row r="1499">
          <cell r="A1499"/>
          <cell r="B1499"/>
          <cell r="C1499"/>
          <cell r="D1499">
            <v>16090</v>
          </cell>
          <cell r="E1499" t="str">
            <v>Сомнителни и спорни побарувања врз основа на провизии и надомести од нефинансиски друштва</v>
          </cell>
          <cell r="F1499">
            <v>24070</v>
          </cell>
          <cell r="G1499">
            <v>10802</v>
          </cell>
          <cell r="H1499">
            <v>307</v>
          </cell>
          <cell r="I1499">
            <v>0</v>
          </cell>
          <cell r="J1499">
            <v>143</v>
          </cell>
          <cell r="K1499">
            <v>530</v>
          </cell>
          <cell r="L1499">
            <v>2702</v>
          </cell>
          <cell r="M1499">
            <v>7043</v>
          </cell>
          <cell r="N1499">
            <v>15665</v>
          </cell>
          <cell r="O1499">
            <v>13151</v>
          </cell>
          <cell r="P1499">
            <v>2104</v>
          </cell>
          <cell r="Q1499">
            <v>946</v>
          </cell>
          <cell r="R1499">
            <v>678</v>
          </cell>
          <cell r="S1499">
            <v>296</v>
          </cell>
          <cell r="T1499">
            <v>23147</v>
          </cell>
          <cell r="U1499">
            <v>6524</v>
          </cell>
          <cell r="V1499">
            <v>108108</v>
          </cell>
        </row>
        <row r="1500">
          <cell r="A1500"/>
          <cell r="B1500"/>
          <cell r="C1500"/>
          <cell r="D1500">
            <v>16190</v>
          </cell>
          <cell r="E1500" t="str">
            <v>Сомнителни и спорни побарувања врз основа на провизии и надомести од држава</v>
          </cell>
          <cell r="F1500">
            <v>0</v>
          </cell>
          <cell r="G1500">
            <v>13</v>
          </cell>
          <cell r="H1500">
            <v>149</v>
          </cell>
          <cell r="I1500">
            <v>0</v>
          </cell>
          <cell r="J1500">
            <v>0</v>
          </cell>
          <cell r="K1500">
            <v>0</v>
          </cell>
          <cell r="L1500">
            <v>0</v>
          </cell>
          <cell r="M1500">
            <v>3</v>
          </cell>
          <cell r="N1500">
            <v>1</v>
          </cell>
          <cell r="O1500">
            <v>0</v>
          </cell>
          <cell r="P1500">
            <v>0</v>
          </cell>
          <cell r="Q1500">
            <v>0</v>
          </cell>
          <cell r="R1500">
            <v>0</v>
          </cell>
          <cell r="S1500">
            <v>0</v>
          </cell>
          <cell r="T1500">
            <v>0</v>
          </cell>
          <cell r="U1500">
            <v>5</v>
          </cell>
          <cell r="V1500">
            <v>171</v>
          </cell>
        </row>
        <row r="1501">
          <cell r="A1501"/>
          <cell r="B1501"/>
          <cell r="C1501"/>
          <cell r="D1501">
            <v>16290</v>
          </cell>
          <cell r="E1501" t="str">
            <v>Сомнителни и спорни побарувања врз основа на провизии и надомести од непрофитни институции кои им служат на домаќинствата</v>
          </cell>
          <cell r="F1501">
            <v>0</v>
          </cell>
          <cell r="G1501">
            <v>162</v>
          </cell>
          <cell r="H1501">
            <v>10</v>
          </cell>
          <cell r="I1501">
            <v>0</v>
          </cell>
          <cell r="J1501">
            <v>1</v>
          </cell>
          <cell r="K1501">
            <v>0</v>
          </cell>
          <cell r="L1501">
            <v>160</v>
          </cell>
          <cell r="M1501">
            <v>85</v>
          </cell>
          <cell r="N1501">
            <v>92</v>
          </cell>
          <cell r="O1501">
            <v>30</v>
          </cell>
          <cell r="P1501">
            <v>3</v>
          </cell>
          <cell r="Q1501">
            <v>0</v>
          </cell>
          <cell r="R1501">
            <v>0</v>
          </cell>
          <cell r="S1501">
            <v>0</v>
          </cell>
          <cell r="T1501">
            <v>57</v>
          </cell>
          <cell r="U1501">
            <v>611</v>
          </cell>
          <cell r="V1501">
            <v>1211</v>
          </cell>
        </row>
        <row r="1502">
          <cell r="A1502"/>
          <cell r="B1502"/>
          <cell r="C1502"/>
          <cell r="D1502">
            <v>16590</v>
          </cell>
          <cell r="E1502" t="str">
            <v>Сомнителни и спорни побарувања врз основа на провизии и надомести од финансиски друштва</v>
          </cell>
          <cell r="F1502">
            <v>0</v>
          </cell>
          <cell r="G1502">
            <v>2</v>
          </cell>
          <cell r="H1502">
            <v>6</v>
          </cell>
          <cell r="I1502">
            <v>0</v>
          </cell>
          <cell r="J1502">
            <v>0</v>
          </cell>
          <cell r="K1502">
            <v>0</v>
          </cell>
          <cell r="L1502">
            <v>2</v>
          </cell>
          <cell r="M1502">
            <v>5</v>
          </cell>
          <cell r="N1502">
            <v>53</v>
          </cell>
          <cell r="O1502">
            <v>20</v>
          </cell>
          <cell r="P1502">
            <v>0</v>
          </cell>
          <cell r="Q1502">
            <v>0</v>
          </cell>
          <cell r="R1502">
            <v>0</v>
          </cell>
          <cell r="S1502">
            <v>0</v>
          </cell>
          <cell r="T1502">
            <v>0</v>
          </cell>
          <cell r="U1502">
            <v>10</v>
          </cell>
          <cell r="V1502">
            <v>98</v>
          </cell>
        </row>
        <row r="1503">
          <cell r="A1503"/>
          <cell r="B1503"/>
          <cell r="C1503"/>
          <cell r="D1503">
            <v>16790</v>
          </cell>
          <cell r="E1503" t="str">
            <v>Сомнителни и спорни побарувања врз основа на провизии и надомести од домаќинства</v>
          </cell>
          <cell r="F1503">
            <v>19996</v>
          </cell>
          <cell r="G1503">
            <v>6475</v>
          </cell>
          <cell r="H1503">
            <v>439</v>
          </cell>
          <cell r="I1503">
            <v>0</v>
          </cell>
          <cell r="J1503">
            <v>767</v>
          </cell>
          <cell r="K1503">
            <v>0</v>
          </cell>
          <cell r="L1503">
            <v>342</v>
          </cell>
          <cell r="M1503">
            <v>1985</v>
          </cell>
          <cell r="N1503">
            <v>22658</v>
          </cell>
          <cell r="O1503">
            <v>7630</v>
          </cell>
          <cell r="P1503">
            <v>8</v>
          </cell>
          <cell r="Q1503">
            <v>107</v>
          </cell>
          <cell r="R1503">
            <v>0</v>
          </cell>
          <cell r="S1503">
            <v>21</v>
          </cell>
          <cell r="T1503">
            <v>12993</v>
          </cell>
          <cell r="U1503">
            <v>1753</v>
          </cell>
          <cell r="V1503">
            <v>75174</v>
          </cell>
        </row>
        <row r="1504">
          <cell r="A1504"/>
          <cell r="B1504"/>
          <cell r="C1504"/>
          <cell r="D1504">
            <v>16890</v>
          </cell>
          <cell r="E1504" t="str">
            <v>Сомнителни и спорни побарувања врз основа на провизии и надомести од нерезиденти</v>
          </cell>
          <cell r="F1504">
            <v>0</v>
          </cell>
          <cell r="G1504">
            <v>223</v>
          </cell>
          <cell r="H1504">
            <v>0</v>
          </cell>
          <cell r="I1504">
            <v>0</v>
          </cell>
          <cell r="J1504">
            <v>0</v>
          </cell>
          <cell r="K1504">
            <v>0</v>
          </cell>
          <cell r="L1504">
            <v>0</v>
          </cell>
          <cell r="M1504">
            <v>4</v>
          </cell>
          <cell r="N1504">
            <v>220</v>
          </cell>
          <cell r="O1504">
            <v>0</v>
          </cell>
          <cell r="P1504">
            <v>0</v>
          </cell>
          <cell r="Q1504">
            <v>0</v>
          </cell>
          <cell r="R1504">
            <v>2468</v>
          </cell>
          <cell r="S1504">
            <v>0</v>
          </cell>
          <cell r="T1504">
            <v>306</v>
          </cell>
          <cell r="U1504">
            <v>66</v>
          </cell>
          <cell r="V1504">
            <v>3287</v>
          </cell>
        </row>
        <row r="1505">
          <cell r="A1505"/>
          <cell r="B1505"/>
          <cell r="C1505" t="str">
            <v>A13-02-02</v>
          </cell>
          <cell r="D1505"/>
          <cell r="E1505" t="str">
            <v>Исправка на вредноста (оштетување на средствата) на сомнителните и спорните побарувања врз основа на провизии и надомести</v>
          </cell>
          <cell r="F1505">
            <v>-41810</v>
          </cell>
          <cell r="G1505">
            <v>-15988</v>
          </cell>
          <cell r="H1505">
            <v>-852</v>
          </cell>
          <cell r="I1505">
            <v>0</v>
          </cell>
          <cell r="J1505">
            <v>-800</v>
          </cell>
          <cell r="K1505">
            <v>-530</v>
          </cell>
          <cell r="L1505">
            <v>-3122</v>
          </cell>
          <cell r="M1505">
            <v>-8701</v>
          </cell>
          <cell r="N1505">
            <v>-34472</v>
          </cell>
          <cell r="O1505">
            <v>-18240</v>
          </cell>
          <cell r="P1505">
            <v>-2091</v>
          </cell>
          <cell r="Q1505">
            <v>-418</v>
          </cell>
          <cell r="R1505">
            <v>-3147</v>
          </cell>
          <cell r="S1505">
            <v>-263</v>
          </cell>
          <cell r="T1505">
            <v>-36014</v>
          </cell>
          <cell r="U1505">
            <v>-8259</v>
          </cell>
          <cell r="V1505">
            <v>-174707</v>
          </cell>
        </row>
        <row r="1506">
          <cell r="A1506"/>
          <cell r="B1506"/>
          <cell r="C1506"/>
          <cell r="D1506">
            <v>16099</v>
          </cell>
          <cell r="E1506" t="str">
            <v>Исправка на вредноста (оштетување на средствата) на сомнителните и спорните побарувања врз основа на провизии и надомести од нефинансиски друштва</v>
          </cell>
          <cell r="F1506">
            <v>-23518</v>
          </cell>
          <cell r="G1506">
            <v>-9835</v>
          </cell>
          <cell r="H1506">
            <v>-302</v>
          </cell>
          <cell r="I1506">
            <v>0</v>
          </cell>
          <cell r="J1506">
            <v>-94</v>
          </cell>
          <cell r="K1506">
            <v>-530</v>
          </cell>
          <cell r="L1506">
            <v>-2645</v>
          </cell>
          <cell r="M1506">
            <v>-6735</v>
          </cell>
          <cell r="N1506">
            <v>-12978</v>
          </cell>
          <cell r="O1506">
            <v>-10656</v>
          </cell>
          <cell r="P1506">
            <v>-2082</v>
          </cell>
          <cell r="Q1506">
            <v>-357</v>
          </cell>
          <cell r="R1506">
            <v>-679</v>
          </cell>
          <cell r="S1506">
            <v>-244</v>
          </cell>
          <cell r="T1506">
            <v>-22923</v>
          </cell>
          <cell r="U1506">
            <v>-5911</v>
          </cell>
          <cell r="V1506">
            <v>-99489</v>
          </cell>
        </row>
        <row r="1507">
          <cell r="A1507"/>
          <cell r="B1507"/>
          <cell r="C1507"/>
          <cell r="D1507">
            <v>16199</v>
          </cell>
          <cell r="E1507" t="str">
            <v>Исправка на вредноста (оштетување на средствата) на сомнителните и спорните побарувања врз основа на провизии и надомести од држава</v>
          </cell>
          <cell r="F1507">
            <v>0</v>
          </cell>
          <cell r="G1507">
            <v>-7</v>
          </cell>
          <cell r="H1507">
            <v>-149</v>
          </cell>
          <cell r="I1507">
            <v>0</v>
          </cell>
          <cell r="J1507">
            <v>0</v>
          </cell>
          <cell r="K1507">
            <v>0</v>
          </cell>
          <cell r="L1507">
            <v>0</v>
          </cell>
          <cell r="M1507">
            <v>-1</v>
          </cell>
          <cell r="N1507">
            <v>-1</v>
          </cell>
          <cell r="O1507">
            <v>0</v>
          </cell>
          <cell r="P1507">
            <v>0</v>
          </cell>
          <cell r="Q1507">
            <v>0</v>
          </cell>
          <cell r="R1507">
            <v>0</v>
          </cell>
          <cell r="S1507">
            <v>0</v>
          </cell>
          <cell r="T1507">
            <v>0</v>
          </cell>
          <cell r="U1507">
            <v>-5</v>
          </cell>
          <cell r="V1507">
            <v>-163</v>
          </cell>
        </row>
        <row r="1508">
          <cell r="A1508"/>
          <cell r="B1508"/>
          <cell r="C1508"/>
          <cell r="D1508">
            <v>16299</v>
          </cell>
          <cell r="E1508" t="str">
            <v>Исправка на вредноста (оштетување на средствата) на сомнителните и спорните побарувања врз основа на провизии и надомести од непрофитни институции кои им служат на домаќинствата</v>
          </cell>
          <cell r="F1508">
            <v>0</v>
          </cell>
          <cell r="G1508">
            <v>-148</v>
          </cell>
          <cell r="H1508">
            <v>-10</v>
          </cell>
          <cell r="I1508">
            <v>0</v>
          </cell>
          <cell r="J1508">
            <v>0</v>
          </cell>
          <cell r="K1508">
            <v>0</v>
          </cell>
          <cell r="L1508">
            <v>-157</v>
          </cell>
          <cell r="M1508">
            <v>-83</v>
          </cell>
          <cell r="N1508">
            <v>-69</v>
          </cell>
          <cell r="O1508">
            <v>-8</v>
          </cell>
          <cell r="P1508">
            <v>-1</v>
          </cell>
          <cell r="Q1508">
            <v>0</v>
          </cell>
          <cell r="R1508">
            <v>0</v>
          </cell>
          <cell r="S1508">
            <v>0</v>
          </cell>
          <cell r="T1508">
            <v>-53</v>
          </cell>
          <cell r="U1508">
            <v>-602</v>
          </cell>
          <cell r="V1508">
            <v>-1131</v>
          </cell>
        </row>
        <row r="1509">
          <cell r="A1509"/>
          <cell r="B1509"/>
          <cell r="C1509"/>
          <cell r="D1509">
            <v>16599</v>
          </cell>
          <cell r="E1509" t="str">
            <v>Исправка на вредноста (оштетување на средствата) на сомнителните и спорните побарувања врз основа на провизии и надомести од финансиски друштва</v>
          </cell>
          <cell r="F1509">
            <v>0</v>
          </cell>
          <cell r="G1509">
            <v>0</v>
          </cell>
          <cell r="H1509">
            <v>-6</v>
          </cell>
          <cell r="I1509">
            <v>0</v>
          </cell>
          <cell r="J1509">
            <v>0</v>
          </cell>
          <cell r="K1509">
            <v>0</v>
          </cell>
          <cell r="L1509">
            <v>-3</v>
          </cell>
          <cell r="M1509">
            <v>0</v>
          </cell>
          <cell r="N1509">
            <v>-45</v>
          </cell>
          <cell r="O1509">
            <v>-5</v>
          </cell>
          <cell r="P1509">
            <v>0</v>
          </cell>
          <cell r="Q1509">
            <v>0</v>
          </cell>
          <cell r="R1509">
            <v>0</v>
          </cell>
          <cell r="S1509">
            <v>0</v>
          </cell>
          <cell r="T1509">
            <v>0</v>
          </cell>
          <cell r="U1509">
            <v>-9</v>
          </cell>
          <cell r="V1509">
            <v>-68</v>
          </cell>
        </row>
        <row r="1510">
          <cell r="A1510"/>
          <cell r="B1510"/>
          <cell r="C1510"/>
          <cell r="D1510">
            <v>16799</v>
          </cell>
          <cell r="E1510" t="str">
            <v>Исправка на вредноста (оштетување на средствата) на сомнителните и спорните побарувања врз основа на провизии и надомести од домаќинства</v>
          </cell>
          <cell r="F1510">
            <v>-18292</v>
          </cell>
          <cell r="G1510">
            <v>-5776</v>
          </cell>
          <cell r="H1510">
            <v>-385</v>
          </cell>
          <cell r="I1510">
            <v>0</v>
          </cell>
          <cell r="J1510">
            <v>-706</v>
          </cell>
          <cell r="K1510">
            <v>0</v>
          </cell>
          <cell r="L1510">
            <v>-317</v>
          </cell>
          <cell r="M1510">
            <v>-1879</v>
          </cell>
          <cell r="N1510">
            <v>-21228</v>
          </cell>
          <cell r="O1510">
            <v>-7571</v>
          </cell>
          <cell r="P1510">
            <v>-8</v>
          </cell>
          <cell r="Q1510">
            <v>-61</v>
          </cell>
          <cell r="R1510">
            <v>0</v>
          </cell>
          <cell r="S1510">
            <v>-19</v>
          </cell>
          <cell r="T1510">
            <v>-12736</v>
          </cell>
          <cell r="U1510">
            <v>-1666</v>
          </cell>
          <cell r="V1510">
            <v>-70644</v>
          </cell>
        </row>
        <row r="1511">
          <cell r="A1511"/>
          <cell r="B1511"/>
          <cell r="C1511"/>
          <cell r="D1511">
            <v>16899</v>
          </cell>
          <cell r="E1511" t="str">
            <v>Исправка на вредноста (оштетување на средствата) на сомнителните и спорните побарувања врз основа на провизии и надомести од нерезиденти</v>
          </cell>
          <cell r="F1511">
            <v>0</v>
          </cell>
          <cell r="G1511">
            <v>-222</v>
          </cell>
          <cell r="H1511">
            <v>0</v>
          </cell>
          <cell r="I1511">
            <v>0</v>
          </cell>
          <cell r="J1511">
            <v>0</v>
          </cell>
          <cell r="K1511">
            <v>0</v>
          </cell>
          <cell r="L1511">
            <v>0</v>
          </cell>
          <cell r="M1511">
            <v>-3</v>
          </cell>
          <cell r="N1511">
            <v>-151</v>
          </cell>
          <cell r="O1511">
            <v>0</v>
          </cell>
          <cell r="P1511">
            <v>0</v>
          </cell>
          <cell r="Q1511">
            <v>0</v>
          </cell>
          <cell r="R1511">
            <v>-2468</v>
          </cell>
          <cell r="S1511">
            <v>0</v>
          </cell>
          <cell r="T1511">
            <v>-302</v>
          </cell>
          <cell r="U1511">
            <v>-66</v>
          </cell>
          <cell r="V1511">
            <v>-3212</v>
          </cell>
        </row>
        <row r="1512">
          <cell r="A1512"/>
          <cell r="B1512" t="str">
            <v>A13-03</v>
          </cell>
          <cell r="C1512"/>
          <cell r="D1512"/>
          <cell r="E1512" t="str">
            <v>Интерни пресметковни односи</v>
          </cell>
          <cell r="F1512">
            <v>0</v>
          </cell>
          <cell r="G1512">
            <v>0</v>
          </cell>
          <cell r="H1512">
            <v>0</v>
          </cell>
          <cell r="I1512">
            <v>0</v>
          </cell>
          <cell r="J1512">
            <v>0</v>
          </cell>
          <cell r="K1512">
            <v>0</v>
          </cell>
          <cell r="L1512">
            <v>0</v>
          </cell>
          <cell r="M1512">
            <v>441</v>
          </cell>
          <cell r="N1512">
            <v>0</v>
          </cell>
          <cell r="O1512">
            <v>0</v>
          </cell>
          <cell r="P1512">
            <v>0</v>
          </cell>
          <cell r="Q1512">
            <v>0</v>
          </cell>
          <cell r="R1512">
            <v>0</v>
          </cell>
          <cell r="S1512">
            <v>0</v>
          </cell>
          <cell r="T1512">
            <v>0</v>
          </cell>
          <cell r="U1512">
            <v>0</v>
          </cell>
          <cell r="V1512">
            <v>441</v>
          </cell>
        </row>
        <row r="1513">
          <cell r="A1513"/>
          <cell r="B1513"/>
          <cell r="C1513" t="str">
            <v>A13-03-01</v>
          </cell>
          <cell r="D1513"/>
          <cell r="E1513" t="str">
            <v>Пресметковни односи со организационите делови на банката во земјата</v>
          </cell>
          <cell r="F1513">
            <v>0</v>
          </cell>
          <cell r="G1513">
            <v>0</v>
          </cell>
          <cell r="H1513">
            <v>0</v>
          </cell>
          <cell r="I1513">
            <v>0</v>
          </cell>
          <cell r="J1513">
            <v>0</v>
          </cell>
          <cell r="K1513">
            <v>0</v>
          </cell>
          <cell r="L1513">
            <v>0</v>
          </cell>
          <cell r="M1513">
            <v>441</v>
          </cell>
          <cell r="N1513">
            <v>0</v>
          </cell>
          <cell r="O1513">
            <v>0</v>
          </cell>
          <cell r="P1513">
            <v>0</v>
          </cell>
          <cell r="Q1513">
            <v>0</v>
          </cell>
          <cell r="R1513">
            <v>0</v>
          </cell>
          <cell r="S1513">
            <v>0</v>
          </cell>
          <cell r="T1513">
            <v>0</v>
          </cell>
          <cell r="U1513">
            <v>0</v>
          </cell>
          <cell r="V1513">
            <v>441</v>
          </cell>
        </row>
        <row r="1514">
          <cell r="A1514"/>
          <cell r="B1514"/>
          <cell r="C1514"/>
          <cell r="D1514">
            <v>170</v>
          </cell>
          <cell r="E1514" t="str">
            <v>Побарувања од организационите делови на банката во земјата</v>
          </cell>
          <cell r="F1514">
            <v>0</v>
          </cell>
          <cell r="G1514">
            <v>21259422</v>
          </cell>
          <cell r="H1514">
            <v>0</v>
          </cell>
          <cell r="I1514">
            <v>0</v>
          </cell>
          <cell r="J1514">
            <v>0</v>
          </cell>
          <cell r="K1514">
            <v>0</v>
          </cell>
          <cell r="L1514">
            <v>0</v>
          </cell>
          <cell r="M1514">
            <v>441</v>
          </cell>
          <cell r="N1514">
            <v>0</v>
          </cell>
          <cell r="O1514">
            <v>0</v>
          </cell>
          <cell r="P1514">
            <v>0</v>
          </cell>
          <cell r="Q1514">
            <v>0</v>
          </cell>
          <cell r="R1514">
            <v>0</v>
          </cell>
          <cell r="S1514">
            <v>0</v>
          </cell>
          <cell r="T1514">
            <v>0</v>
          </cell>
          <cell r="U1514">
            <v>0</v>
          </cell>
          <cell r="V1514">
            <v>21259863</v>
          </cell>
        </row>
        <row r="1515">
          <cell r="A1515"/>
          <cell r="B1515"/>
          <cell r="C1515"/>
          <cell r="D1515">
            <v>270</v>
          </cell>
          <cell r="E1515" t="str">
            <v>Обврски кон организационите делови на банката во земјата</v>
          </cell>
          <cell r="F1515">
            <v>0</v>
          </cell>
          <cell r="G1515">
            <v>-21259422</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-21259422</v>
          </cell>
        </row>
        <row r="1516">
          <cell r="A1516"/>
          <cell r="B1516"/>
          <cell r="C1516" t="str">
            <v>A13-03-02</v>
          </cell>
          <cell r="D1516"/>
          <cell r="E1516" t="str">
            <v>Пресметковни односи со организационите делови на банката во странство</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row>
        <row r="1517">
          <cell r="A1517"/>
          <cell r="B1517"/>
          <cell r="C1517"/>
          <cell r="D1517">
            <v>271</v>
          </cell>
          <cell r="E1517" t="str">
            <v>Обврски кон организационите делови на банката во странство</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row>
        <row r="1518">
          <cell r="A1518"/>
          <cell r="B1518" t="str">
            <v>A13-04</v>
          </cell>
          <cell r="C1518"/>
          <cell r="D1518"/>
          <cell r="E1518" t="str">
            <v>Одложени даночни средства</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row>
        <row r="1519">
          <cell r="A1519"/>
          <cell r="B1519"/>
          <cell r="C1519" t="str">
            <v>A13-04-01</v>
          </cell>
          <cell r="D1519"/>
          <cell r="E1519" t="str">
            <v>Одложени даночни средства</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row>
        <row r="1520">
          <cell r="A1520"/>
          <cell r="B1520"/>
          <cell r="C1520"/>
          <cell r="D1520">
            <v>191</v>
          </cell>
          <cell r="E1520" t="str">
            <v>Одложени даночни средства</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row>
        <row r="1521">
          <cell r="A1521"/>
          <cell r="B1521" t="str">
            <v>A13-05</v>
          </cell>
          <cell r="C1521"/>
          <cell r="D1521"/>
          <cell r="E1521" t="str">
            <v>Други средства</v>
          </cell>
          <cell r="F1521">
            <v>17895</v>
          </cell>
          <cell r="G1521">
            <v>38920</v>
          </cell>
          <cell r="H1521">
            <v>65</v>
          </cell>
          <cell r="I1521">
            <v>33619</v>
          </cell>
          <cell r="J1521">
            <v>12689</v>
          </cell>
          <cell r="K1521">
            <v>2062</v>
          </cell>
          <cell r="L1521">
            <v>5873</v>
          </cell>
          <cell r="M1521">
            <v>6820</v>
          </cell>
          <cell r="N1521">
            <v>27254</v>
          </cell>
          <cell r="O1521">
            <v>18122</v>
          </cell>
          <cell r="P1521">
            <v>2926</v>
          </cell>
          <cell r="Q1521">
            <v>1748</v>
          </cell>
          <cell r="R1521">
            <v>0</v>
          </cell>
          <cell r="S1521">
            <v>4074</v>
          </cell>
          <cell r="T1521">
            <v>4246</v>
          </cell>
          <cell r="U1521">
            <v>8261</v>
          </cell>
          <cell r="V1521">
            <v>184574</v>
          </cell>
        </row>
        <row r="1522">
          <cell r="A1522"/>
          <cell r="B1522"/>
          <cell r="C1522" t="str">
            <v>A13-05-01</v>
          </cell>
          <cell r="D1522"/>
          <cell r="E1522" t="str">
            <v>Други средства</v>
          </cell>
          <cell r="F1522">
            <v>43267</v>
          </cell>
          <cell r="G1522">
            <v>63506</v>
          </cell>
          <cell r="H1522">
            <v>112</v>
          </cell>
          <cell r="I1522">
            <v>58795</v>
          </cell>
          <cell r="J1522">
            <v>15356</v>
          </cell>
          <cell r="K1522">
            <v>31213</v>
          </cell>
          <cell r="L1522">
            <v>6954</v>
          </cell>
          <cell r="M1522">
            <v>17221</v>
          </cell>
          <cell r="N1522">
            <v>137740</v>
          </cell>
          <cell r="O1522">
            <v>37309</v>
          </cell>
          <cell r="P1522">
            <v>3868</v>
          </cell>
          <cell r="Q1522">
            <v>2118</v>
          </cell>
          <cell r="R1522">
            <v>0</v>
          </cell>
          <cell r="S1522">
            <v>12845</v>
          </cell>
          <cell r="T1522">
            <v>15850</v>
          </cell>
          <cell r="U1522">
            <v>24992</v>
          </cell>
          <cell r="V1522">
            <v>471146</v>
          </cell>
        </row>
        <row r="1523">
          <cell r="A1523"/>
          <cell r="B1523"/>
          <cell r="C1523"/>
          <cell r="D1523">
            <v>30</v>
          </cell>
          <cell r="E1523" t="str">
            <v>Залиха на материјали</v>
          </cell>
          <cell r="F1523">
            <v>8036</v>
          </cell>
          <cell r="G1523">
            <v>18346</v>
          </cell>
          <cell r="H1523">
            <v>0</v>
          </cell>
          <cell r="I1523">
            <v>0</v>
          </cell>
          <cell r="J1523">
            <v>10798</v>
          </cell>
          <cell r="K1523">
            <v>146</v>
          </cell>
          <cell r="L1523">
            <v>5872</v>
          </cell>
          <cell r="M1523">
            <v>6547</v>
          </cell>
          <cell r="N1523">
            <v>27254</v>
          </cell>
          <cell r="O1523">
            <v>5733</v>
          </cell>
          <cell r="P1523">
            <v>2926</v>
          </cell>
          <cell r="Q1523">
            <v>1600</v>
          </cell>
          <cell r="R1523">
            <v>0</v>
          </cell>
          <cell r="S1523">
            <v>746</v>
          </cell>
          <cell r="T1523">
            <v>2953</v>
          </cell>
          <cell r="U1523">
            <v>3202</v>
          </cell>
          <cell r="V1523">
            <v>94159</v>
          </cell>
        </row>
        <row r="1524">
          <cell r="A1524"/>
          <cell r="B1524"/>
          <cell r="C1524"/>
          <cell r="D1524">
            <v>31</v>
          </cell>
          <cell r="E1524" t="str">
            <v>Залиха на ситен инвентар</v>
          </cell>
          <cell r="F1524">
            <v>136</v>
          </cell>
          <cell r="G1524">
            <v>1742</v>
          </cell>
          <cell r="H1524">
            <v>0</v>
          </cell>
          <cell r="I1524">
            <v>29686</v>
          </cell>
          <cell r="J1524">
            <v>0</v>
          </cell>
          <cell r="K1524">
            <v>0</v>
          </cell>
          <cell r="L1524">
            <v>65</v>
          </cell>
          <cell r="M1524">
            <v>0</v>
          </cell>
          <cell r="N1524">
            <v>0</v>
          </cell>
          <cell r="O1524">
            <v>0</v>
          </cell>
          <cell r="P1524">
            <v>0</v>
          </cell>
          <cell r="Q1524">
            <v>0</v>
          </cell>
          <cell r="R1524">
            <v>0</v>
          </cell>
          <cell r="S1524">
            <v>3328</v>
          </cell>
          <cell r="T1524">
            <v>12897</v>
          </cell>
          <cell r="U1524">
            <v>234</v>
          </cell>
          <cell r="V1524">
            <v>48088</v>
          </cell>
        </row>
        <row r="1525">
          <cell r="A1525"/>
          <cell r="B1525"/>
          <cell r="C1525"/>
          <cell r="D1525">
            <v>32</v>
          </cell>
          <cell r="E1525" t="str">
            <v>Ситен инвентар во употреба</v>
          </cell>
          <cell r="F1525">
            <v>0</v>
          </cell>
          <cell r="G1525">
            <v>30853</v>
          </cell>
          <cell r="H1525">
            <v>47</v>
          </cell>
          <cell r="I1525">
            <v>29109</v>
          </cell>
          <cell r="J1525">
            <v>4558</v>
          </cell>
          <cell r="K1525">
            <v>31067</v>
          </cell>
          <cell r="L1525">
            <v>1017</v>
          </cell>
          <cell r="M1525">
            <v>10401</v>
          </cell>
          <cell r="N1525">
            <v>110486</v>
          </cell>
          <cell r="O1525">
            <v>21548</v>
          </cell>
          <cell r="P1525">
            <v>942</v>
          </cell>
          <cell r="Q1525">
            <v>370</v>
          </cell>
          <cell r="R1525">
            <v>0</v>
          </cell>
          <cell r="S1525">
            <v>8771</v>
          </cell>
          <cell r="T1525">
            <v>0</v>
          </cell>
          <cell r="U1525">
            <v>21174</v>
          </cell>
          <cell r="V1525">
            <v>270343</v>
          </cell>
        </row>
        <row r="1526">
          <cell r="A1526"/>
          <cell r="B1526"/>
          <cell r="C1526"/>
          <cell r="D1526">
            <v>371</v>
          </cell>
          <cell r="E1526" t="str">
            <v>Набавна вредност на залиха на ковани пари за продажба</v>
          </cell>
          <cell r="F1526">
            <v>33368</v>
          </cell>
          <cell r="G1526">
            <v>12565</v>
          </cell>
          <cell r="H1526">
            <v>0</v>
          </cell>
          <cell r="I1526">
            <v>0</v>
          </cell>
          <cell r="J1526">
            <v>0</v>
          </cell>
          <cell r="K1526">
            <v>0</v>
          </cell>
          <cell r="L1526">
            <v>0</v>
          </cell>
          <cell r="M1526">
            <v>273</v>
          </cell>
          <cell r="N1526">
            <v>0</v>
          </cell>
          <cell r="O1526">
            <v>2147</v>
          </cell>
          <cell r="P1526">
            <v>0</v>
          </cell>
          <cell r="Q1526">
            <v>0</v>
          </cell>
          <cell r="R1526">
            <v>0</v>
          </cell>
          <cell r="S1526">
            <v>0</v>
          </cell>
          <cell r="T1526">
            <v>0</v>
          </cell>
          <cell r="U1526">
            <v>382</v>
          </cell>
          <cell r="V1526">
            <v>48735</v>
          </cell>
        </row>
        <row r="1527">
          <cell r="A1527"/>
          <cell r="B1527"/>
          <cell r="C1527"/>
          <cell r="D1527">
            <v>381</v>
          </cell>
          <cell r="E1527" t="str">
            <v>Набавна вредност на нумизматички колекции</v>
          </cell>
          <cell r="F1527">
            <v>1727</v>
          </cell>
          <cell r="G1527">
            <v>0</v>
          </cell>
          <cell r="H1527">
            <v>0</v>
          </cell>
          <cell r="I1527">
            <v>0</v>
          </cell>
          <cell r="J1527">
            <v>0</v>
          </cell>
          <cell r="K1527">
            <v>0</v>
          </cell>
          <cell r="L1527">
            <v>0</v>
          </cell>
          <cell r="M1527">
            <v>0</v>
          </cell>
          <cell r="N1527">
            <v>0</v>
          </cell>
          <cell r="O1527">
            <v>7881</v>
          </cell>
          <cell r="P1527">
            <v>0</v>
          </cell>
          <cell r="Q1527">
            <v>148</v>
          </cell>
          <cell r="R1527">
            <v>0</v>
          </cell>
          <cell r="S1527">
            <v>0</v>
          </cell>
          <cell r="T1527">
            <v>0</v>
          </cell>
          <cell r="U1527">
            <v>0</v>
          </cell>
          <cell r="V1527">
            <v>9756</v>
          </cell>
        </row>
        <row r="1528">
          <cell r="A1528"/>
          <cell r="B1528"/>
          <cell r="C1528"/>
          <cell r="D1528">
            <v>391</v>
          </cell>
          <cell r="E1528" t="str">
            <v>Набавна вредност на други материјали</v>
          </cell>
          <cell r="F1528">
            <v>0</v>
          </cell>
          <cell r="G1528">
            <v>0</v>
          </cell>
          <cell r="H1528">
            <v>65</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65</v>
          </cell>
        </row>
        <row r="1529">
          <cell r="A1529"/>
          <cell r="B1529"/>
          <cell r="C1529" t="str">
            <v>A13-05-02</v>
          </cell>
          <cell r="D1529"/>
          <cell r="E1529" t="str">
            <v>Исправка на вредност на други средства</v>
          </cell>
          <cell r="F1529">
            <v>-25372</v>
          </cell>
          <cell r="G1529">
            <v>-24586</v>
          </cell>
          <cell r="H1529">
            <v>-47</v>
          </cell>
          <cell r="I1529">
            <v>-25176</v>
          </cell>
          <cell r="J1529">
            <v>-2667</v>
          </cell>
          <cell r="K1529">
            <v>-29151</v>
          </cell>
          <cell r="L1529">
            <v>-1081</v>
          </cell>
          <cell r="M1529">
            <v>-10401</v>
          </cell>
          <cell r="N1529">
            <v>-110486</v>
          </cell>
          <cell r="O1529">
            <v>-19187</v>
          </cell>
          <cell r="P1529">
            <v>-942</v>
          </cell>
          <cell r="Q1529">
            <v>-370</v>
          </cell>
          <cell r="R1529">
            <v>0</v>
          </cell>
          <cell r="S1529">
            <v>-8771</v>
          </cell>
          <cell r="T1529">
            <v>-11604</v>
          </cell>
          <cell r="U1529">
            <v>-16731</v>
          </cell>
          <cell r="V1529">
            <v>-286572</v>
          </cell>
        </row>
        <row r="1530">
          <cell r="A1530"/>
          <cell r="B1530"/>
          <cell r="C1530"/>
          <cell r="D1530">
            <v>33</v>
          </cell>
          <cell r="E1530" t="str">
            <v>Исправка на вредност на ситен инвентар во употреба</v>
          </cell>
          <cell r="F1530">
            <v>0</v>
          </cell>
          <cell r="G1530">
            <v>-30852</v>
          </cell>
          <cell r="H1530">
            <v>-47</v>
          </cell>
          <cell r="I1530">
            <v>-25176</v>
          </cell>
          <cell r="J1530">
            <v>-2667</v>
          </cell>
          <cell r="K1530">
            <v>-29151</v>
          </cell>
          <cell r="L1530">
            <v>-1081</v>
          </cell>
          <cell r="M1530">
            <v>-10401</v>
          </cell>
          <cell r="N1530">
            <v>-110486</v>
          </cell>
          <cell r="O1530">
            <v>-19187</v>
          </cell>
          <cell r="P1530">
            <v>-942</v>
          </cell>
          <cell r="Q1530">
            <v>-370</v>
          </cell>
          <cell r="R1530">
            <v>0</v>
          </cell>
          <cell r="S1530">
            <v>-8771</v>
          </cell>
          <cell r="T1530">
            <v>-11604</v>
          </cell>
          <cell r="U1530">
            <v>-16731</v>
          </cell>
          <cell r="V1530">
            <v>-267466</v>
          </cell>
        </row>
        <row r="1531">
          <cell r="A1531"/>
          <cell r="B1531"/>
          <cell r="C1531"/>
          <cell r="D1531">
            <v>378</v>
          </cell>
          <cell r="E1531" t="str">
            <v>Оштетување-ревалоризација на залиха на ковани пари за продажба</v>
          </cell>
          <cell r="F1531">
            <v>-24081</v>
          </cell>
          <cell r="G1531">
            <v>6266</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-17815</v>
          </cell>
        </row>
        <row r="1532">
          <cell r="A1532"/>
          <cell r="B1532"/>
          <cell r="C1532"/>
          <cell r="D1532">
            <v>388</v>
          </cell>
          <cell r="E1532" t="str">
            <v>Оштетување-ревалоризација на нумизматички колекции</v>
          </cell>
          <cell r="F1532">
            <v>-1291</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-1291</v>
          </cell>
        </row>
        <row r="1533">
          <cell r="A1533"/>
          <cell r="B1533" t="str">
            <v>A13-06</v>
          </cell>
          <cell r="C1533"/>
          <cell r="D1533"/>
          <cell r="E1533" t="str">
            <v>Побарувања од купувачи и други побарувања</v>
          </cell>
          <cell r="F1533">
            <v>141320</v>
          </cell>
          <cell r="G1533">
            <v>257914</v>
          </cell>
          <cell r="H1533">
            <v>18745</v>
          </cell>
          <cell r="I1533">
            <v>56782</v>
          </cell>
          <cell r="J1533">
            <v>51109</v>
          </cell>
          <cell r="K1533">
            <v>11347</v>
          </cell>
          <cell r="L1533">
            <v>47901</v>
          </cell>
          <cell r="M1533">
            <v>37053</v>
          </cell>
          <cell r="N1533">
            <v>143228</v>
          </cell>
          <cell r="O1533">
            <v>2295</v>
          </cell>
          <cell r="P1533">
            <v>28811</v>
          </cell>
          <cell r="Q1533">
            <v>7940</v>
          </cell>
          <cell r="R1533">
            <v>4152</v>
          </cell>
          <cell r="S1533">
            <v>4098</v>
          </cell>
          <cell r="T1533">
            <v>18493</v>
          </cell>
          <cell r="U1533">
            <v>20983</v>
          </cell>
          <cell r="V1533">
            <v>852171</v>
          </cell>
        </row>
        <row r="1534">
          <cell r="A1534"/>
          <cell r="B1534"/>
          <cell r="C1534" t="str">
            <v>A13-06-01</v>
          </cell>
          <cell r="D1534"/>
          <cell r="E1534" t="str">
            <v>Побарувања од купувачи</v>
          </cell>
          <cell r="F1534">
            <v>81915</v>
          </cell>
          <cell r="G1534">
            <v>129327</v>
          </cell>
          <cell r="H1534">
            <v>149</v>
          </cell>
          <cell r="I1534">
            <v>3758</v>
          </cell>
          <cell r="J1534">
            <v>171</v>
          </cell>
          <cell r="K1534">
            <v>49</v>
          </cell>
          <cell r="L1534">
            <v>543</v>
          </cell>
          <cell r="M1534">
            <v>8</v>
          </cell>
          <cell r="N1534">
            <v>12954</v>
          </cell>
          <cell r="O1534">
            <v>0</v>
          </cell>
          <cell r="P1534">
            <v>9229</v>
          </cell>
          <cell r="Q1534">
            <v>16422</v>
          </cell>
          <cell r="R1534">
            <v>0</v>
          </cell>
          <cell r="S1534">
            <v>29</v>
          </cell>
          <cell r="T1534">
            <v>8308</v>
          </cell>
          <cell r="U1534">
            <v>11363</v>
          </cell>
          <cell r="V1534">
            <v>274225</v>
          </cell>
        </row>
        <row r="1535">
          <cell r="A1535"/>
          <cell r="B1535"/>
          <cell r="C1535"/>
          <cell r="D1535">
            <v>120</v>
          </cell>
          <cell r="E1535" t="str">
            <v>Побарувања од домашни клиенти</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row>
        <row r="1536">
          <cell r="A1536"/>
          <cell r="B1536"/>
          <cell r="C1536"/>
          <cell r="D1536">
            <v>1200</v>
          </cell>
          <cell r="E1536" t="str">
            <v>Побарувања од домашни клиенти - резиденти</v>
          </cell>
          <cell r="F1536">
            <v>81915</v>
          </cell>
          <cell r="G1536">
            <v>129327</v>
          </cell>
          <cell r="H1536">
            <v>149</v>
          </cell>
          <cell r="I1536">
            <v>3586</v>
          </cell>
          <cell r="J1536">
            <v>171</v>
          </cell>
          <cell r="K1536">
            <v>33</v>
          </cell>
          <cell r="L1536">
            <v>543</v>
          </cell>
          <cell r="M1536">
            <v>8</v>
          </cell>
          <cell r="N1536">
            <v>12948</v>
          </cell>
          <cell r="O1536">
            <v>0</v>
          </cell>
          <cell r="P1536">
            <v>9229</v>
          </cell>
          <cell r="Q1536">
            <v>16422</v>
          </cell>
          <cell r="R1536">
            <v>0</v>
          </cell>
          <cell r="S1536">
            <v>29</v>
          </cell>
          <cell r="T1536">
            <v>8308</v>
          </cell>
          <cell r="U1536">
            <v>11363</v>
          </cell>
          <cell r="V1536">
            <v>274031</v>
          </cell>
        </row>
        <row r="1537">
          <cell r="A1537"/>
          <cell r="B1537"/>
          <cell r="C1537"/>
          <cell r="D1537">
            <v>1210</v>
          </cell>
          <cell r="E1537" t="str">
            <v>Побарувања од странски клиенти - нерезиденти</v>
          </cell>
          <cell r="F1537">
            <v>0</v>
          </cell>
          <cell r="G1537">
            <v>0</v>
          </cell>
          <cell r="H1537">
            <v>0</v>
          </cell>
          <cell r="I1537">
            <v>172</v>
          </cell>
          <cell r="J1537">
            <v>0</v>
          </cell>
          <cell r="K1537">
            <v>16</v>
          </cell>
          <cell r="L1537">
            <v>0</v>
          </cell>
          <cell r="M1537">
            <v>0</v>
          </cell>
          <cell r="N1537">
            <v>6</v>
          </cell>
          <cell r="O1537">
            <v>0</v>
          </cell>
          <cell r="P1537">
            <v>0</v>
          </cell>
          <cell r="Q1537">
            <v>0</v>
          </cell>
          <cell r="R1537">
            <v>0</v>
          </cell>
          <cell r="S1537">
            <v>0</v>
          </cell>
          <cell r="T1537">
            <v>0</v>
          </cell>
          <cell r="U1537">
            <v>0</v>
          </cell>
          <cell r="V1537">
            <v>194</v>
          </cell>
        </row>
        <row r="1538">
          <cell r="A1538"/>
          <cell r="B1538"/>
          <cell r="C1538" t="str">
            <v>A13-06-02</v>
          </cell>
          <cell r="D1538"/>
          <cell r="E1538" t="str">
            <v>Други побарувања - даноци и придонеси</v>
          </cell>
          <cell r="F1538">
            <v>847</v>
          </cell>
          <cell r="G1538">
            <v>1306</v>
          </cell>
          <cell r="H1538">
            <v>15436</v>
          </cell>
          <cell r="I1538">
            <v>9119</v>
          </cell>
          <cell r="J1538">
            <v>313</v>
          </cell>
          <cell r="K1538">
            <v>360</v>
          </cell>
          <cell r="L1538">
            <v>1096</v>
          </cell>
          <cell r="M1538">
            <v>7530</v>
          </cell>
          <cell r="N1538">
            <v>28690</v>
          </cell>
          <cell r="O1538">
            <v>707</v>
          </cell>
          <cell r="P1538">
            <v>1224</v>
          </cell>
          <cell r="Q1538">
            <v>77</v>
          </cell>
          <cell r="R1538">
            <v>460</v>
          </cell>
          <cell r="S1538">
            <v>191</v>
          </cell>
          <cell r="T1538">
            <v>373</v>
          </cell>
          <cell r="U1538">
            <v>3272</v>
          </cell>
          <cell r="V1538">
            <v>71001</v>
          </cell>
        </row>
        <row r="1539">
          <cell r="A1539"/>
          <cell r="B1539"/>
          <cell r="C1539"/>
          <cell r="D1539">
            <v>122</v>
          </cell>
          <cell r="E1539" t="str">
            <v>Платени аконтации на даноци и придонеси</v>
          </cell>
          <cell r="F1539">
            <v>847</v>
          </cell>
          <cell r="G1539">
            <v>1306</v>
          </cell>
          <cell r="H1539">
            <v>27</v>
          </cell>
          <cell r="I1539">
            <v>1395</v>
          </cell>
          <cell r="J1539">
            <v>313</v>
          </cell>
          <cell r="K1539">
            <v>148</v>
          </cell>
          <cell r="L1539">
            <v>75</v>
          </cell>
          <cell r="M1539">
            <v>183</v>
          </cell>
          <cell r="N1539">
            <v>1335</v>
          </cell>
          <cell r="O1539">
            <v>689</v>
          </cell>
          <cell r="P1539">
            <v>1224</v>
          </cell>
          <cell r="Q1539">
            <v>77</v>
          </cell>
          <cell r="R1539">
            <v>29</v>
          </cell>
          <cell r="S1539">
            <v>139</v>
          </cell>
          <cell r="T1539">
            <v>359</v>
          </cell>
          <cell r="U1539">
            <v>234</v>
          </cell>
          <cell r="V1539">
            <v>8380</v>
          </cell>
        </row>
        <row r="1540">
          <cell r="A1540"/>
          <cell r="B1540"/>
          <cell r="C1540"/>
          <cell r="D1540">
            <v>123</v>
          </cell>
          <cell r="E1540" t="str">
            <v>Побарувања за повеќе платени даноци и придонеси</v>
          </cell>
          <cell r="F1540">
            <v>0</v>
          </cell>
          <cell r="G1540">
            <v>0</v>
          </cell>
          <cell r="H1540">
            <v>15409</v>
          </cell>
          <cell r="I1540">
            <v>7724</v>
          </cell>
          <cell r="J1540">
            <v>0</v>
          </cell>
          <cell r="K1540">
            <v>212</v>
          </cell>
          <cell r="L1540">
            <v>1021</v>
          </cell>
          <cell r="M1540">
            <v>7347</v>
          </cell>
          <cell r="N1540">
            <v>27355</v>
          </cell>
          <cell r="O1540">
            <v>18</v>
          </cell>
          <cell r="P1540">
            <v>0</v>
          </cell>
          <cell r="Q1540">
            <v>0</v>
          </cell>
          <cell r="R1540">
            <v>431</v>
          </cell>
          <cell r="S1540">
            <v>52</v>
          </cell>
          <cell r="T1540">
            <v>14</v>
          </cell>
          <cell r="U1540">
            <v>3038</v>
          </cell>
          <cell r="V1540">
            <v>62621</v>
          </cell>
        </row>
        <row r="1541">
          <cell r="A1541"/>
          <cell r="B1541"/>
          <cell r="C1541" t="str">
            <v>A13-06-03</v>
          </cell>
          <cell r="D1541"/>
          <cell r="E1541" t="str">
            <v>Други побарувања - Аванси</v>
          </cell>
          <cell r="F1541">
            <v>2032</v>
          </cell>
          <cell r="G1541">
            <v>77</v>
          </cell>
          <cell r="H1541">
            <v>0</v>
          </cell>
          <cell r="I1541">
            <v>106</v>
          </cell>
          <cell r="J1541">
            <v>430</v>
          </cell>
          <cell r="K1541">
            <v>3143</v>
          </cell>
          <cell r="L1541">
            <v>315</v>
          </cell>
          <cell r="M1541">
            <v>801</v>
          </cell>
          <cell r="N1541">
            <v>3437</v>
          </cell>
          <cell r="O1541">
            <v>0</v>
          </cell>
          <cell r="P1541">
            <v>0</v>
          </cell>
          <cell r="Q1541">
            <v>39</v>
          </cell>
          <cell r="R1541">
            <v>0</v>
          </cell>
          <cell r="S1541">
            <v>508</v>
          </cell>
          <cell r="T1541">
            <v>18</v>
          </cell>
          <cell r="U1541">
            <v>2</v>
          </cell>
          <cell r="V1541">
            <v>10908</v>
          </cell>
        </row>
        <row r="1542">
          <cell r="A1542"/>
          <cell r="B1542"/>
          <cell r="C1542"/>
          <cell r="D1542">
            <v>1240</v>
          </cell>
          <cell r="E1542" t="str">
            <v>Аванси на добавувачите во денари</v>
          </cell>
          <cell r="F1542">
            <v>2032</v>
          </cell>
          <cell r="G1542">
            <v>51</v>
          </cell>
          <cell r="H1542">
            <v>0</v>
          </cell>
          <cell r="I1542">
            <v>0</v>
          </cell>
          <cell r="J1542">
            <v>0</v>
          </cell>
          <cell r="K1542">
            <v>0</v>
          </cell>
          <cell r="L1542">
            <v>187</v>
          </cell>
          <cell r="M1542">
            <v>240</v>
          </cell>
          <cell r="N1542">
            <v>3412</v>
          </cell>
          <cell r="O1542">
            <v>0</v>
          </cell>
          <cell r="P1542">
            <v>0</v>
          </cell>
          <cell r="Q1542">
            <v>39</v>
          </cell>
          <cell r="R1542">
            <v>0</v>
          </cell>
          <cell r="S1542">
            <v>508</v>
          </cell>
          <cell r="T1542">
            <v>18</v>
          </cell>
          <cell r="U1542">
            <v>0</v>
          </cell>
          <cell r="V1542">
            <v>6487</v>
          </cell>
        </row>
        <row r="1543">
          <cell r="A1543"/>
          <cell r="B1543"/>
          <cell r="C1543"/>
          <cell r="D1543">
            <v>1242</v>
          </cell>
          <cell r="E1543" t="str">
            <v>Аванси на менувачници за набавка на странски парични средства</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row>
        <row r="1544">
          <cell r="A1544"/>
          <cell r="B1544"/>
          <cell r="C1544"/>
          <cell r="D1544">
            <v>1249</v>
          </cell>
          <cell r="E1544" t="str">
            <v>Аванси за други намени</v>
          </cell>
          <cell r="F1544">
            <v>0</v>
          </cell>
          <cell r="G1544">
            <v>0</v>
          </cell>
          <cell r="H1544">
            <v>0</v>
          </cell>
          <cell r="I1544">
            <v>106</v>
          </cell>
          <cell r="J1544">
            <v>0</v>
          </cell>
          <cell r="K1544">
            <v>3143</v>
          </cell>
          <cell r="L1544">
            <v>25</v>
          </cell>
          <cell r="M1544">
            <v>0</v>
          </cell>
          <cell r="N1544">
            <v>0</v>
          </cell>
          <cell r="O1544">
            <v>0</v>
          </cell>
          <cell r="P1544">
            <v>0</v>
          </cell>
          <cell r="Q1544">
            <v>0</v>
          </cell>
          <cell r="R1544">
            <v>0</v>
          </cell>
          <cell r="S1544">
            <v>0</v>
          </cell>
          <cell r="T1544">
            <v>0</v>
          </cell>
          <cell r="U1544">
            <v>2</v>
          </cell>
          <cell r="V1544">
            <v>3276</v>
          </cell>
        </row>
        <row r="1545">
          <cell r="A1545"/>
          <cell r="B1545"/>
          <cell r="C1545"/>
          <cell r="D1545">
            <v>125</v>
          </cell>
          <cell r="E1545" t="str">
            <v>Аванси во странска валута</v>
          </cell>
          <cell r="F1545">
            <v>0</v>
          </cell>
          <cell r="G1545">
            <v>26</v>
          </cell>
          <cell r="H1545">
            <v>0</v>
          </cell>
          <cell r="I1545">
            <v>0</v>
          </cell>
          <cell r="J1545">
            <v>430</v>
          </cell>
          <cell r="K1545">
            <v>0</v>
          </cell>
          <cell r="L1545">
            <v>103</v>
          </cell>
          <cell r="M1545">
            <v>561</v>
          </cell>
          <cell r="N1545">
            <v>25</v>
          </cell>
          <cell r="O1545">
            <v>0</v>
          </cell>
          <cell r="P1545">
            <v>0</v>
          </cell>
          <cell r="Q1545">
            <v>0</v>
          </cell>
          <cell r="R1545">
            <v>0</v>
          </cell>
          <cell r="S1545">
            <v>0</v>
          </cell>
          <cell r="T1545">
            <v>0</v>
          </cell>
          <cell r="U1545">
            <v>0</v>
          </cell>
          <cell r="V1545">
            <v>1145</v>
          </cell>
        </row>
        <row r="1546">
          <cell r="A1546"/>
          <cell r="B1546"/>
          <cell r="C1546" t="str">
            <v>A13-06-04</v>
          </cell>
          <cell r="D1546"/>
          <cell r="E1546" t="str">
            <v>Други побарувања - Дивиденди</v>
          </cell>
          <cell r="F1546">
            <v>229</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229</v>
          </cell>
        </row>
        <row r="1547">
          <cell r="A1547"/>
          <cell r="B1547"/>
          <cell r="C1547"/>
          <cell r="D1547">
            <v>1260</v>
          </cell>
          <cell r="E1547" t="str">
            <v>Побарувања за дивиденди во денари</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row>
        <row r="1548">
          <cell r="A1548"/>
          <cell r="B1548"/>
          <cell r="C1548"/>
          <cell r="D1548">
            <v>1261</v>
          </cell>
          <cell r="E1548" t="str">
            <v>Побарувања за дивиденди во странска валута</v>
          </cell>
          <cell r="F1548">
            <v>229</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229</v>
          </cell>
        </row>
        <row r="1549">
          <cell r="A1549"/>
          <cell r="B1549"/>
          <cell r="C1549" t="str">
            <v>A13-06-05</v>
          </cell>
          <cell r="D1549"/>
          <cell r="E1549" t="str">
            <v>Други побарувања</v>
          </cell>
          <cell r="F1549">
            <v>71253</v>
          </cell>
          <cell r="G1549">
            <v>133709</v>
          </cell>
          <cell r="H1549">
            <v>5694</v>
          </cell>
          <cell r="I1549">
            <v>76902</v>
          </cell>
          <cell r="J1549">
            <v>49105</v>
          </cell>
          <cell r="K1549">
            <v>18388</v>
          </cell>
          <cell r="L1549">
            <v>46081</v>
          </cell>
          <cell r="M1549">
            <v>38004</v>
          </cell>
          <cell r="N1549">
            <v>132951</v>
          </cell>
          <cell r="O1549">
            <v>1932</v>
          </cell>
          <cell r="P1549">
            <v>49251</v>
          </cell>
          <cell r="Q1549">
            <v>6621</v>
          </cell>
          <cell r="R1549">
            <v>4188</v>
          </cell>
          <cell r="S1549">
            <v>2814</v>
          </cell>
          <cell r="T1549">
            <v>10146</v>
          </cell>
          <cell r="U1549">
            <v>5948</v>
          </cell>
          <cell r="V1549">
            <v>652987</v>
          </cell>
        </row>
        <row r="1550">
          <cell r="A1550"/>
          <cell r="B1550"/>
          <cell r="C1550"/>
          <cell r="D1550">
            <v>1280</v>
          </cell>
          <cell r="E1550" t="str">
            <v>Побарувања од комитенти за помалку платен износ на денари во замена за странски валути</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row>
        <row r="1551">
          <cell r="A1551"/>
          <cell r="B1551"/>
          <cell r="C1551"/>
          <cell r="D1551">
            <v>1281</v>
          </cell>
          <cell r="E1551" t="str">
            <v>Кусок во благајна во денари</v>
          </cell>
          <cell r="F1551">
            <v>1593</v>
          </cell>
          <cell r="G1551">
            <v>103</v>
          </cell>
          <cell r="H1551">
            <v>0</v>
          </cell>
          <cell r="I1551">
            <v>2145</v>
          </cell>
          <cell r="J1551">
            <v>0</v>
          </cell>
          <cell r="K1551">
            <v>5</v>
          </cell>
          <cell r="L1551">
            <v>99</v>
          </cell>
          <cell r="M1551">
            <v>219</v>
          </cell>
          <cell r="N1551">
            <v>1764</v>
          </cell>
          <cell r="O1551">
            <v>0</v>
          </cell>
          <cell r="P1551">
            <v>0</v>
          </cell>
          <cell r="Q1551">
            <v>0</v>
          </cell>
          <cell r="R1551">
            <v>0</v>
          </cell>
          <cell r="S1551">
            <v>0</v>
          </cell>
          <cell r="T1551">
            <v>257</v>
          </cell>
          <cell r="U1551">
            <v>22</v>
          </cell>
          <cell r="V1551">
            <v>6207</v>
          </cell>
        </row>
        <row r="1552">
          <cell r="A1552"/>
          <cell r="B1552"/>
          <cell r="C1552"/>
          <cell r="D1552">
            <v>1282</v>
          </cell>
          <cell r="E1552" t="str">
            <v>Побарувања за платени камати И за провизии платени за сметка на други во денари</v>
          </cell>
          <cell r="F1552">
            <v>0</v>
          </cell>
          <cell r="G1552">
            <v>229</v>
          </cell>
          <cell r="H1552">
            <v>0</v>
          </cell>
          <cell r="I1552">
            <v>0</v>
          </cell>
          <cell r="J1552">
            <v>2</v>
          </cell>
          <cell r="K1552">
            <v>219</v>
          </cell>
          <cell r="L1552">
            <v>0</v>
          </cell>
          <cell r="M1552">
            <v>135</v>
          </cell>
          <cell r="N1552">
            <v>725</v>
          </cell>
          <cell r="O1552">
            <v>48</v>
          </cell>
          <cell r="P1552">
            <v>0</v>
          </cell>
          <cell r="Q1552">
            <v>625</v>
          </cell>
          <cell r="R1552">
            <v>0</v>
          </cell>
          <cell r="S1552">
            <v>0</v>
          </cell>
          <cell r="T1552">
            <v>826</v>
          </cell>
          <cell r="U1552">
            <v>0</v>
          </cell>
          <cell r="V1552">
            <v>2809</v>
          </cell>
        </row>
        <row r="1553">
          <cell r="A1553"/>
          <cell r="B1553"/>
          <cell r="C1553"/>
          <cell r="D1553">
            <v>1284</v>
          </cell>
          <cell r="E1553" t="str">
            <v>Побарување за плати за персонал во денари</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row>
        <row r="1554">
          <cell r="A1554"/>
          <cell r="B1554"/>
          <cell r="C1554"/>
          <cell r="D1554">
            <v>1286</v>
          </cell>
          <cell r="E1554" t="str">
            <v>Побарувања од банки и пошти за работење со домаќинствата во денари</v>
          </cell>
          <cell r="F1554">
            <v>0</v>
          </cell>
          <cell r="G1554">
            <v>11521</v>
          </cell>
          <cell r="H1554">
            <v>0</v>
          </cell>
          <cell r="I1554">
            <v>12667</v>
          </cell>
          <cell r="J1554">
            <v>0</v>
          </cell>
          <cell r="K1554">
            <v>0</v>
          </cell>
          <cell r="L1554">
            <v>0</v>
          </cell>
          <cell r="M1554">
            <v>0</v>
          </cell>
          <cell r="N1554">
            <v>0</v>
          </cell>
          <cell r="O1554">
            <v>0</v>
          </cell>
          <cell r="P1554">
            <v>0</v>
          </cell>
          <cell r="Q1554">
            <v>0</v>
          </cell>
          <cell r="R1554">
            <v>0</v>
          </cell>
          <cell r="S1554">
            <v>0</v>
          </cell>
          <cell r="T1554">
            <v>0</v>
          </cell>
          <cell r="U1554">
            <v>0</v>
          </cell>
          <cell r="V1554">
            <v>24188</v>
          </cell>
        </row>
        <row r="1555">
          <cell r="A1555"/>
          <cell r="B1555"/>
          <cell r="C1555"/>
          <cell r="D1555">
            <v>1287</v>
          </cell>
          <cell r="E1555" t="str">
            <v>Други побарувања од персоналот на банката во денари</v>
          </cell>
          <cell r="F1555">
            <v>1389</v>
          </cell>
          <cell r="G1555">
            <v>37</v>
          </cell>
          <cell r="H1555">
            <v>0</v>
          </cell>
          <cell r="I1555">
            <v>1133</v>
          </cell>
          <cell r="J1555">
            <v>175</v>
          </cell>
          <cell r="K1555">
            <v>18</v>
          </cell>
          <cell r="L1555">
            <v>23</v>
          </cell>
          <cell r="M1555">
            <v>19</v>
          </cell>
          <cell r="N1555">
            <v>314</v>
          </cell>
          <cell r="O1555">
            <v>180</v>
          </cell>
          <cell r="P1555">
            <v>376</v>
          </cell>
          <cell r="Q1555">
            <v>5</v>
          </cell>
          <cell r="R1555">
            <v>0</v>
          </cell>
          <cell r="S1555">
            <v>18</v>
          </cell>
          <cell r="T1555">
            <v>415</v>
          </cell>
          <cell r="U1555">
            <v>5</v>
          </cell>
          <cell r="V1555">
            <v>4107</v>
          </cell>
        </row>
        <row r="1556">
          <cell r="A1556"/>
          <cell r="B1556"/>
          <cell r="C1556"/>
          <cell r="D1556">
            <v>12881</v>
          </cell>
          <cell r="E1556" t="str">
            <v>Сметки за краткорочно порамнување на операциите со кредитни картички во денари</v>
          </cell>
          <cell r="F1556">
            <v>48632</v>
          </cell>
          <cell r="G1556">
            <v>0</v>
          </cell>
          <cell r="H1556">
            <v>3280</v>
          </cell>
          <cell r="I1556">
            <v>2143</v>
          </cell>
          <cell r="J1556">
            <v>10738</v>
          </cell>
          <cell r="K1556">
            <v>2367</v>
          </cell>
          <cell r="L1556">
            <v>2877</v>
          </cell>
          <cell r="M1556">
            <v>15937</v>
          </cell>
          <cell r="N1556">
            <v>73469</v>
          </cell>
          <cell r="O1556">
            <v>0</v>
          </cell>
          <cell r="P1556">
            <v>12774</v>
          </cell>
          <cell r="Q1556">
            <v>5829</v>
          </cell>
          <cell r="R1556">
            <v>0</v>
          </cell>
          <cell r="S1556">
            <v>643</v>
          </cell>
          <cell r="T1556">
            <v>2978</v>
          </cell>
          <cell r="U1556">
            <v>226</v>
          </cell>
          <cell r="V1556">
            <v>181893</v>
          </cell>
        </row>
        <row r="1557">
          <cell r="A1557"/>
          <cell r="B1557"/>
          <cell r="C1557"/>
          <cell r="D1557">
            <v>12889</v>
          </cell>
          <cell r="E1557" t="str">
            <v>Други побарувања по останати основи во денари</v>
          </cell>
          <cell r="F1557">
            <v>13627</v>
          </cell>
          <cell r="G1557">
            <v>19952</v>
          </cell>
          <cell r="H1557">
            <v>2414</v>
          </cell>
          <cell r="I1557">
            <v>40977</v>
          </cell>
          <cell r="J1557">
            <v>38126</v>
          </cell>
          <cell r="K1557">
            <v>12439</v>
          </cell>
          <cell r="L1557">
            <v>355</v>
          </cell>
          <cell r="M1557">
            <v>13204</v>
          </cell>
          <cell r="N1557">
            <v>32123</v>
          </cell>
          <cell r="O1557">
            <v>947</v>
          </cell>
          <cell r="P1557">
            <v>32453</v>
          </cell>
          <cell r="Q1557">
            <v>0</v>
          </cell>
          <cell r="R1557">
            <v>445</v>
          </cell>
          <cell r="S1557">
            <v>679</v>
          </cell>
          <cell r="T1557">
            <v>1021</v>
          </cell>
          <cell r="U1557">
            <v>4754</v>
          </cell>
          <cell r="V1557">
            <v>213516</v>
          </cell>
        </row>
        <row r="1558">
          <cell r="A1558"/>
          <cell r="B1558"/>
          <cell r="C1558"/>
          <cell r="D1558">
            <v>1293</v>
          </cell>
          <cell r="E1558" t="str">
            <v>Побарувања во странска валута врз основа на платени камати, провизии и други трошоци за сметка на други лица</v>
          </cell>
          <cell r="F1558">
            <v>0</v>
          </cell>
          <cell r="G1558">
            <v>0</v>
          </cell>
          <cell r="H1558">
            <v>0</v>
          </cell>
          <cell r="I1558">
            <v>0</v>
          </cell>
          <cell r="J1558">
            <v>0</v>
          </cell>
          <cell r="K1558">
            <v>9</v>
          </cell>
          <cell r="L1558">
            <v>0</v>
          </cell>
          <cell r="M1558">
            <v>8</v>
          </cell>
          <cell r="N1558">
            <v>59</v>
          </cell>
          <cell r="O1558">
            <v>0</v>
          </cell>
          <cell r="P1558">
            <v>0</v>
          </cell>
          <cell r="Q1558">
            <v>14</v>
          </cell>
          <cell r="R1558">
            <v>0</v>
          </cell>
          <cell r="S1558">
            <v>916</v>
          </cell>
          <cell r="T1558">
            <v>0</v>
          </cell>
          <cell r="U1558">
            <v>0</v>
          </cell>
          <cell r="V1558">
            <v>1006</v>
          </cell>
        </row>
        <row r="1559">
          <cell r="A1559"/>
          <cell r="B1559"/>
          <cell r="C1559"/>
          <cell r="D1559">
            <v>12981</v>
          </cell>
          <cell r="E1559" t="str">
            <v>Сметки за краткорочно порамнување на операциите со кредитни картички во странска валута</v>
          </cell>
          <cell r="F1559">
            <v>3502</v>
          </cell>
          <cell r="G1559">
            <v>0</v>
          </cell>
          <cell r="H1559">
            <v>0</v>
          </cell>
          <cell r="I1559">
            <v>0</v>
          </cell>
          <cell r="J1559">
            <v>64</v>
          </cell>
          <cell r="K1559">
            <v>3227</v>
          </cell>
          <cell r="L1559">
            <v>767</v>
          </cell>
          <cell r="M1559">
            <v>5977</v>
          </cell>
          <cell r="N1559">
            <v>24460</v>
          </cell>
          <cell r="O1559">
            <v>6</v>
          </cell>
          <cell r="P1559">
            <v>1014</v>
          </cell>
          <cell r="Q1559">
            <v>148</v>
          </cell>
          <cell r="R1559">
            <v>0</v>
          </cell>
          <cell r="S1559">
            <v>0</v>
          </cell>
          <cell r="T1559">
            <v>4149</v>
          </cell>
          <cell r="U1559">
            <v>261</v>
          </cell>
          <cell r="V1559">
            <v>43575</v>
          </cell>
        </row>
        <row r="1560">
          <cell r="A1560"/>
          <cell r="B1560"/>
          <cell r="C1560"/>
          <cell r="D1560">
            <v>12989</v>
          </cell>
          <cell r="E1560" t="str">
            <v>Други побарувања по останати основи во странска валута</v>
          </cell>
          <cell r="F1560">
            <v>2510</v>
          </cell>
          <cell r="G1560">
            <v>101867</v>
          </cell>
          <cell r="H1560">
            <v>0</v>
          </cell>
          <cell r="I1560">
            <v>17837</v>
          </cell>
          <cell r="J1560">
            <v>0</v>
          </cell>
          <cell r="K1560">
            <v>104</v>
          </cell>
          <cell r="L1560">
            <v>41960</v>
          </cell>
          <cell r="M1560">
            <v>2505</v>
          </cell>
          <cell r="N1560">
            <v>37</v>
          </cell>
          <cell r="O1560">
            <v>751</v>
          </cell>
          <cell r="P1560">
            <v>2634</v>
          </cell>
          <cell r="Q1560">
            <v>0</v>
          </cell>
          <cell r="R1560">
            <v>3743</v>
          </cell>
          <cell r="S1560">
            <v>558</v>
          </cell>
          <cell r="T1560">
            <v>500</v>
          </cell>
          <cell r="U1560">
            <v>680</v>
          </cell>
          <cell r="V1560">
            <v>175686</v>
          </cell>
        </row>
        <row r="1561">
          <cell r="A1561"/>
          <cell r="B1561"/>
          <cell r="C1561" t="str">
            <v>A13-06-06</v>
          </cell>
          <cell r="D1561"/>
          <cell r="E1561" t="str">
            <v>Сомнителни и спорни побарувања од купувачите и други побарувања</v>
          </cell>
          <cell r="F1561">
            <v>29491</v>
          </cell>
          <cell r="G1561">
            <v>136310</v>
          </cell>
          <cell r="H1561">
            <v>3898</v>
          </cell>
          <cell r="I1561">
            <v>4283</v>
          </cell>
          <cell r="J1561">
            <v>18473</v>
          </cell>
          <cell r="K1561">
            <v>22203</v>
          </cell>
          <cell r="L1561">
            <v>14927</v>
          </cell>
          <cell r="M1561">
            <v>0</v>
          </cell>
          <cell r="N1561">
            <v>16254</v>
          </cell>
          <cell r="O1561">
            <v>110</v>
          </cell>
          <cell r="P1561">
            <v>5727</v>
          </cell>
          <cell r="Q1561">
            <v>0</v>
          </cell>
          <cell r="R1561">
            <v>0</v>
          </cell>
          <cell r="S1561">
            <v>13641</v>
          </cell>
          <cell r="T1561">
            <v>0</v>
          </cell>
          <cell r="U1561">
            <v>202042</v>
          </cell>
          <cell r="V1561">
            <v>467359</v>
          </cell>
        </row>
        <row r="1562">
          <cell r="A1562"/>
          <cell r="B1562"/>
          <cell r="C1562"/>
          <cell r="D1562">
            <v>1270</v>
          </cell>
          <cell r="E1562" t="str">
            <v>Сомнителни и спорни побарувања од купувачите и други побарувања</v>
          </cell>
          <cell r="F1562">
            <v>29491</v>
          </cell>
          <cell r="G1562">
            <v>136310</v>
          </cell>
          <cell r="H1562">
            <v>3898</v>
          </cell>
          <cell r="I1562">
            <v>4283</v>
          </cell>
          <cell r="J1562">
            <v>18473</v>
          </cell>
          <cell r="K1562">
            <v>22203</v>
          </cell>
          <cell r="L1562">
            <v>14927</v>
          </cell>
          <cell r="M1562">
            <v>0</v>
          </cell>
          <cell r="N1562">
            <v>16254</v>
          </cell>
          <cell r="O1562">
            <v>110</v>
          </cell>
          <cell r="P1562">
            <v>5727</v>
          </cell>
          <cell r="Q1562">
            <v>0</v>
          </cell>
          <cell r="R1562">
            <v>0</v>
          </cell>
          <cell r="S1562">
            <v>13641</v>
          </cell>
          <cell r="T1562">
            <v>0</v>
          </cell>
          <cell r="U1562">
            <v>202042</v>
          </cell>
          <cell r="V1562">
            <v>467359</v>
          </cell>
        </row>
        <row r="1563">
          <cell r="A1563"/>
          <cell r="B1563"/>
          <cell r="C1563" t="str">
            <v>A13-06-07</v>
          </cell>
          <cell r="D1563"/>
          <cell r="E1563" t="str">
            <v>Исправка на вредноста на побарувањата од купувачи и другите побарувања</v>
          </cell>
          <cell r="F1563">
            <v>-44447</v>
          </cell>
          <cell r="G1563">
            <v>-142815</v>
          </cell>
          <cell r="H1563">
            <v>-6432</v>
          </cell>
          <cell r="I1563">
            <v>-37386</v>
          </cell>
          <cell r="J1563">
            <v>-17383</v>
          </cell>
          <cell r="K1563">
            <v>-32796</v>
          </cell>
          <cell r="L1563">
            <v>-15061</v>
          </cell>
          <cell r="M1563">
            <v>-9290</v>
          </cell>
          <cell r="N1563">
            <v>-51058</v>
          </cell>
          <cell r="O1563">
            <v>-454</v>
          </cell>
          <cell r="P1563">
            <v>-36620</v>
          </cell>
          <cell r="Q1563">
            <v>-15219</v>
          </cell>
          <cell r="R1563">
            <v>-496</v>
          </cell>
          <cell r="S1563">
            <v>-13085</v>
          </cell>
          <cell r="T1563">
            <v>-352</v>
          </cell>
          <cell r="U1563">
            <v>-201644</v>
          </cell>
          <cell r="V1563">
            <v>-624538</v>
          </cell>
        </row>
        <row r="1564">
          <cell r="A1564"/>
          <cell r="B1564"/>
          <cell r="C1564"/>
          <cell r="D1564">
            <v>1209</v>
          </cell>
          <cell r="E1564" t="str">
            <v>Исправка на вредноста на побарувања од домашните клиенти - резиденти</v>
          </cell>
          <cell r="F1564">
            <v>-13488</v>
          </cell>
          <cell r="G1564">
            <v>-3035</v>
          </cell>
          <cell r="H1564">
            <v>-21</v>
          </cell>
          <cell r="I1564">
            <v>0</v>
          </cell>
          <cell r="J1564">
            <v>-2</v>
          </cell>
          <cell r="K1564">
            <v>0</v>
          </cell>
          <cell r="L1564">
            <v>-27</v>
          </cell>
          <cell r="M1564">
            <v>-1</v>
          </cell>
          <cell r="N1564">
            <v>-2009</v>
          </cell>
          <cell r="O1564">
            <v>0</v>
          </cell>
          <cell r="P1564">
            <v>-92</v>
          </cell>
          <cell r="Q1564">
            <v>-15086</v>
          </cell>
          <cell r="R1564">
            <v>0</v>
          </cell>
          <cell r="S1564">
            <v>-6</v>
          </cell>
          <cell r="T1564">
            <v>-174</v>
          </cell>
          <cell r="U1564">
            <v>-74</v>
          </cell>
          <cell r="V1564">
            <v>-34015</v>
          </cell>
        </row>
        <row r="1565">
          <cell r="A1565"/>
          <cell r="B1565"/>
          <cell r="C1565"/>
          <cell r="D1565">
            <v>1219</v>
          </cell>
          <cell r="E1565" t="str">
            <v>Исправка на вредноста на побарувања од странски клиенти - нерезиденти</v>
          </cell>
          <cell r="F1565">
            <v>0</v>
          </cell>
          <cell r="G1565">
            <v>0</v>
          </cell>
          <cell r="H1565">
            <v>0</v>
          </cell>
          <cell r="I1565">
            <v>-173</v>
          </cell>
          <cell r="J1565">
            <v>0</v>
          </cell>
          <cell r="K1565">
            <v>0</v>
          </cell>
          <cell r="L1565">
            <v>0</v>
          </cell>
          <cell r="M1565">
            <v>0</v>
          </cell>
          <cell r="N1565">
            <v>0</v>
          </cell>
          <cell r="O1565">
            <v>0</v>
          </cell>
          <cell r="P1565">
            <v>0</v>
          </cell>
          <cell r="Q1565">
            <v>0</v>
          </cell>
          <cell r="R1565">
            <v>0</v>
          </cell>
          <cell r="S1565">
            <v>0</v>
          </cell>
          <cell r="T1565">
            <v>0</v>
          </cell>
          <cell r="U1565">
            <v>0</v>
          </cell>
          <cell r="V1565">
            <v>-173</v>
          </cell>
        </row>
        <row r="1566">
          <cell r="A1566"/>
          <cell r="B1566"/>
          <cell r="C1566"/>
          <cell r="D1566">
            <v>1279</v>
          </cell>
          <cell r="E1566" t="str">
            <v>Исправка на вредноста на сомнителни и спорни побарувања од купувачи и други побарувања</v>
          </cell>
          <cell r="F1566">
            <v>-30955</v>
          </cell>
          <cell r="G1566">
            <v>-129147</v>
          </cell>
          <cell r="H1566">
            <v>-2700</v>
          </cell>
          <cell r="I1566">
            <v>-4653</v>
          </cell>
          <cell r="J1566">
            <v>-17090</v>
          </cell>
          <cell r="K1566">
            <v>-21225</v>
          </cell>
          <cell r="L1566">
            <v>-14933</v>
          </cell>
          <cell r="M1566">
            <v>0</v>
          </cell>
          <cell r="N1566">
            <v>-14275</v>
          </cell>
          <cell r="O1566">
            <v>0</v>
          </cell>
          <cell r="P1566">
            <v>-5724</v>
          </cell>
          <cell r="Q1566">
            <v>0</v>
          </cell>
          <cell r="R1566">
            <v>0</v>
          </cell>
          <cell r="S1566">
            <v>-13045</v>
          </cell>
          <cell r="T1566">
            <v>0</v>
          </cell>
          <cell r="U1566">
            <v>-201332</v>
          </cell>
          <cell r="V1566">
            <v>-455079</v>
          </cell>
        </row>
        <row r="1567">
          <cell r="A1567"/>
          <cell r="B1567"/>
          <cell r="C1567"/>
          <cell r="D1567">
            <v>1289</v>
          </cell>
          <cell r="E1567" t="str">
            <v>Исправка на вредноста (оштетување на средства) на други побарувања во денари</v>
          </cell>
          <cell r="F1567">
            <v>-4</v>
          </cell>
          <cell r="G1567">
            <v>-10452</v>
          </cell>
          <cell r="H1567">
            <v>-3711</v>
          </cell>
          <cell r="I1567">
            <v>-32560</v>
          </cell>
          <cell r="J1567">
            <v>-282</v>
          </cell>
          <cell r="K1567">
            <v>-11562</v>
          </cell>
          <cell r="L1567">
            <v>-97</v>
          </cell>
          <cell r="M1567">
            <v>-9288</v>
          </cell>
          <cell r="N1567">
            <v>-32881</v>
          </cell>
          <cell r="O1567">
            <v>-454</v>
          </cell>
          <cell r="P1567">
            <v>-30539</v>
          </cell>
          <cell r="Q1567">
            <v>-131</v>
          </cell>
          <cell r="R1567">
            <v>-445</v>
          </cell>
          <cell r="S1567">
            <v>-34</v>
          </cell>
          <cell r="T1567">
            <v>-85</v>
          </cell>
          <cell r="U1567">
            <v>-229</v>
          </cell>
          <cell r="V1567">
            <v>-132754</v>
          </cell>
        </row>
        <row r="1568">
          <cell r="A1568"/>
          <cell r="B1568"/>
          <cell r="C1568"/>
          <cell r="D1568">
            <v>1299</v>
          </cell>
          <cell r="E1568" t="str">
            <v>Исправка на вредноста (оштетување на средства) на други побарувања во странска валута</v>
          </cell>
          <cell r="F1568">
            <v>0</v>
          </cell>
          <cell r="G1568">
            <v>-181</v>
          </cell>
          <cell r="H1568">
            <v>0</v>
          </cell>
          <cell r="I1568">
            <v>0</v>
          </cell>
          <cell r="J1568">
            <v>-9</v>
          </cell>
          <cell r="K1568">
            <v>-9</v>
          </cell>
          <cell r="L1568">
            <v>-4</v>
          </cell>
          <cell r="M1568">
            <v>-1</v>
          </cell>
          <cell r="N1568">
            <v>-1893</v>
          </cell>
          <cell r="O1568">
            <v>0</v>
          </cell>
          <cell r="P1568">
            <v>-265</v>
          </cell>
          <cell r="Q1568">
            <v>-2</v>
          </cell>
          <cell r="R1568">
            <v>-51</v>
          </cell>
          <cell r="S1568">
            <v>0</v>
          </cell>
          <cell r="T1568">
            <v>-93</v>
          </cell>
          <cell r="U1568">
            <v>-9</v>
          </cell>
          <cell r="V1568">
            <v>-2517</v>
          </cell>
        </row>
        <row r="1569">
          <cell r="A1569"/>
          <cell r="B1569" t="str">
            <v>A13-07</v>
          </cell>
          <cell r="C1569"/>
          <cell r="D1569"/>
          <cell r="E1569" t="str">
            <v>Одложени приходи, однапред платени трошоци и времени сметки</v>
          </cell>
          <cell r="F1569">
            <v>113487</v>
          </cell>
          <cell r="G1569">
            <v>23495</v>
          </cell>
          <cell r="H1569">
            <v>3956</v>
          </cell>
          <cell r="I1569">
            <v>50426</v>
          </cell>
          <cell r="J1569">
            <v>60442</v>
          </cell>
          <cell r="K1569">
            <v>5109</v>
          </cell>
          <cell r="L1569">
            <v>11570</v>
          </cell>
          <cell r="M1569">
            <v>19689</v>
          </cell>
          <cell r="N1569">
            <v>41839</v>
          </cell>
          <cell r="O1569">
            <v>42471</v>
          </cell>
          <cell r="P1569">
            <v>12149</v>
          </cell>
          <cell r="Q1569">
            <v>2437</v>
          </cell>
          <cell r="R1569">
            <v>2399</v>
          </cell>
          <cell r="S1569">
            <v>4449</v>
          </cell>
          <cell r="T1569">
            <v>49827</v>
          </cell>
          <cell r="U1569">
            <v>12271</v>
          </cell>
          <cell r="V1569">
            <v>456016</v>
          </cell>
        </row>
        <row r="1570">
          <cell r="A1570"/>
          <cell r="B1570"/>
          <cell r="C1570" t="str">
            <v>A13-07-01</v>
          </cell>
          <cell r="D1570"/>
          <cell r="E1570" t="str">
            <v>Одложени приходи, однапред платени трошоци и времени сметки</v>
          </cell>
          <cell r="F1570">
            <v>113959</v>
          </cell>
          <cell r="G1570">
            <v>23517</v>
          </cell>
          <cell r="H1570">
            <v>4012</v>
          </cell>
          <cell r="I1570">
            <v>56349</v>
          </cell>
          <cell r="J1570">
            <v>60447</v>
          </cell>
          <cell r="K1570">
            <v>5109</v>
          </cell>
          <cell r="L1570">
            <v>11577</v>
          </cell>
          <cell r="M1570">
            <v>19953</v>
          </cell>
          <cell r="N1570">
            <v>46042</v>
          </cell>
          <cell r="O1570">
            <v>42479</v>
          </cell>
          <cell r="P1570">
            <v>12149</v>
          </cell>
          <cell r="Q1570">
            <v>2437</v>
          </cell>
          <cell r="R1570">
            <v>2399</v>
          </cell>
          <cell r="S1570">
            <v>4449</v>
          </cell>
          <cell r="T1570">
            <v>49827</v>
          </cell>
          <cell r="U1570">
            <v>12271</v>
          </cell>
          <cell r="V1570">
            <v>466976</v>
          </cell>
        </row>
        <row r="1571">
          <cell r="A1571"/>
          <cell r="B1571"/>
          <cell r="C1571"/>
          <cell r="D1571">
            <v>190</v>
          </cell>
          <cell r="E1571" t="str">
            <v>Одложени приходи различни од камата</v>
          </cell>
          <cell r="F1571">
            <v>348</v>
          </cell>
          <cell r="G1571">
            <v>0</v>
          </cell>
          <cell r="H1571">
            <v>0</v>
          </cell>
          <cell r="I1571">
            <v>0</v>
          </cell>
          <cell r="J1571">
            <v>0</v>
          </cell>
          <cell r="K1571">
            <v>0</v>
          </cell>
          <cell r="L1571">
            <v>0</v>
          </cell>
          <cell r="M1571">
            <v>0</v>
          </cell>
          <cell r="N1571">
            <v>0</v>
          </cell>
          <cell r="O1571">
            <v>0</v>
          </cell>
          <cell r="P1571">
            <v>0</v>
          </cell>
          <cell r="Q1571">
            <v>6</v>
          </cell>
          <cell r="R1571">
            <v>0</v>
          </cell>
          <cell r="S1571">
            <v>0</v>
          </cell>
          <cell r="T1571">
            <v>0</v>
          </cell>
          <cell r="U1571">
            <v>0</v>
          </cell>
          <cell r="V1571">
            <v>354</v>
          </cell>
        </row>
        <row r="1572">
          <cell r="A1572"/>
          <cell r="B1572"/>
          <cell r="C1572"/>
          <cell r="D1572">
            <v>1920</v>
          </cell>
          <cell r="E1572" t="str">
            <v>Побарувања во пресметка од деловни односи во денари</v>
          </cell>
          <cell r="F1572">
            <v>0</v>
          </cell>
          <cell r="G1572">
            <v>65</v>
          </cell>
          <cell r="H1572">
            <v>2900</v>
          </cell>
          <cell r="I1572">
            <v>3658</v>
          </cell>
          <cell r="J1572">
            <v>0</v>
          </cell>
          <cell r="K1572">
            <v>0</v>
          </cell>
          <cell r="L1572">
            <v>0</v>
          </cell>
          <cell r="M1572">
            <v>559</v>
          </cell>
          <cell r="N1572">
            <v>0</v>
          </cell>
          <cell r="O1572">
            <v>0</v>
          </cell>
          <cell r="P1572">
            <v>0</v>
          </cell>
          <cell r="Q1572">
            <v>0</v>
          </cell>
          <cell r="R1572">
            <v>0</v>
          </cell>
          <cell r="S1572">
            <v>47</v>
          </cell>
          <cell r="T1572">
            <v>0</v>
          </cell>
          <cell r="U1572">
            <v>0</v>
          </cell>
          <cell r="V1572">
            <v>7229</v>
          </cell>
        </row>
        <row r="1573">
          <cell r="A1573"/>
          <cell r="B1573"/>
          <cell r="C1573"/>
          <cell r="D1573">
            <v>1921</v>
          </cell>
          <cell r="E1573" t="str">
            <v>Побарувања во пресметка од деловни односи во странска валута</v>
          </cell>
          <cell r="F1573">
            <v>0</v>
          </cell>
          <cell r="G1573">
            <v>0</v>
          </cell>
          <cell r="H1573">
            <v>0</v>
          </cell>
          <cell r="I1573">
            <v>0</v>
          </cell>
          <cell r="J1573">
            <v>44147</v>
          </cell>
          <cell r="K1573">
            <v>0</v>
          </cell>
          <cell r="L1573">
            <v>7510</v>
          </cell>
          <cell r="M1573">
            <v>0</v>
          </cell>
          <cell r="N1573">
            <v>0</v>
          </cell>
          <cell r="O1573">
            <v>0</v>
          </cell>
          <cell r="P1573">
            <v>0</v>
          </cell>
          <cell r="Q1573">
            <v>0</v>
          </cell>
          <cell r="R1573">
            <v>0</v>
          </cell>
          <cell r="S1573">
            <v>0</v>
          </cell>
          <cell r="T1573">
            <v>0</v>
          </cell>
          <cell r="U1573">
            <v>0</v>
          </cell>
          <cell r="V1573">
            <v>51657</v>
          </cell>
        </row>
        <row r="1574">
          <cell r="A1574"/>
          <cell r="B1574"/>
          <cell r="C1574"/>
          <cell r="D1574">
            <v>1923</v>
          </cell>
          <cell r="E1574" t="str">
            <v>Побарувања во пресметка врз основа на различни односи со странските комитенти</v>
          </cell>
          <cell r="F1574">
            <v>0</v>
          </cell>
          <cell r="G1574">
            <v>0</v>
          </cell>
          <cell r="H1574">
            <v>0</v>
          </cell>
          <cell r="I1574">
            <v>0</v>
          </cell>
          <cell r="J1574">
            <v>0</v>
          </cell>
          <cell r="K1574">
            <v>0</v>
          </cell>
          <cell r="L1574">
            <v>0</v>
          </cell>
          <cell r="M1574">
            <v>0</v>
          </cell>
          <cell r="N1574">
            <v>1619</v>
          </cell>
          <cell r="O1574">
            <v>0</v>
          </cell>
          <cell r="P1574">
            <v>0</v>
          </cell>
          <cell r="Q1574">
            <v>0</v>
          </cell>
          <cell r="R1574">
            <v>0</v>
          </cell>
          <cell r="S1574">
            <v>0</v>
          </cell>
          <cell r="T1574">
            <v>0</v>
          </cell>
          <cell r="U1574">
            <v>0</v>
          </cell>
          <cell r="V1574">
            <v>1619</v>
          </cell>
        </row>
        <row r="1575">
          <cell r="A1575"/>
          <cell r="B1575"/>
          <cell r="C1575"/>
          <cell r="D1575">
            <v>1924</v>
          </cell>
          <cell r="E1575" t="str">
            <v>Други побарувања во пресметка врз други основи</v>
          </cell>
          <cell r="F1575">
            <v>762</v>
          </cell>
          <cell r="G1575">
            <v>0</v>
          </cell>
          <cell r="H1575">
            <v>42</v>
          </cell>
          <cell r="I1575">
            <v>5997</v>
          </cell>
          <cell r="J1575">
            <v>13</v>
          </cell>
          <cell r="K1575">
            <v>0</v>
          </cell>
          <cell r="L1575">
            <v>0</v>
          </cell>
          <cell r="M1575">
            <v>0</v>
          </cell>
          <cell r="N1575">
            <v>11342</v>
          </cell>
          <cell r="O1575">
            <v>0</v>
          </cell>
          <cell r="P1575">
            <v>0</v>
          </cell>
          <cell r="Q1575">
            <v>0</v>
          </cell>
          <cell r="R1575">
            <v>0</v>
          </cell>
          <cell r="S1575">
            <v>0</v>
          </cell>
          <cell r="T1575">
            <v>0</v>
          </cell>
          <cell r="U1575">
            <v>0</v>
          </cell>
          <cell r="V1575">
            <v>18156</v>
          </cell>
        </row>
        <row r="1576">
          <cell r="A1576"/>
          <cell r="B1576"/>
          <cell r="C1576"/>
          <cell r="D1576">
            <v>1930</v>
          </cell>
          <cell r="E1576" t="str">
            <v>Побарувања во пресметка од депозити по видување од работа со домаќинства</v>
          </cell>
          <cell r="F1576">
            <v>0</v>
          </cell>
          <cell r="G1576">
            <v>0</v>
          </cell>
          <cell r="H1576">
            <v>0</v>
          </cell>
          <cell r="I1576">
            <v>0</v>
          </cell>
          <cell r="J1576">
            <v>0</v>
          </cell>
          <cell r="K1576">
            <v>0</v>
          </cell>
          <cell r="L1576">
            <v>0</v>
          </cell>
          <cell r="M1576">
            <v>5</v>
          </cell>
          <cell r="N1576">
            <v>0</v>
          </cell>
          <cell r="O1576">
            <v>0</v>
          </cell>
          <cell r="P1576">
            <v>0</v>
          </cell>
          <cell r="Q1576">
            <v>0</v>
          </cell>
          <cell r="R1576">
            <v>0</v>
          </cell>
          <cell r="S1576">
            <v>0</v>
          </cell>
          <cell r="T1576">
            <v>0</v>
          </cell>
          <cell r="U1576">
            <v>0</v>
          </cell>
          <cell r="V1576">
            <v>5</v>
          </cell>
        </row>
        <row r="1577">
          <cell r="A1577"/>
          <cell r="B1577"/>
          <cell r="C1577"/>
          <cell r="D1577">
            <v>1931</v>
          </cell>
          <cell r="E1577" t="str">
            <v>Побарувања во пресметка од краткорочни депозити од работа со домаќинства</v>
          </cell>
          <cell r="F1577">
            <v>75</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75</v>
          </cell>
        </row>
        <row r="1578">
          <cell r="A1578"/>
          <cell r="B1578"/>
          <cell r="C1578"/>
          <cell r="D1578">
            <v>1932</v>
          </cell>
          <cell r="E1578" t="str">
            <v>Побарувања во пресметка од долгорочни депозити од работа со домаќинства</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row>
        <row r="1579">
          <cell r="A1579"/>
          <cell r="B1579"/>
          <cell r="C1579"/>
          <cell r="D1579">
            <v>1933</v>
          </cell>
          <cell r="E1579" t="str">
            <v>Побарувања во пресметка од краткорочни кредити од работа со домаќинства</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row>
        <row r="1580">
          <cell r="A1580"/>
          <cell r="B1580"/>
          <cell r="C1580"/>
          <cell r="D1580">
            <v>1934</v>
          </cell>
          <cell r="E1580" t="str">
            <v>Побарувања во пресметка од долгорочни кредити од работа со домаќинства</v>
          </cell>
          <cell r="F1580">
            <v>99792</v>
          </cell>
          <cell r="G1580">
            <v>0</v>
          </cell>
          <cell r="H1580">
            <v>0</v>
          </cell>
          <cell r="I1580">
            <v>0</v>
          </cell>
          <cell r="J1580">
            <v>0</v>
          </cell>
          <cell r="K1580">
            <v>0</v>
          </cell>
          <cell r="L1580">
            <v>0</v>
          </cell>
          <cell r="M1580">
            <v>0</v>
          </cell>
          <cell r="N1580">
            <v>195</v>
          </cell>
          <cell r="O1580">
            <v>220</v>
          </cell>
          <cell r="P1580">
            <v>0</v>
          </cell>
          <cell r="Q1580">
            <v>0</v>
          </cell>
          <cell r="R1580">
            <v>0</v>
          </cell>
          <cell r="S1580">
            <v>0</v>
          </cell>
          <cell r="T1580">
            <v>0</v>
          </cell>
          <cell r="U1580">
            <v>4</v>
          </cell>
          <cell r="V1580">
            <v>100211</v>
          </cell>
        </row>
        <row r="1581">
          <cell r="A1581"/>
          <cell r="B1581"/>
          <cell r="C1581"/>
          <cell r="D1581">
            <v>1938</v>
          </cell>
          <cell r="E1581" t="str">
            <v>Други побарувања во пресметка од работа со домаќинства</v>
          </cell>
          <cell r="F1581">
            <v>0</v>
          </cell>
          <cell r="G1581">
            <v>7</v>
          </cell>
          <cell r="H1581">
            <v>0</v>
          </cell>
          <cell r="I1581">
            <v>0</v>
          </cell>
          <cell r="J1581">
            <v>0</v>
          </cell>
          <cell r="K1581">
            <v>0</v>
          </cell>
          <cell r="L1581">
            <v>0</v>
          </cell>
          <cell r="M1581">
            <v>0</v>
          </cell>
          <cell r="N1581">
            <v>207</v>
          </cell>
          <cell r="O1581">
            <v>0</v>
          </cell>
          <cell r="P1581">
            <v>0</v>
          </cell>
          <cell r="Q1581">
            <v>0</v>
          </cell>
          <cell r="R1581">
            <v>0</v>
          </cell>
          <cell r="S1581">
            <v>0</v>
          </cell>
          <cell r="T1581">
            <v>0</v>
          </cell>
          <cell r="U1581">
            <v>0</v>
          </cell>
          <cell r="V1581">
            <v>214</v>
          </cell>
        </row>
        <row r="1582">
          <cell r="A1582"/>
          <cell r="B1582"/>
          <cell r="C1582"/>
          <cell r="D1582">
            <v>194</v>
          </cell>
          <cell r="E1582" t="str">
            <v>Однапред платени трошоци од претходната година</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row>
        <row r="1583">
          <cell r="A1583"/>
          <cell r="B1583"/>
          <cell r="C1583"/>
          <cell r="D1583">
            <v>198</v>
          </cell>
          <cell r="E1583" t="str">
            <v>Други одложени расходи</v>
          </cell>
          <cell r="F1583">
            <v>12982</v>
          </cell>
          <cell r="G1583">
            <v>23445</v>
          </cell>
          <cell r="H1583">
            <v>1070</v>
          </cell>
          <cell r="I1583">
            <v>46694</v>
          </cell>
          <cell r="J1583">
            <v>16287</v>
          </cell>
          <cell r="K1583">
            <v>5109</v>
          </cell>
          <cell r="L1583">
            <v>4067</v>
          </cell>
          <cell r="M1583">
            <v>19389</v>
          </cell>
          <cell r="N1583">
            <v>32679</v>
          </cell>
          <cell r="O1583">
            <v>42259</v>
          </cell>
          <cell r="P1583">
            <v>12149</v>
          </cell>
          <cell r="Q1583">
            <v>2431</v>
          </cell>
          <cell r="R1583">
            <v>2399</v>
          </cell>
          <cell r="S1583">
            <v>4402</v>
          </cell>
          <cell r="T1583">
            <v>49827</v>
          </cell>
          <cell r="U1583">
            <v>12267</v>
          </cell>
          <cell r="V1583">
            <v>287456</v>
          </cell>
        </row>
        <row r="1584">
          <cell r="A1584"/>
          <cell r="B1584"/>
          <cell r="C1584" t="str">
            <v>A13-07-02</v>
          </cell>
          <cell r="D1584"/>
          <cell r="E1584" t="str">
            <v>Исправка на вредност на побарувања во пресметка</v>
          </cell>
          <cell r="F1584">
            <v>-472</v>
          </cell>
          <cell r="G1584">
            <v>-22</v>
          </cell>
          <cell r="H1584">
            <v>-56</v>
          </cell>
          <cell r="I1584">
            <v>-5923</v>
          </cell>
          <cell r="J1584">
            <v>-5</v>
          </cell>
          <cell r="K1584">
            <v>0</v>
          </cell>
          <cell r="L1584">
            <v>-7</v>
          </cell>
          <cell r="M1584">
            <v>-264</v>
          </cell>
          <cell r="N1584">
            <v>-4203</v>
          </cell>
          <cell r="O1584">
            <v>-8</v>
          </cell>
          <cell r="P1584">
            <v>0</v>
          </cell>
          <cell r="Q1584">
            <v>0</v>
          </cell>
          <cell r="R1584">
            <v>0</v>
          </cell>
          <cell r="S1584">
            <v>0</v>
          </cell>
          <cell r="T1584">
            <v>0</v>
          </cell>
          <cell r="U1584">
            <v>0</v>
          </cell>
          <cell r="V1584">
            <v>-10960</v>
          </cell>
        </row>
        <row r="1585">
          <cell r="A1585"/>
          <cell r="B1585"/>
          <cell r="C1585"/>
          <cell r="D1585">
            <v>1929</v>
          </cell>
          <cell r="E1585" t="str">
            <v>Исправка на вредност на побарувања во пресметка од деловни операции</v>
          </cell>
          <cell r="F1585">
            <v>-287</v>
          </cell>
          <cell r="G1585">
            <v>-22</v>
          </cell>
          <cell r="H1585">
            <v>-56</v>
          </cell>
          <cell r="I1585">
            <v>-5923</v>
          </cell>
          <cell r="J1585">
            <v>-5</v>
          </cell>
          <cell r="K1585">
            <v>0</v>
          </cell>
          <cell r="L1585">
            <v>-7</v>
          </cell>
          <cell r="M1585">
            <v>-264</v>
          </cell>
          <cell r="N1585">
            <v>-4020</v>
          </cell>
          <cell r="O1585">
            <v>0</v>
          </cell>
          <cell r="P1585">
            <v>0</v>
          </cell>
          <cell r="Q1585">
            <v>0</v>
          </cell>
          <cell r="R1585">
            <v>0</v>
          </cell>
          <cell r="S1585">
            <v>0</v>
          </cell>
          <cell r="T1585">
            <v>0</v>
          </cell>
          <cell r="U1585">
            <v>0</v>
          </cell>
          <cell r="V1585">
            <v>-10584</v>
          </cell>
        </row>
        <row r="1586">
          <cell r="A1586"/>
          <cell r="B1586"/>
          <cell r="C1586"/>
          <cell r="D1586">
            <v>1939</v>
          </cell>
          <cell r="E1586" t="str">
            <v>Исправка на вредност на побарувањата во пресметка од работа со домаќинства</v>
          </cell>
          <cell r="F1586">
            <v>-185</v>
          </cell>
          <cell r="G1586">
            <v>0</v>
          </cell>
          <cell r="H1586">
            <v>0</v>
          </cell>
          <cell r="I1586">
            <v>0</v>
          </cell>
          <cell r="J1586">
            <v>0</v>
          </cell>
          <cell r="K1586">
            <v>0</v>
          </cell>
          <cell r="L1586">
            <v>0</v>
          </cell>
          <cell r="M1586">
            <v>0</v>
          </cell>
          <cell r="N1586">
            <v>-183</v>
          </cell>
          <cell r="O1586">
            <v>-8</v>
          </cell>
          <cell r="P1586">
            <v>0</v>
          </cell>
          <cell r="Q1586">
            <v>0</v>
          </cell>
          <cell r="R1586">
            <v>0</v>
          </cell>
          <cell r="S1586">
            <v>0</v>
          </cell>
          <cell r="T1586">
            <v>0</v>
          </cell>
          <cell r="U1586">
            <v>0</v>
          </cell>
          <cell r="V1586">
            <v>-376</v>
          </cell>
        </row>
        <row r="1587">
          <cell r="A1587" t="str">
            <v>A14</v>
          </cell>
          <cell r="B1587"/>
          <cell r="C1587"/>
          <cell r="D1587"/>
          <cell r="E1587" t="str">
            <v>ПРЕЗЕМЕНИ СРЕДСТВА ВРЗ ОСНОВА НА НЕНАПЛАТЕНИ ПОБАРУВАЊА</v>
          </cell>
          <cell r="F1587">
            <v>489549</v>
          </cell>
          <cell r="G1587">
            <v>2092416</v>
          </cell>
          <cell r="H1587">
            <v>17624</v>
          </cell>
          <cell r="I1587">
            <v>6800</v>
          </cell>
          <cell r="J1587">
            <v>100826</v>
          </cell>
          <cell r="K1587">
            <v>20822</v>
          </cell>
          <cell r="L1587">
            <v>76384</v>
          </cell>
          <cell r="M1587">
            <v>198513</v>
          </cell>
          <cell r="N1587">
            <v>906199</v>
          </cell>
          <cell r="O1587">
            <v>28638</v>
          </cell>
          <cell r="P1587">
            <v>407104</v>
          </cell>
          <cell r="Q1587">
            <v>11014</v>
          </cell>
          <cell r="R1587">
            <v>1550</v>
          </cell>
          <cell r="S1587">
            <v>271794</v>
          </cell>
          <cell r="T1587">
            <v>68902</v>
          </cell>
          <cell r="U1587">
            <v>298750</v>
          </cell>
          <cell r="V1587">
            <v>4996885</v>
          </cell>
        </row>
        <row r="1588">
          <cell r="A1588">
            <v>41364</v>
          </cell>
          <cell r="B1588"/>
          <cell r="C1588"/>
          <cell r="D1588"/>
          <cell r="E1588" t="str">
            <v>ПРЕЗЕМЕНИ СРЕДСТВА ВРЗ ОСНОВА НА НЕНАПЛАТЕНИ ПОБАРУВАЊА</v>
          </cell>
          <cell r="F1588">
            <v>708324</v>
          </cell>
          <cell r="G1588">
            <v>2895965</v>
          </cell>
          <cell r="H1588">
            <v>18459</v>
          </cell>
          <cell r="I1588">
            <v>87701</v>
          </cell>
          <cell r="J1588">
            <v>130221</v>
          </cell>
          <cell r="K1588">
            <v>45846</v>
          </cell>
          <cell r="L1588">
            <v>108209</v>
          </cell>
          <cell r="M1588">
            <v>245830</v>
          </cell>
          <cell r="N1588">
            <v>857313</v>
          </cell>
          <cell r="O1588">
            <v>46395</v>
          </cell>
          <cell r="P1588">
            <v>870359</v>
          </cell>
          <cell r="Q1588">
            <v>61132</v>
          </cell>
          <cell r="R1588">
            <v>1317</v>
          </cell>
          <cell r="S1588">
            <v>342134</v>
          </cell>
          <cell r="T1588">
            <v>95206</v>
          </cell>
          <cell r="U1588">
            <v>422026</v>
          </cell>
          <cell r="V1588">
            <v>6936437</v>
          </cell>
        </row>
        <row r="1589">
          <cell r="A1589" t="str">
            <v>razlika</v>
          </cell>
          <cell r="B1589"/>
          <cell r="C1589"/>
          <cell r="D1589"/>
          <cell r="E1589"/>
          <cell r="F1589">
            <v>-218775</v>
          </cell>
          <cell r="G1589">
            <v>-803549</v>
          </cell>
          <cell r="H1589">
            <v>-835</v>
          </cell>
          <cell r="I1589">
            <v>-80901</v>
          </cell>
          <cell r="J1589">
            <v>-29395</v>
          </cell>
          <cell r="K1589">
            <v>-25024</v>
          </cell>
          <cell r="L1589">
            <v>-31825</v>
          </cell>
          <cell r="M1589">
            <v>-47317</v>
          </cell>
          <cell r="N1589">
            <v>48886</v>
          </cell>
          <cell r="O1589">
            <v>-17757</v>
          </cell>
          <cell r="P1589">
            <v>-463255</v>
          </cell>
          <cell r="Q1589">
            <v>-50118</v>
          </cell>
          <cell r="R1589">
            <v>233</v>
          </cell>
          <cell r="S1589">
            <v>-70340</v>
          </cell>
          <cell r="T1589">
            <v>-26304</v>
          </cell>
          <cell r="U1589">
            <v>-123276</v>
          </cell>
          <cell r="V1589">
            <v>-1939552</v>
          </cell>
        </row>
        <row r="1590">
          <cell r="A1590"/>
          <cell r="B1590" t="str">
            <v>A14-01</v>
          </cell>
          <cell r="C1590"/>
          <cell r="D1590"/>
          <cell r="E1590" t="str">
            <v>Преземени средства врз основа на ненаплатени побарувања</v>
          </cell>
          <cell r="F1590">
            <v>489549</v>
          </cell>
          <cell r="G1590">
            <v>2092416</v>
          </cell>
          <cell r="H1590">
            <v>17624</v>
          </cell>
          <cell r="I1590">
            <v>6800</v>
          </cell>
          <cell r="J1590">
            <v>100826</v>
          </cell>
          <cell r="K1590">
            <v>20822</v>
          </cell>
          <cell r="L1590">
            <v>76384</v>
          </cell>
          <cell r="M1590">
            <v>198513</v>
          </cell>
          <cell r="N1590">
            <v>906199</v>
          </cell>
          <cell r="O1590">
            <v>28638</v>
          </cell>
          <cell r="P1590">
            <v>407104</v>
          </cell>
          <cell r="Q1590">
            <v>11014</v>
          </cell>
          <cell r="R1590">
            <v>1550</v>
          </cell>
          <cell r="S1590">
            <v>271794</v>
          </cell>
          <cell r="T1590">
            <v>68902</v>
          </cell>
          <cell r="U1590">
            <v>298750</v>
          </cell>
          <cell r="V1590">
            <v>4996885</v>
          </cell>
        </row>
        <row r="1591">
          <cell r="A1591"/>
          <cell r="B1591"/>
          <cell r="C1591" t="str">
            <v>A14-01-01</v>
          </cell>
          <cell r="D1591"/>
          <cell r="E1591" t="str">
            <v>Преземени средства врз основа на ненаплатени побарувања</v>
          </cell>
          <cell r="F1591">
            <v>884040</v>
          </cell>
          <cell r="G1591">
            <v>3159004</v>
          </cell>
          <cell r="H1591">
            <v>22409</v>
          </cell>
          <cell r="I1591">
            <v>104818</v>
          </cell>
          <cell r="J1591">
            <v>160823</v>
          </cell>
          <cell r="K1591">
            <v>30927</v>
          </cell>
          <cell r="L1591">
            <v>126094</v>
          </cell>
          <cell r="M1591">
            <v>359810</v>
          </cell>
          <cell r="N1591">
            <v>1224452</v>
          </cell>
          <cell r="O1591">
            <v>46523</v>
          </cell>
          <cell r="P1591">
            <v>607552</v>
          </cell>
          <cell r="Q1591">
            <v>19513</v>
          </cell>
          <cell r="R1591">
            <v>1938</v>
          </cell>
          <cell r="S1591">
            <v>348290</v>
          </cell>
          <cell r="T1591">
            <v>125851</v>
          </cell>
          <cell r="U1591">
            <v>472635</v>
          </cell>
          <cell r="V1591">
            <v>7694679</v>
          </cell>
        </row>
        <row r="1592">
          <cell r="A1592"/>
          <cell r="B1592"/>
          <cell r="C1592"/>
          <cell r="D1592">
            <v>601</v>
          </cell>
          <cell r="E1592" t="str">
            <v>Земјиште преземено врз основа на ненаплатени побарувања</v>
          </cell>
          <cell r="F1592">
            <v>5453</v>
          </cell>
          <cell r="G1592">
            <v>188818</v>
          </cell>
          <cell r="H1592">
            <v>14407</v>
          </cell>
          <cell r="I1592">
            <v>2819</v>
          </cell>
          <cell r="J1592">
            <v>59601</v>
          </cell>
          <cell r="K1592">
            <v>0</v>
          </cell>
          <cell r="L1592">
            <v>910</v>
          </cell>
          <cell r="M1592">
            <v>776</v>
          </cell>
          <cell r="N1592">
            <v>23086</v>
          </cell>
          <cell r="O1592">
            <v>0</v>
          </cell>
          <cell r="P1592">
            <v>504</v>
          </cell>
          <cell r="Q1592">
            <v>0</v>
          </cell>
          <cell r="R1592">
            <v>264</v>
          </cell>
          <cell r="S1592">
            <v>10298</v>
          </cell>
          <cell r="T1592">
            <v>11442</v>
          </cell>
          <cell r="U1592">
            <v>32946</v>
          </cell>
          <cell r="V1592">
            <v>351324</v>
          </cell>
        </row>
        <row r="1593">
          <cell r="A1593"/>
          <cell r="B1593"/>
          <cell r="C1593"/>
          <cell r="D1593">
            <v>611</v>
          </cell>
          <cell r="E1593" t="str">
            <v>Градежни објекти преземено врз основа на ненаплатени побарувања</v>
          </cell>
          <cell r="F1593">
            <v>723887</v>
          </cell>
          <cell r="G1593">
            <v>2548091</v>
          </cell>
          <cell r="H1593">
            <v>1863</v>
          </cell>
          <cell r="I1593">
            <v>94294</v>
          </cell>
          <cell r="J1593">
            <v>77181</v>
          </cell>
          <cell r="K1593">
            <v>16030</v>
          </cell>
          <cell r="L1593">
            <v>95995</v>
          </cell>
          <cell r="M1593">
            <v>203784</v>
          </cell>
          <cell r="N1593">
            <v>880776</v>
          </cell>
          <cell r="O1593">
            <v>22575</v>
          </cell>
          <cell r="P1593">
            <v>435189</v>
          </cell>
          <cell r="Q1593">
            <v>5436</v>
          </cell>
          <cell r="R1593">
            <v>0</v>
          </cell>
          <cell r="S1593">
            <v>212640</v>
          </cell>
          <cell r="T1593">
            <v>51167</v>
          </cell>
          <cell r="U1593">
            <v>243081</v>
          </cell>
          <cell r="V1593">
            <v>5611989</v>
          </cell>
        </row>
        <row r="1594">
          <cell r="A1594"/>
          <cell r="B1594"/>
          <cell r="C1594"/>
          <cell r="D1594">
            <v>621</v>
          </cell>
          <cell r="E1594" t="str">
            <v>Опрема преземено врз основа на ненаплатени побарувања</v>
          </cell>
          <cell r="F1594">
            <v>34861</v>
          </cell>
          <cell r="G1594">
            <v>207196</v>
          </cell>
          <cell r="H1594">
            <v>0</v>
          </cell>
          <cell r="I1594">
            <v>4184</v>
          </cell>
          <cell r="J1594">
            <v>2138</v>
          </cell>
          <cell r="K1594">
            <v>2794</v>
          </cell>
          <cell r="L1594">
            <v>450</v>
          </cell>
          <cell r="M1594">
            <v>32261</v>
          </cell>
          <cell r="N1594">
            <v>308284</v>
          </cell>
          <cell r="O1594">
            <v>0</v>
          </cell>
          <cell r="P1594">
            <v>92999</v>
          </cell>
          <cell r="Q1594">
            <v>5794</v>
          </cell>
          <cell r="R1594">
            <v>621</v>
          </cell>
          <cell r="S1594">
            <v>5163</v>
          </cell>
          <cell r="T1594">
            <v>12731</v>
          </cell>
          <cell r="U1594">
            <v>77141</v>
          </cell>
          <cell r="V1594">
            <v>786617</v>
          </cell>
        </row>
        <row r="1595">
          <cell r="A1595"/>
          <cell r="B1595"/>
          <cell r="C1595"/>
          <cell r="D1595">
            <v>631</v>
          </cell>
          <cell r="E1595" t="str">
            <v>Станбени објекти и станови преземено врз основа на ненаплатени побарувања</v>
          </cell>
          <cell r="F1595">
            <v>119839</v>
          </cell>
          <cell r="G1595">
            <v>214899</v>
          </cell>
          <cell r="H1595">
            <v>6139</v>
          </cell>
          <cell r="I1595">
            <v>3521</v>
          </cell>
          <cell r="J1595">
            <v>20764</v>
          </cell>
          <cell r="K1595">
            <v>11536</v>
          </cell>
          <cell r="L1595">
            <v>24168</v>
          </cell>
          <cell r="M1595">
            <v>43370</v>
          </cell>
          <cell r="N1595">
            <v>3022</v>
          </cell>
          <cell r="O1595">
            <v>23948</v>
          </cell>
          <cell r="P1595">
            <v>50661</v>
          </cell>
          <cell r="Q1595">
            <v>8283</v>
          </cell>
          <cell r="R1595">
            <v>0</v>
          </cell>
          <cell r="S1595">
            <v>119641</v>
          </cell>
          <cell r="T1595">
            <v>50272</v>
          </cell>
          <cell r="U1595">
            <v>80923</v>
          </cell>
          <cell r="V1595">
            <v>780986</v>
          </cell>
        </row>
        <row r="1596">
          <cell r="A1596"/>
          <cell r="B1596"/>
          <cell r="C1596"/>
          <cell r="D1596">
            <v>641</v>
          </cell>
          <cell r="E1596" t="str">
            <v>Други вредности преземени врз основа на ненаплатени побарувања</v>
          </cell>
          <cell r="F1596">
            <v>0</v>
          </cell>
          <cell r="G1596">
            <v>0</v>
          </cell>
          <cell r="H1596">
            <v>0</v>
          </cell>
          <cell r="I1596">
            <v>0</v>
          </cell>
          <cell r="J1596">
            <v>1139</v>
          </cell>
          <cell r="K1596">
            <v>567</v>
          </cell>
          <cell r="L1596">
            <v>4571</v>
          </cell>
          <cell r="M1596">
            <v>79619</v>
          </cell>
          <cell r="N1596">
            <v>9284</v>
          </cell>
          <cell r="O1596">
            <v>0</v>
          </cell>
          <cell r="P1596">
            <v>28199</v>
          </cell>
          <cell r="Q1596">
            <v>0</v>
          </cell>
          <cell r="R1596">
            <v>1053</v>
          </cell>
          <cell r="S1596">
            <v>548</v>
          </cell>
          <cell r="T1596">
            <v>239</v>
          </cell>
          <cell r="U1596">
            <v>38544</v>
          </cell>
          <cell r="V1596">
            <v>163763</v>
          </cell>
        </row>
        <row r="1597">
          <cell r="A1597"/>
          <cell r="B1597"/>
          <cell r="C1597" t="str">
            <v>A14-01-02</v>
          </cell>
          <cell r="D1597"/>
          <cell r="E1597" t="str">
            <v>Оштетување на преземените средства врз основа на ненаплатени побарувања</v>
          </cell>
          <cell r="F1597">
            <v>-394491</v>
          </cell>
          <cell r="G1597">
            <v>-1066588</v>
          </cell>
          <cell r="H1597">
            <v>-4785</v>
          </cell>
          <cell r="I1597">
            <v>-98018</v>
          </cell>
          <cell r="J1597">
            <v>-59997</v>
          </cell>
          <cell r="K1597">
            <v>-10105</v>
          </cell>
          <cell r="L1597">
            <v>-49710</v>
          </cell>
          <cell r="M1597">
            <v>-161297</v>
          </cell>
          <cell r="N1597">
            <v>-318253</v>
          </cell>
          <cell r="O1597">
            <v>-17885</v>
          </cell>
          <cell r="P1597">
            <v>-200448</v>
          </cell>
          <cell r="Q1597">
            <v>-8499</v>
          </cell>
          <cell r="R1597">
            <v>-388</v>
          </cell>
          <cell r="S1597">
            <v>-76496</v>
          </cell>
          <cell r="T1597">
            <v>-56949</v>
          </cell>
          <cell r="U1597">
            <v>-173885</v>
          </cell>
          <cell r="V1597">
            <v>-2697794</v>
          </cell>
        </row>
        <row r="1598">
          <cell r="A1598">
            <v>41364</v>
          </cell>
          <cell r="B1598"/>
          <cell r="C1598"/>
          <cell r="D1598"/>
          <cell r="E1598" t="str">
            <v>Оштетување на преземените средства врз основа на ненаплатени побарувања</v>
          </cell>
          <cell r="F1598">
            <v>-273409</v>
          </cell>
          <cell r="G1598">
            <v>-108837</v>
          </cell>
          <cell r="H1598">
            <v>-547</v>
          </cell>
          <cell r="I1598">
            <v>-163289</v>
          </cell>
          <cell r="J1598">
            <v>-33520</v>
          </cell>
          <cell r="K1598">
            <v>-9069</v>
          </cell>
          <cell r="L1598">
            <v>-24234</v>
          </cell>
          <cell r="M1598">
            <v>-111762</v>
          </cell>
          <cell r="N1598">
            <v>-35334</v>
          </cell>
          <cell r="O1598">
            <v>-11591</v>
          </cell>
          <cell r="P1598">
            <v>-111892</v>
          </cell>
          <cell r="Q1598">
            <v>-15548</v>
          </cell>
          <cell r="R1598">
            <v>0</v>
          </cell>
          <cell r="S1598">
            <v>-24909</v>
          </cell>
          <cell r="T1598">
            <v>-18094</v>
          </cell>
          <cell r="U1598">
            <v>-84740</v>
          </cell>
          <cell r="V1598">
            <v>-1026775</v>
          </cell>
        </row>
        <row r="1599">
          <cell r="A1599" t="str">
            <v>razlika</v>
          </cell>
          <cell r="B1599"/>
          <cell r="C1599"/>
          <cell r="D1599"/>
          <cell r="E1599"/>
          <cell r="F1599">
            <v>-121082</v>
          </cell>
          <cell r="G1599">
            <v>-957751</v>
          </cell>
          <cell r="H1599">
            <v>-4238</v>
          </cell>
          <cell r="I1599">
            <v>65271</v>
          </cell>
          <cell r="J1599">
            <v>-26477</v>
          </cell>
          <cell r="K1599">
            <v>-1036</v>
          </cell>
          <cell r="L1599">
            <v>-25476</v>
          </cell>
          <cell r="M1599">
            <v>-49535</v>
          </cell>
          <cell r="N1599">
            <v>-282919</v>
          </cell>
          <cell r="O1599">
            <v>-6294</v>
          </cell>
          <cell r="P1599">
            <v>-88556</v>
          </cell>
          <cell r="Q1599">
            <v>7049</v>
          </cell>
          <cell r="R1599">
            <v>-388</v>
          </cell>
          <cell r="S1599">
            <v>-51587</v>
          </cell>
          <cell r="T1599">
            <v>-38855</v>
          </cell>
          <cell r="U1599">
            <v>-89145</v>
          </cell>
          <cell r="V1599">
            <v>-1671019</v>
          </cell>
        </row>
        <row r="1600">
          <cell r="A1600"/>
          <cell r="B1600"/>
          <cell r="C1600"/>
          <cell r="D1600">
            <v>608</v>
          </cell>
          <cell r="E1600" t="str">
            <v>Оштетување на земјиште преземено врз основа на ненаплатени побарувања</v>
          </cell>
          <cell r="F1600">
            <v>-3702</v>
          </cell>
          <cell r="G1600">
            <v>-42409</v>
          </cell>
          <cell r="H1600">
            <v>-2881</v>
          </cell>
          <cell r="I1600">
            <v>-2819</v>
          </cell>
          <cell r="J1600">
            <v>-15224</v>
          </cell>
          <cell r="K1600">
            <v>0</v>
          </cell>
          <cell r="L1600">
            <v>-439</v>
          </cell>
          <cell r="M1600">
            <v>-155</v>
          </cell>
          <cell r="N1600">
            <v>-4617</v>
          </cell>
          <cell r="O1600">
            <v>0</v>
          </cell>
          <cell r="P1600">
            <v>-505</v>
          </cell>
          <cell r="Q1600">
            <v>0</v>
          </cell>
          <cell r="R1600">
            <v>-53</v>
          </cell>
          <cell r="S1600">
            <v>-2060</v>
          </cell>
          <cell r="T1600">
            <v>-4763</v>
          </cell>
          <cell r="U1600">
            <v>-7791</v>
          </cell>
          <cell r="V1600">
            <v>-87418</v>
          </cell>
        </row>
        <row r="1601">
          <cell r="A1601"/>
          <cell r="B1601"/>
          <cell r="C1601"/>
          <cell r="D1601">
            <v>618</v>
          </cell>
          <cell r="E1601" t="str">
            <v>Оштетување на градежни објекти преземено врз основа на ненаплатени побарувања</v>
          </cell>
          <cell r="F1601">
            <v>-305874</v>
          </cell>
          <cell r="G1601">
            <v>-895731</v>
          </cell>
          <cell r="H1601">
            <v>-373</v>
          </cell>
          <cell r="I1601">
            <v>-87494</v>
          </cell>
          <cell r="J1601">
            <v>-32645</v>
          </cell>
          <cell r="K1601">
            <v>-3206</v>
          </cell>
          <cell r="L1601">
            <v>-38456</v>
          </cell>
          <cell r="M1601">
            <v>-56629</v>
          </cell>
          <cell r="N1601">
            <v>-241902</v>
          </cell>
          <cell r="O1601">
            <v>-8896</v>
          </cell>
          <cell r="P1601">
            <v>-139930</v>
          </cell>
          <cell r="Q1601">
            <v>-2100</v>
          </cell>
          <cell r="R1601">
            <v>0</v>
          </cell>
          <cell r="S1601">
            <v>-42859</v>
          </cell>
          <cell r="T1601">
            <v>-29397</v>
          </cell>
          <cell r="U1601">
            <v>-62121</v>
          </cell>
          <cell r="V1601">
            <v>-1947613</v>
          </cell>
        </row>
        <row r="1602">
          <cell r="A1602"/>
          <cell r="B1602"/>
          <cell r="C1602"/>
          <cell r="D1602">
            <v>628</v>
          </cell>
          <cell r="E1602" t="str">
            <v>Оштетување на опрема преземено врз основа на ненаплатени побарувања</v>
          </cell>
          <cell r="F1602">
            <v>-33601</v>
          </cell>
          <cell r="G1602">
            <v>-62121</v>
          </cell>
          <cell r="H1602">
            <v>0</v>
          </cell>
          <cell r="I1602">
            <v>-4185</v>
          </cell>
          <cell r="J1602">
            <v>-611</v>
          </cell>
          <cell r="K1602">
            <v>-2794</v>
          </cell>
          <cell r="L1602">
            <v>-210</v>
          </cell>
          <cell r="M1602">
            <v>-7362</v>
          </cell>
          <cell r="N1602">
            <v>-67578</v>
          </cell>
          <cell r="O1602">
            <v>0</v>
          </cell>
          <cell r="P1602">
            <v>-33505</v>
          </cell>
          <cell r="Q1602">
            <v>-2346</v>
          </cell>
          <cell r="R1602">
            <v>-124</v>
          </cell>
          <cell r="S1602">
            <v>-3506</v>
          </cell>
          <cell r="T1602">
            <v>-9620</v>
          </cell>
          <cell r="U1602">
            <v>-49424</v>
          </cell>
          <cell r="V1602">
            <v>-276987</v>
          </cell>
        </row>
        <row r="1603">
          <cell r="A1603"/>
          <cell r="B1603"/>
          <cell r="C1603"/>
          <cell r="D1603">
            <v>638</v>
          </cell>
          <cell r="E1603" t="str">
            <v>Оштетување на станбени објекти и станови преземено врз основа на ненаплатени побарувања</v>
          </cell>
          <cell r="F1603">
            <v>-51314</v>
          </cell>
          <cell r="G1603">
            <v>-66327</v>
          </cell>
          <cell r="H1603">
            <v>-1531</v>
          </cell>
          <cell r="I1603">
            <v>-3520</v>
          </cell>
          <cell r="J1603">
            <v>-11149</v>
          </cell>
          <cell r="K1603">
            <v>-3992</v>
          </cell>
          <cell r="L1603">
            <v>-9091</v>
          </cell>
          <cell r="M1603">
            <v>-20090</v>
          </cell>
          <cell r="N1603">
            <v>-1013</v>
          </cell>
          <cell r="O1603">
            <v>-8989</v>
          </cell>
          <cell r="P1603">
            <v>-9489</v>
          </cell>
          <cell r="Q1603">
            <v>-4053</v>
          </cell>
          <cell r="R1603">
            <v>0</v>
          </cell>
          <cell r="S1603">
            <v>-27523</v>
          </cell>
          <cell r="T1603">
            <v>-13082</v>
          </cell>
          <cell r="U1603">
            <v>-23355</v>
          </cell>
          <cell r="V1603">
            <v>-254518</v>
          </cell>
        </row>
        <row r="1604">
          <cell r="A1604"/>
          <cell r="B1604"/>
          <cell r="C1604"/>
          <cell r="D1604">
            <v>648</v>
          </cell>
          <cell r="E1604" t="str">
            <v>Оштетување на другите вредности преземени врз основа на ненаплатени побарувања</v>
          </cell>
          <cell r="F1604">
            <v>0</v>
          </cell>
          <cell r="G1604">
            <v>0</v>
          </cell>
          <cell r="H1604">
            <v>0</v>
          </cell>
          <cell r="I1604">
            <v>0</v>
          </cell>
          <cell r="J1604">
            <v>-368</v>
          </cell>
          <cell r="K1604">
            <v>-113</v>
          </cell>
          <cell r="L1604">
            <v>-1514</v>
          </cell>
          <cell r="M1604">
            <v>-77061</v>
          </cell>
          <cell r="N1604">
            <v>-3143</v>
          </cell>
          <cell r="O1604">
            <v>0</v>
          </cell>
          <cell r="P1604">
            <v>-17019</v>
          </cell>
          <cell r="Q1604">
            <v>0</v>
          </cell>
          <cell r="R1604">
            <v>-211</v>
          </cell>
          <cell r="S1604">
            <v>-548</v>
          </cell>
          <cell r="T1604">
            <v>-87</v>
          </cell>
          <cell r="U1604">
            <v>-31194</v>
          </cell>
          <cell r="V1604">
            <v>-131258</v>
          </cell>
        </row>
        <row r="1605">
          <cell r="A1605" t="str">
            <v>A15</v>
          </cell>
          <cell r="B1605"/>
          <cell r="C1605"/>
          <cell r="D1605"/>
          <cell r="E1605" t="str">
            <v>НЕМАТЕРЈАЛНИ СРЕДСТВА</v>
          </cell>
          <cell r="F1605">
            <v>65852</v>
          </cell>
          <cell r="G1605">
            <v>44758</v>
          </cell>
          <cell r="H1605">
            <v>476</v>
          </cell>
          <cell r="I1605">
            <v>13606</v>
          </cell>
          <cell r="J1605">
            <v>44888</v>
          </cell>
          <cell r="K1605">
            <v>93912</v>
          </cell>
          <cell r="L1605">
            <v>128708</v>
          </cell>
          <cell r="M1605">
            <v>131129</v>
          </cell>
          <cell r="N1605">
            <v>86751</v>
          </cell>
          <cell r="O1605">
            <v>39788</v>
          </cell>
          <cell r="P1605">
            <v>10729</v>
          </cell>
          <cell r="Q1605">
            <v>17726</v>
          </cell>
          <cell r="R1605">
            <v>694</v>
          </cell>
          <cell r="S1605">
            <v>7173</v>
          </cell>
          <cell r="T1605">
            <v>22401</v>
          </cell>
          <cell r="U1605">
            <v>19376</v>
          </cell>
          <cell r="V1605">
            <v>727967</v>
          </cell>
        </row>
        <row r="1606">
          <cell r="A1606"/>
          <cell r="B1606" t="str">
            <v>A15-02</v>
          </cell>
          <cell r="C1606"/>
          <cell r="D1606"/>
          <cell r="E1606" t="str">
            <v>Патенти, лиценци и консесии</v>
          </cell>
          <cell r="F1606">
            <v>0</v>
          </cell>
          <cell r="G1606">
            <v>22884</v>
          </cell>
          <cell r="H1606">
            <v>3732</v>
          </cell>
          <cell r="I1606">
            <v>0</v>
          </cell>
          <cell r="J1606">
            <v>64593</v>
          </cell>
          <cell r="K1606">
            <v>33643</v>
          </cell>
          <cell r="L1606">
            <v>25785</v>
          </cell>
          <cell r="M1606">
            <v>64253</v>
          </cell>
          <cell r="N1606">
            <v>121346</v>
          </cell>
          <cell r="O1606">
            <v>0</v>
          </cell>
          <cell r="P1606">
            <v>0</v>
          </cell>
          <cell r="Q1606">
            <v>3582</v>
          </cell>
          <cell r="R1606">
            <v>716</v>
          </cell>
          <cell r="S1606">
            <v>7980</v>
          </cell>
          <cell r="T1606">
            <v>45351</v>
          </cell>
          <cell r="U1606">
            <v>6087</v>
          </cell>
          <cell r="V1606">
            <v>399952</v>
          </cell>
        </row>
        <row r="1607">
          <cell r="A1607"/>
          <cell r="B1607"/>
          <cell r="C1607" t="str">
            <v>A15-02-01</v>
          </cell>
          <cell r="D1607"/>
          <cell r="E1607" t="str">
            <v>Патенти, лиценци и консесии</v>
          </cell>
          <cell r="F1607">
            <v>0</v>
          </cell>
          <cell r="G1607">
            <v>22884</v>
          </cell>
          <cell r="H1607">
            <v>3732</v>
          </cell>
          <cell r="I1607">
            <v>0</v>
          </cell>
          <cell r="J1607">
            <v>64593</v>
          </cell>
          <cell r="K1607">
            <v>33643</v>
          </cell>
          <cell r="L1607">
            <v>25785</v>
          </cell>
          <cell r="M1607">
            <v>64253</v>
          </cell>
          <cell r="N1607">
            <v>121346</v>
          </cell>
          <cell r="O1607">
            <v>0</v>
          </cell>
          <cell r="P1607">
            <v>0</v>
          </cell>
          <cell r="Q1607">
            <v>3582</v>
          </cell>
          <cell r="R1607">
            <v>716</v>
          </cell>
          <cell r="S1607">
            <v>7980</v>
          </cell>
          <cell r="T1607">
            <v>45351</v>
          </cell>
          <cell r="U1607">
            <v>6087</v>
          </cell>
          <cell r="V1607">
            <v>399952</v>
          </cell>
        </row>
        <row r="1608">
          <cell r="A1608"/>
          <cell r="B1608"/>
          <cell r="C1608"/>
          <cell r="D1608">
            <v>301</v>
          </cell>
          <cell r="E1608" t="str">
            <v>Вложувања за стекнување права на патенти (набавна вредност)</v>
          </cell>
          <cell r="F1608">
            <v>0</v>
          </cell>
          <cell r="G1608">
            <v>0</v>
          </cell>
          <cell r="H1608">
            <v>0</v>
          </cell>
          <cell r="I1608">
            <v>0</v>
          </cell>
          <cell r="J1608">
            <v>0</v>
          </cell>
          <cell r="K1608">
            <v>0</v>
          </cell>
          <cell r="L1608">
            <v>1966</v>
          </cell>
          <cell r="M1608">
            <v>0</v>
          </cell>
          <cell r="N1608">
            <v>0</v>
          </cell>
          <cell r="O1608">
            <v>0</v>
          </cell>
          <cell r="P1608">
            <v>0</v>
          </cell>
          <cell r="Q1608">
            <v>0</v>
          </cell>
          <cell r="R1608">
            <v>0</v>
          </cell>
          <cell r="S1608">
            <v>0</v>
          </cell>
          <cell r="T1608">
            <v>0</v>
          </cell>
          <cell r="U1608">
            <v>0</v>
          </cell>
          <cell r="V1608">
            <v>1966</v>
          </cell>
        </row>
        <row r="1609">
          <cell r="A1609"/>
          <cell r="B1609"/>
          <cell r="C1609"/>
          <cell r="D1609">
            <v>311</v>
          </cell>
          <cell r="E1609" t="str">
            <v>Вложување за стекнување на права за лицанци (набавна вредност)</v>
          </cell>
          <cell r="F1609">
            <v>0</v>
          </cell>
          <cell r="G1609">
            <v>22884</v>
          </cell>
          <cell r="H1609">
            <v>3732</v>
          </cell>
          <cell r="I1609">
            <v>0</v>
          </cell>
          <cell r="J1609">
            <v>64593</v>
          </cell>
          <cell r="K1609">
            <v>33643</v>
          </cell>
          <cell r="L1609">
            <v>23819</v>
          </cell>
          <cell r="M1609">
            <v>64253</v>
          </cell>
          <cell r="N1609">
            <v>121346</v>
          </cell>
          <cell r="O1609">
            <v>0</v>
          </cell>
          <cell r="P1609">
            <v>0</v>
          </cell>
          <cell r="Q1609">
            <v>3582</v>
          </cell>
          <cell r="R1609">
            <v>716</v>
          </cell>
          <cell r="S1609">
            <v>7980</v>
          </cell>
          <cell r="T1609">
            <v>45351</v>
          </cell>
          <cell r="U1609">
            <v>6087</v>
          </cell>
          <cell r="V1609">
            <v>397986</v>
          </cell>
        </row>
        <row r="1610">
          <cell r="A1610"/>
          <cell r="B1610" t="str">
            <v>A15-03</v>
          </cell>
          <cell r="C1610"/>
          <cell r="D1610"/>
          <cell r="E1610" t="str">
            <v>Софтвер</v>
          </cell>
          <cell r="F1610">
            <v>592904</v>
          </cell>
          <cell r="G1610">
            <v>216252</v>
          </cell>
          <cell r="H1610">
            <v>10007</v>
          </cell>
          <cell r="I1610">
            <v>59699</v>
          </cell>
          <cell r="J1610">
            <v>103066</v>
          </cell>
          <cell r="K1610">
            <v>162278</v>
          </cell>
          <cell r="L1610">
            <v>155312</v>
          </cell>
          <cell r="M1610">
            <v>137119</v>
          </cell>
          <cell r="N1610">
            <v>197151</v>
          </cell>
          <cell r="O1610">
            <v>134962</v>
          </cell>
          <cell r="P1610">
            <v>63526</v>
          </cell>
          <cell r="Q1610">
            <v>25808</v>
          </cell>
          <cell r="R1610">
            <v>5486</v>
          </cell>
          <cell r="S1610">
            <v>42398</v>
          </cell>
          <cell r="T1610">
            <v>99558</v>
          </cell>
          <cell r="U1610">
            <v>53635</v>
          </cell>
          <cell r="V1610">
            <v>2059161</v>
          </cell>
        </row>
        <row r="1611">
          <cell r="A1611"/>
          <cell r="B1611"/>
          <cell r="C1611" t="str">
            <v>A15-03-01</v>
          </cell>
          <cell r="D1611"/>
          <cell r="E1611" t="str">
            <v>Софтвер</v>
          </cell>
          <cell r="F1611">
            <v>592904</v>
          </cell>
          <cell r="G1611">
            <v>216252</v>
          </cell>
          <cell r="H1611">
            <v>10007</v>
          </cell>
          <cell r="I1611">
            <v>59699</v>
          </cell>
          <cell r="J1611">
            <v>103066</v>
          </cell>
          <cell r="K1611">
            <v>162278</v>
          </cell>
          <cell r="L1611">
            <v>155312</v>
          </cell>
          <cell r="M1611">
            <v>137119</v>
          </cell>
          <cell r="N1611">
            <v>197151</v>
          </cell>
          <cell r="O1611">
            <v>134962</v>
          </cell>
          <cell r="P1611">
            <v>63526</v>
          </cell>
          <cell r="Q1611">
            <v>25808</v>
          </cell>
          <cell r="R1611">
            <v>5486</v>
          </cell>
          <cell r="S1611">
            <v>42398</v>
          </cell>
          <cell r="T1611">
            <v>99558</v>
          </cell>
          <cell r="U1611">
            <v>53635</v>
          </cell>
          <cell r="V1611">
            <v>2059161</v>
          </cell>
        </row>
        <row r="1612">
          <cell r="A1612"/>
          <cell r="B1612"/>
          <cell r="C1612"/>
          <cell r="D1612">
            <v>51</v>
          </cell>
          <cell r="E1612" t="str">
            <v>Софтвер (набавна вредност)</v>
          </cell>
          <cell r="F1612">
            <v>592904</v>
          </cell>
          <cell r="G1612">
            <v>216252</v>
          </cell>
          <cell r="H1612">
            <v>10007</v>
          </cell>
          <cell r="I1612">
            <v>59699</v>
          </cell>
          <cell r="J1612">
            <v>103066</v>
          </cell>
          <cell r="K1612">
            <v>162278</v>
          </cell>
          <cell r="L1612">
            <v>155312</v>
          </cell>
          <cell r="M1612">
            <v>137119</v>
          </cell>
          <cell r="N1612">
            <v>197151</v>
          </cell>
          <cell r="O1612">
            <v>134962</v>
          </cell>
          <cell r="P1612">
            <v>63526</v>
          </cell>
          <cell r="Q1612">
            <v>25808</v>
          </cell>
          <cell r="R1612">
            <v>5486</v>
          </cell>
          <cell r="S1612">
            <v>42398</v>
          </cell>
          <cell r="T1612">
            <v>99558</v>
          </cell>
          <cell r="U1612">
            <v>53635</v>
          </cell>
          <cell r="V1612">
            <v>2059161</v>
          </cell>
        </row>
        <row r="1613">
          <cell r="A1613"/>
          <cell r="B1613" t="str">
            <v>A15-05</v>
          </cell>
          <cell r="C1613"/>
          <cell r="D1613"/>
          <cell r="E1613" t="str">
            <v>Други права</v>
          </cell>
          <cell r="F1613">
            <v>0</v>
          </cell>
          <cell r="G1613">
            <v>4266</v>
          </cell>
          <cell r="H1613">
            <v>0</v>
          </cell>
          <cell r="I1613">
            <v>0</v>
          </cell>
          <cell r="J1613">
            <v>0</v>
          </cell>
          <cell r="K1613">
            <v>91174</v>
          </cell>
          <cell r="L1613">
            <v>0</v>
          </cell>
          <cell r="M1613">
            <v>0</v>
          </cell>
          <cell r="N1613">
            <v>2460</v>
          </cell>
          <cell r="O1613">
            <v>0</v>
          </cell>
          <cell r="P1613">
            <v>0</v>
          </cell>
          <cell r="Q1613">
            <v>140</v>
          </cell>
          <cell r="R1613">
            <v>0</v>
          </cell>
          <cell r="S1613">
            <v>0</v>
          </cell>
          <cell r="T1613">
            <v>0</v>
          </cell>
          <cell r="U1613">
            <v>0</v>
          </cell>
          <cell r="V1613">
            <v>98040</v>
          </cell>
        </row>
        <row r="1614">
          <cell r="A1614"/>
          <cell r="B1614"/>
          <cell r="C1614" t="str">
            <v>A15-05-01</v>
          </cell>
          <cell r="D1614"/>
          <cell r="E1614" t="str">
            <v>Други права</v>
          </cell>
          <cell r="F1614">
            <v>0</v>
          </cell>
          <cell r="G1614">
            <v>4266</v>
          </cell>
          <cell r="H1614">
            <v>0</v>
          </cell>
          <cell r="I1614">
            <v>0</v>
          </cell>
          <cell r="J1614">
            <v>0</v>
          </cell>
          <cell r="K1614">
            <v>91174</v>
          </cell>
          <cell r="L1614">
            <v>0</v>
          </cell>
          <cell r="M1614">
            <v>0</v>
          </cell>
          <cell r="N1614">
            <v>2460</v>
          </cell>
          <cell r="O1614">
            <v>0</v>
          </cell>
          <cell r="P1614">
            <v>0</v>
          </cell>
          <cell r="Q1614">
            <v>140</v>
          </cell>
          <cell r="R1614">
            <v>0</v>
          </cell>
          <cell r="S1614">
            <v>0</v>
          </cell>
          <cell r="T1614">
            <v>0</v>
          </cell>
          <cell r="U1614">
            <v>0</v>
          </cell>
          <cell r="V1614">
            <v>98040</v>
          </cell>
        </row>
        <row r="1615">
          <cell r="A1615"/>
          <cell r="B1615"/>
          <cell r="C1615"/>
          <cell r="D1615">
            <v>411</v>
          </cell>
          <cell r="E1615" t="str">
            <v>Дизајн, модел и заштитни знаци (набавна вредност)</v>
          </cell>
          <cell r="F1615">
            <v>0</v>
          </cell>
          <cell r="G1615">
            <v>3717</v>
          </cell>
          <cell r="H1615">
            <v>0</v>
          </cell>
          <cell r="I1615">
            <v>0</v>
          </cell>
          <cell r="J1615">
            <v>0</v>
          </cell>
          <cell r="K1615">
            <v>0</v>
          </cell>
          <cell r="L1615">
            <v>0</v>
          </cell>
          <cell r="M1615">
            <v>0</v>
          </cell>
          <cell r="N1615">
            <v>2460</v>
          </cell>
          <cell r="O1615">
            <v>0</v>
          </cell>
          <cell r="P1615">
            <v>0</v>
          </cell>
          <cell r="Q1615">
            <v>140</v>
          </cell>
          <cell r="R1615">
            <v>0</v>
          </cell>
          <cell r="S1615">
            <v>0</v>
          </cell>
          <cell r="T1615">
            <v>0</v>
          </cell>
          <cell r="U1615">
            <v>0</v>
          </cell>
          <cell r="V1615">
            <v>6317</v>
          </cell>
        </row>
        <row r="1616">
          <cell r="A1616"/>
          <cell r="B1616"/>
          <cell r="C1616"/>
          <cell r="D1616">
            <v>431</v>
          </cell>
          <cell r="E1616" t="str">
            <v>Права за долгорочен наем (набавна вредност)</v>
          </cell>
          <cell r="F1616">
            <v>0</v>
          </cell>
          <cell r="G1616">
            <v>0</v>
          </cell>
          <cell r="H1616">
            <v>0</v>
          </cell>
          <cell r="I1616">
            <v>0</v>
          </cell>
          <cell r="J1616">
            <v>0</v>
          </cell>
          <cell r="K1616">
            <v>91174</v>
          </cell>
          <cell r="L1616">
            <v>0</v>
          </cell>
          <cell r="M1616">
            <v>0</v>
          </cell>
          <cell r="N1616">
            <v>0</v>
          </cell>
          <cell r="O1616">
            <v>0</v>
          </cell>
          <cell r="P1616">
            <v>0</v>
          </cell>
          <cell r="Q1616">
            <v>0</v>
          </cell>
          <cell r="R1616">
            <v>0</v>
          </cell>
          <cell r="S1616">
            <v>0</v>
          </cell>
          <cell r="T1616">
            <v>0</v>
          </cell>
          <cell r="U1616">
            <v>0</v>
          </cell>
          <cell r="V1616">
            <v>91174</v>
          </cell>
        </row>
        <row r="1617">
          <cell r="A1617"/>
          <cell r="B1617"/>
          <cell r="C1617"/>
          <cell r="D1617">
            <v>441</v>
          </cell>
          <cell r="E1617" t="str">
            <v>Средства под финансиски наем (набавна вредност)</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row>
        <row r="1618">
          <cell r="A1618"/>
          <cell r="B1618"/>
          <cell r="C1618"/>
          <cell r="D1618">
            <v>491</v>
          </cell>
          <cell r="E1618" t="str">
            <v>Други нематеријални права (набавана вредност)</v>
          </cell>
          <cell r="F1618">
            <v>0</v>
          </cell>
          <cell r="G1618">
            <v>549</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549</v>
          </cell>
        </row>
        <row r="1619">
          <cell r="A1619"/>
          <cell r="B1619" t="str">
            <v>A15-06</v>
          </cell>
          <cell r="C1619"/>
          <cell r="D1619"/>
          <cell r="E1619" t="str">
            <v>Други ставки на нематеријални средства</v>
          </cell>
          <cell r="F1619">
            <v>1826</v>
          </cell>
          <cell r="G1619">
            <v>11041</v>
          </cell>
          <cell r="H1619">
            <v>0</v>
          </cell>
          <cell r="I1619">
            <v>1432</v>
          </cell>
          <cell r="J1619">
            <v>14807</v>
          </cell>
          <cell r="K1619">
            <v>0</v>
          </cell>
          <cell r="L1619">
            <v>37133</v>
          </cell>
          <cell r="M1619">
            <v>24</v>
          </cell>
          <cell r="N1619">
            <v>21069</v>
          </cell>
          <cell r="O1619">
            <v>5252</v>
          </cell>
          <cell r="P1619">
            <v>952</v>
          </cell>
          <cell r="Q1619">
            <v>9451</v>
          </cell>
          <cell r="R1619">
            <v>0</v>
          </cell>
          <cell r="S1619">
            <v>0</v>
          </cell>
          <cell r="T1619">
            <v>0</v>
          </cell>
          <cell r="U1619">
            <v>194</v>
          </cell>
          <cell r="V1619">
            <v>103181</v>
          </cell>
        </row>
        <row r="1620">
          <cell r="A1620"/>
          <cell r="B1620"/>
          <cell r="C1620" t="str">
            <v>A15-06-01</v>
          </cell>
          <cell r="D1620"/>
          <cell r="E1620" t="str">
            <v>Други ставки на нематеријални средства</v>
          </cell>
          <cell r="F1620">
            <v>1826</v>
          </cell>
          <cell r="G1620">
            <v>11041</v>
          </cell>
          <cell r="H1620">
            <v>0</v>
          </cell>
          <cell r="I1620">
            <v>1432</v>
          </cell>
          <cell r="J1620">
            <v>14807</v>
          </cell>
          <cell r="K1620">
            <v>0</v>
          </cell>
          <cell r="L1620">
            <v>37133</v>
          </cell>
          <cell r="M1620">
            <v>24</v>
          </cell>
          <cell r="N1620">
            <v>21069</v>
          </cell>
          <cell r="O1620">
            <v>5252</v>
          </cell>
          <cell r="P1620">
            <v>952</v>
          </cell>
          <cell r="Q1620">
            <v>9451</v>
          </cell>
          <cell r="R1620">
            <v>0</v>
          </cell>
          <cell r="S1620">
            <v>0</v>
          </cell>
          <cell r="T1620">
            <v>0</v>
          </cell>
          <cell r="U1620">
            <v>194</v>
          </cell>
          <cell r="V1620">
            <v>103181</v>
          </cell>
        </row>
        <row r="1621">
          <cell r="A1621"/>
          <cell r="B1621"/>
          <cell r="C1621"/>
          <cell r="D1621">
            <v>1</v>
          </cell>
          <cell r="E1621" t="str">
            <v>Трошоци за развој (набавна вредност)</v>
          </cell>
          <cell r="F1621">
            <v>0</v>
          </cell>
          <cell r="G1621">
            <v>0</v>
          </cell>
          <cell r="H1621">
            <v>0</v>
          </cell>
          <cell r="I1621">
            <v>0</v>
          </cell>
          <cell r="J1621">
            <v>0</v>
          </cell>
          <cell r="K1621">
            <v>0</v>
          </cell>
          <cell r="L1621">
            <v>0</v>
          </cell>
          <cell r="M1621">
            <v>0</v>
          </cell>
          <cell r="N1621">
            <v>0</v>
          </cell>
          <cell r="O1621">
            <v>0</v>
          </cell>
          <cell r="P1621">
            <v>0</v>
          </cell>
          <cell r="Q1621">
            <v>8303</v>
          </cell>
          <cell r="R1621">
            <v>0</v>
          </cell>
          <cell r="S1621">
            <v>0</v>
          </cell>
          <cell r="T1621">
            <v>0</v>
          </cell>
          <cell r="U1621">
            <v>0</v>
          </cell>
          <cell r="V1621">
            <v>8303</v>
          </cell>
        </row>
        <row r="1622">
          <cell r="A1622"/>
          <cell r="B1622"/>
          <cell r="C1622"/>
          <cell r="D1622">
            <v>61</v>
          </cell>
          <cell r="E1622" t="str">
            <v>Аванси за вложувања на нематеријални средства (набавна вредност)</v>
          </cell>
          <cell r="F1622">
            <v>0</v>
          </cell>
          <cell r="G1622">
            <v>0</v>
          </cell>
          <cell r="H1622">
            <v>0</v>
          </cell>
          <cell r="I1622">
            <v>0</v>
          </cell>
          <cell r="J1622">
            <v>5970</v>
          </cell>
          <cell r="K1622">
            <v>0</v>
          </cell>
          <cell r="L1622">
            <v>0</v>
          </cell>
          <cell r="M1622">
            <v>0</v>
          </cell>
          <cell r="N1622">
            <v>3023</v>
          </cell>
          <cell r="O1622">
            <v>0</v>
          </cell>
          <cell r="P1622">
            <v>0</v>
          </cell>
          <cell r="Q1622">
            <v>0</v>
          </cell>
          <cell r="R1622">
            <v>0</v>
          </cell>
          <cell r="S1622">
            <v>0</v>
          </cell>
          <cell r="T1622">
            <v>0</v>
          </cell>
          <cell r="U1622">
            <v>0</v>
          </cell>
          <cell r="V1622">
            <v>8993</v>
          </cell>
        </row>
        <row r="1623">
          <cell r="A1623"/>
          <cell r="B1623"/>
          <cell r="C1623"/>
          <cell r="D1623">
            <v>71</v>
          </cell>
          <cell r="E1623" t="str">
            <v>Други вложувања за нематеријални средства (набавна вредност)</v>
          </cell>
          <cell r="F1623">
            <v>0</v>
          </cell>
          <cell r="G1623">
            <v>4390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4390</v>
          </cell>
        </row>
        <row r="1624">
          <cell r="A1624"/>
          <cell r="B1624"/>
          <cell r="C1624"/>
          <cell r="D1624">
            <v>81</v>
          </cell>
          <cell r="E1624" t="str">
            <v>Вложувања во нематеријални средства земени под закуп (набавна вредност)</v>
          </cell>
          <cell r="F1624">
            <v>0</v>
          </cell>
          <cell r="G1624">
            <v>0</v>
          </cell>
          <cell r="H1624">
            <v>0</v>
          </cell>
          <cell r="I1624">
            <v>0</v>
          </cell>
          <cell r="J1624">
            <v>8837</v>
          </cell>
          <cell r="K1624">
            <v>0</v>
          </cell>
          <cell r="L1624">
            <v>0</v>
          </cell>
          <cell r="M1624">
            <v>0</v>
          </cell>
          <cell r="N1624">
            <v>1095</v>
          </cell>
          <cell r="O1624">
            <v>0</v>
          </cell>
          <cell r="P1624">
            <v>0</v>
          </cell>
          <cell r="Q1624">
            <v>1148</v>
          </cell>
          <cell r="R1624">
            <v>0</v>
          </cell>
          <cell r="S1624">
            <v>0</v>
          </cell>
          <cell r="T1624">
            <v>0</v>
          </cell>
          <cell r="U1624">
            <v>0</v>
          </cell>
          <cell r="V1624">
            <v>11080</v>
          </cell>
        </row>
        <row r="1625">
          <cell r="A1625"/>
          <cell r="B1625"/>
          <cell r="C1625"/>
          <cell r="D1625">
            <v>91</v>
          </cell>
          <cell r="E1625" t="str">
            <v>Набавна вредност на нематеријални средства во подготовка</v>
          </cell>
          <cell r="F1625">
            <v>1826</v>
          </cell>
          <cell r="G1625">
            <v>6651</v>
          </cell>
          <cell r="H1625">
            <v>0</v>
          </cell>
          <cell r="I1625">
            <v>1432</v>
          </cell>
          <cell r="J1625">
            <v>0</v>
          </cell>
          <cell r="K1625">
            <v>0</v>
          </cell>
          <cell r="L1625">
            <v>37133</v>
          </cell>
          <cell r="M1625">
            <v>24</v>
          </cell>
          <cell r="N1625">
            <v>16951</v>
          </cell>
          <cell r="O1625">
            <v>5252</v>
          </cell>
          <cell r="P1625">
            <v>952</v>
          </cell>
          <cell r="Q1625">
            <v>0</v>
          </cell>
          <cell r="R1625">
            <v>0</v>
          </cell>
          <cell r="S1625">
            <v>0</v>
          </cell>
          <cell r="T1625">
            <v>0</v>
          </cell>
          <cell r="U1625">
            <v>194</v>
          </cell>
          <cell r="V1625">
            <v>70415</v>
          </cell>
        </row>
        <row r="1626">
          <cell r="A1626"/>
          <cell r="B1626" t="str">
            <v>A15-07</v>
          </cell>
          <cell r="C1626"/>
          <cell r="D1626"/>
          <cell r="E1626" t="str">
            <v>Амортизација на нематеријалните средства</v>
          </cell>
          <cell r="F1626">
            <v>-528878</v>
          </cell>
          <cell r="G1626">
            <v>-209685</v>
          </cell>
          <cell r="H1626">
            <v>-13263</v>
          </cell>
          <cell r="I1626">
            <v>-47525</v>
          </cell>
          <cell r="J1626">
            <v>-137578</v>
          </cell>
          <cell r="K1626">
            <v>-193183</v>
          </cell>
          <cell r="L1626">
            <v>-89522</v>
          </cell>
          <cell r="M1626">
            <v>-70267</v>
          </cell>
          <cell r="N1626">
            <v>-255275</v>
          </cell>
          <cell r="O1626">
            <v>-100426</v>
          </cell>
          <cell r="P1626">
            <v>-53749</v>
          </cell>
          <cell r="Q1626">
            <v>-21255</v>
          </cell>
          <cell r="R1626">
            <v>-5508</v>
          </cell>
          <cell r="S1626">
            <v>-43205</v>
          </cell>
          <cell r="T1626">
            <v>-122508</v>
          </cell>
          <cell r="U1626">
            <v>-40540</v>
          </cell>
          <cell r="V1626">
            <v>-1932367</v>
          </cell>
        </row>
        <row r="1627">
          <cell r="A1627"/>
          <cell r="B1627"/>
          <cell r="C1627" t="str">
            <v>A15-07-01</v>
          </cell>
          <cell r="D1627"/>
          <cell r="E1627" t="str">
            <v>Амортизација на нематеријалните средства</v>
          </cell>
          <cell r="F1627">
            <v>-528878</v>
          </cell>
          <cell r="G1627">
            <v>-209685</v>
          </cell>
          <cell r="H1627">
            <v>-13263</v>
          </cell>
          <cell r="I1627">
            <v>-47525</v>
          </cell>
          <cell r="J1627">
            <v>-137578</v>
          </cell>
          <cell r="K1627">
            <v>-193183</v>
          </cell>
          <cell r="L1627">
            <v>-89522</v>
          </cell>
          <cell r="M1627">
            <v>-70267</v>
          </cell>
          <cell r="N1627">
            <v>-255275</v>
          </cell>
          <cell r="O1627">
            <v>-100426</v>
          </cell>
          <cell r="P1627">
            <v>-53749</v>
          </cell>
          <cell r="Q1627">
            <v>-21255</v>
          </cell>
          <cell r="R1627">
            <v>-5508</v>
          </cell>
          <cell r="S1627">
            <v>-43205</v>
          </cell>
          <cell r="T1627">
            <v>-122508</v>
          </cell>
          <cell r="U1627">
            <v>-40540</v>
          </cell>
          <cell r="V1627">
            <v>-1932367</v>
          </cell>
        </row>
        <row r="1628">
          <cell r="A1628"/>
          <cell r="B1628"/>
          <cell r="C1628"/>
          <cell r="D1628">
            <v>9</v>
          </cell>
          <cell r="E1628" t="str">
            <v>Амортизација на трошоци за развој</v>
          </cell>
          <cell r="F1628">
            <v>0</v>
          </cell>
          <cell r="G1628">
            <v>0</v>
          </cell>
          <cell r="H1628">
            <v>0</v>
          </cell>
          <cell r="I1628">
            <v>0</v>
          </cell>
          <cell r="J1628">
            <v>0</v>
          </cell>
          <cell r="K1628">
            <v>0</v>
          </cell>
          <cell r="L1628">
            <v>0</v>
          </cell>
          <cell r="M1628">
            <v>0</v>
          </cell>
          <cell r="N1628">
            <v>0</v>
          </cell>
          <cell r="O1628">
            <v>0</v>
          </cell>
          <cell r="P1628">
            <v>0</v>
          </cell>
          <cell r="Q1628">
            <v>-7013</v>
          </cell>
          <cell r="R1628">
            <v>0</v>
          </cell>
          <cell r="S1628">
            <v>0</v>
          </cell>
          <cell r="T1628">
            <v>0</v>
          </cell>
          <cell r="U1628">
            <v>0</v>
          </cell>
          <cell r="V1628">
            <v>-7013</v>
          </cell>
        </row>
        <row r="1629">
          <cell r="A1629"/>
          <cell r="B1629"/>
          <cell r="C1629"/>
          <cell r="D1629">
            <v>309</v>
          </cell>
          <cell r="E1629" t="str">
            <v>Амортизација на вложувања за стекнување на права на патенти</v>
          </cell>
          <cell r="F1629">
            <v>0</v>
          </cell>
          <cell r="G1629">
            <v>0</v>
          </cell>
          <cell r="H1629">
            <v>0</v>
          </cell>
          <cell r="I1629">
            <v>0</v>
          </cell>
          <cell r="J1629">
            <v>0</v>
          </cell>
          <cell r="K1629">
            <v>0</v>
          </cell>
          <cell r="L1629">
            <v>-1426</v>
          </cell>
          <cell r="M1629">
            <v>0</v>
          </cell>
          <cell r="N1629">
            <v>0</v>
          </cell>
          <cell r="O1629">
            <v>0</v>
          </cell>
          <cell r="P1629">
            <v>0</v>
          </cell>
          <cell r="Q1629">
            <v>0</v>
          </cell>
          <cell r="R1629">
            <v>0</v>
          </cell>
          <cell r="S1629">
            <v>0</v>
          </cell>
          <cell r="T1629">
            <v>0</v>
          </cell>
          <cell r="U1629">
            <v>0</v>
          </cell>
          <cell r="V1629">
            <v>-1426</v>
          </cell>
        </row>
        <row r="1630">
          <cell r="A1630"/>
          <cell r="B1630"/>
          <cell r="C1630"/>
          <cell r="D1630">
            <v>319</v>
          </cell>
          <cell r="E1630" t="str">
            <v>Амортизација на вложувања за стекнување на права за лиценци</v>
          </cell>
          <cell r="F1630">
            <v>0</v>
          </cell>
          <cell r="G1630">
            <v>-20458</v>
          </cell>
          <cell r="H1630">
            <v>-3319</v>
          </cell>
          <cell r="I1630">
            <v>0</v>
          </cell>
          <cell r="J1630">
            <v>-46472</v>
          </cell>
          <cell r="K1630">
            <v>-33423</v>
          </cell>
          <cell r="L1630">
            <v>-6325</v>
          </cell>
          <cell r="M1630">
            <v>-25800</v>
          </cell>
          <cell r="N1630">
            <v>-113694</v>
          </cell>
          <cell r="O1630">
            <v>0</v>
          </cell>
          <cell r="P1630">
            <v>0</v>
          </cell>
          <cell r="Q1630">
            <v>-1581</v>
          </cell>
          <cell r="R1630">
            <v>-716</v>
          </cell>
          <cell r="S1630">
            <v>-6269</v>
          </cell>
          <cell r="T1630">
            <v>-43649</v>
          </cell>
          <cell r="U1630">
            <v>-4457</v>
          </cell>
          <cell r="V1630">
            <v>-306163</v>
          </cell>
        </row>
        <row r="1631">
          <cell r="A1631"/>
          <cell r="B1631"/>
          <cell r="C1631"/>
          <cell r="D1631">
            <v>419</v>
          </cell>
          <cell r="E1631" t="str">
            <v>Амортизација на дизајн, модел и заштитни права</v>
          </cell>
          <cell r="F1631">
            <v>0</v>
          </cell>
          <cell r="G1631">
            <v>-3717</v>
          </cell>
          <cell r="H1631">
            <v>0</v>
          </cell>
          <cell r="I1631">
            <v>0</v>
          </cell>
          <cell r="J1631">
            <v>0</v>
          </cell>
          <cell r="K1631">
            <v>0</v>
          </cell>
          <cell r="L1631">
            <v>0</v>
          </cell>
          <cell r="M1631">
            <v>0</v>
          </cell>
          <cell r="N1631">
            <v>-2442</v>
          </cell>
          <cell r="O1631">
            <v>0</v>
          </cell>
          <cell r="P1631">
            <v>0</v>
          </cell>
          <cell r="Q1631">
            <v>-76</v>
          </cell>
          <cell r="R1631">
            <v>0</v>
          </cell>
          <cell r="S1631">
            <v>0</v>
          </cell>
          <cell r="T1631">
            <v>0</v>
          </cell>
          <cell r="U1631">
            <v>0</v>
          </cell>
          <cell r="V1631">
            <v>-6235</v>
          </cell>
        </row>
        <row r="1632">
          <cell r="A1632"/>
          <cell r="B1632"/>
          <cell r="C1632"/>
          <cell r="D1632">
            <v>439</v>
          </cell>
          <cell r="E1632" t="str">
            <v>Амортизација на права за долгорочен наем</v>
          </cell>
          <cell r="F1632">
            <v>0</v>
          </cell>
          <cell r="G1632">
            <v>0</v>
          </cell>
          <cell r="H1632">
            <v>0</v>
          </cell>
          <cell r="I1632">
            <v>0</v>
          </cell>
          <cell r="J1632">
            <v>0</v>
          </cell>
          <cell r="K1632">
            <v>-61357</v>
          </cell>
          <cell r="L1632">
            <v>0</v>
          </cell>
          <cell r="M1632">
            <v>0</v>
          </cell>
          <cell r="N1632">
            <v>0</v>
          </cell>
          <cell r="O1632">
            <v>0</v>
          </cell>
          <cell r="P1632">
            <v>0</v>
          </cell>
          <cell r="Q1632">
            <v>0</v>
          </cell>
          <cell r="R1632">
            <v>0</v>
          </cell>
          <cell r="S1632">
            <v>0</v>
          </cell>
          <cell r="T1632">
            <v>0</v>
          </cell>
          <cell r="U1632">
            <v>0</v>
          </cell>
          <cell r="V1632">
            <v>-61357</v>
          </cell>
        </row>
        <row r="1633">
          <cell r="A1633"/>
          <cell r="B1633"/>
          <cell r="C1633"/>
          <cell r="D1633">
            <v>499</v>
          </cell>
          <cell r="E1633" t="str">
            <v>Амортизација на други нематеријални права</v>
          </cell>
          <cell r="F1633">
            <v>0</v>
          </cell>
          <cell r="G1633">
            <v>-549</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-549</v>
          </cell>
        </row>
        <row r="1634">
          <cell r="A1634"/>
          <cell r="B1634"/>
          <cell r="C1634"/>
          <cell r="D1634">
            <v>59</v>
          </cell>
          <cell r="E1634" t="str">
            <v>Амортизација на софтвер</v>
          </cell>
          <cell r="F1634">
            <v>-528878</v>
          </cell>
          <cell r="G1634">
            <v>-181730</v>
          </cell>
          <cell r="H1634">
            <v>-9944</v>
          </cell>
          <cell r="I1634">
            <v>-47525</v>
          </cell>
          <cell r="J1634">
            <v>-88978</v>
          </cell>
          <cell r="K1634">
            <v>-98403</v>
          </cell>
          <cell r="L1634">
            <v>-81771</v>
          </cell>
          <cell r="M1634">
            <v>-44467</v>
          </cell>
          <cell r="N1634">
            <v>-138982</v>
          </cell>
          <cell r="O1634">
            <v>-100426</v>
          </cell>
          <cell r="P1634">
            <v>-53749</v>
          </cell>
          <cell r="Q1634">
            <v>-11954</v>
          </cell>
          <cell r="R1634">
            <v>-4792</v>
          </cell>
          <cell r="S1634">
            <v>-36936</v>
          </cell>
          <cell r="T1634">
            <v>-78859</v>
          </cell>
          <cell r="U1634">
            <v>-36083</v>
          </cell>
          <cell r="V1634">
            <v>-1543477</v>
          </cell>
        </row>
        <row r="1635">
          <cell r="A1635"/>
          <cell r="B1635"/>
          <cell r="C1635"/>
          <cell r="D1635">
            <v>79</v>
          </cell>
          <cell r="E1635" t="str">
            <v>Амортизација на други вложувања за нематеријални средства</v>
          </cell>
          <cell r="F1635">
            <v>0</v>
          </cell>
          <cell r="G1635">
            <v>-3231</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-3231</v>
          </cell>
        </row>
        <row r="1636">
          <cell r="A1636"/>
          <cell r="B1636"/>
          <cell r="C1636"/>
          <cell r="D1636">
            <v>89</v>
          </cell>
          <cell r="E1636" t="str">
            <v>Амортизација на вложувања во нематеријални средства земени под закуп</v>
          </cell>
          <cell r="F1636">
            <v>0</v>
          </cell>
          <cell r="G1636">
            <v>0</v>
          </cell>
          <cell r="H1636">
            <v>0</v>
          </cell>
          <cell r="I1636">
            <v>0</v>
          </cell>
          <cell r="J1636">
            <v>-2128</v>
          </cell>
          <cell r="K1636">
            <v>0</v>
          </cell>
          <cell r="L1636">
            <v>0</v>
          </cell>
          <cell r="M1636">
            <v>0</v>
          </cell>
          <cell r="N1636">
            <v>-157</v>
          </cell>
          <cell r="O1636">
            <v>0</v>
          </cell>
          <cell r="P1636">
            <v>0</v>
          </cell>
          <cell r="Q1636">
            <v>-631</v>
          </cell>
          <cell r="R1636">
            <v>0</v>
          </cell>
          <cell r="S1636">
            <v>0</v>
          </cell>
          <cell r="T1636">
            <v>0</v>
          </cell>
          <cell r="U1636">
            <v>0</v>
          </cell>
          <cell r="V1636">
            <v>-2916</v>
          </cell>
        </row>
        <row r="1637">
          <cell r="A1637" t="str">
            <v>A16</v>
          </cell>
          <cell r="B1637"/>
          <cell r="C1637"/>
          <cell r="D1637"/>
          <cell r="E1637" t="str">
            <v>ОСНОВНИ СРЕДСТВА (НЕДВИЖНОСТИ И ОПРЕМА)</v>
          </cell>
          <cell r="F1637">
            <v>886441</v>
          </cell>
          <cell r="G1637">
            <v>3244947</v>
          </cell>
          <cell r="H1637">
            <v>266808</v>
          </cell>
          <cell r="I1637">
            <v>287157</v>
          </cell>
          <cell r="J1637">
            <v>686551</v>
          </cell>
          <cell r="K1637">
            <v>103006</v>
          </cell>
          <cell r="L1637">
            <v>473641</v>
          </cell>
          <cell r="M1637">
            <v>486028</v>
          </cell>
          <cell r="N1637">
            <v>2183950</v>
          </cell>
          <cell r="O1637">
            <v>802071</v>
          </cell>
          <cell r="P1637">
            <v>295360</v>
          </cell>
          <cell r="Q1637">
            <v>61511</v>
          </cell>
          <cell r="R1637">
            <v>96951</v>
          </cell>
          <cell r="S1637">
            <v>383284</v>
          </cell>
          <cell r="T1637">
            <v>276446</v>
          </cell>
          <cell r="U1637">
            <v>266927</v>
          </cell>
          <cell r="V1637">
            <v>10801079</v>
          </cell>
        </row>
        <row r="1638">
          <cell r="A1638"/>
          <cell r="B1638" t="str">
            <v>A16-01</v>
          </cell>
          <cell r="C1638"/>
          <cell r="D1638"/>
          <cell r="E1638" t="str">
            <v>Земјиште</v>
          </cell>
          <cell r="F1638">
            <v>0</v>
          </cell>
          <cell r="G1638">
            <v>88565</v>
          </cell>
          <cell r="H1638">
            <v>541</v>
          </cell>
          <cell r="I1638">
            <v>193</v>
          </cell>
          <cell r="J1638">
            <v>0</v>
          </cell>
          <cell r="K1638">
            <v>0</v>
          </cell>
          <cell r="L1638">
            <v>0</v>
          </cell>
          <cell r="M1638">
            <v>0</v>
          </cell>
          <cell r="N1638">
            <v>145639</v>
          </cell>
          <cell r="O1638">
            <v>0</v>
          </cell>
          <cell r="P1638">
            <v>0</v>
          </cell>
          <cell r="Q1638">
            <v>0</v>
          </cell>
          <cell r="R1638">
            <v>0</v>
          </cell>
          <cell r="S1638">
            <v>0</v>
          </cell>
          <cell r="T1638">
            <v>0</v>
          </cell>
          <cell r="U1638">
            <v>0</v>
          </cell>
          <cell r="V1638">
            <v>234938</v>
          </cell>
        </row>
        <row r="1639">
          <cell r="A1639"/>
          <cell r="B1639"/>
          <cell r="C1639" t="str">
            <v>A16-01-01</v>
          </cell>
          <cell r="D1639"/>
          <cell r="E1639" t="str">
            <v>Земјиште</v>
          </cell>
          <cell r="F1639">
            <v>0</v>
          </cell>
          <cell r="G1639">
            <v>88565</v>
          </cell>
          <cell r="H1639">
            <v>541</v>
          </cell>
          <cell r="I1639">
            <v>193</v>
          </cell>
          <cell r="J1639">
            <v>0</v>
          </cell>
          <cell r="K1639">
            <v>0</v>
          </cell>
          <cell r="L1639">
            <v>0</v>
          </cell>
          <cell r="M1639">
            <v>0</v>
          </cell>
          <cell r="N1639">
            <v>145639</v>
          </cell>
          <cell r="O1639">
            <v>0</v>
          </cell>
          <cell r="P1639">
            <v>0</v>
          </cell>
          <cell r="Q1639">
            <v>0</v>
          </cell>
          <cell r="R1639">
            <v>0</v>
          </cell>
          <cell r="S1639">
            <v>0</v>
          </cell>
          <cell r="T1639">
            <v>0</v>
          </cell>
          <cell r="U1639">
            <v>0</v>
          </cell>
          <cell r="V1639">
            <v>234938</v>
          </cell>
        </row>
        <row r="1640">
          <cell r="A1640"/>
          <cell r="B1640"/>
          <cell r="C1640"/>
          <cell r="D1640">
            <v>11</v>
          </cell>
          <cell r="E1640" t="str">
            <v>Земјиште (набавна вредност)</v>
          </cell>
          <cell r="F1640">
            <v>0</v>
          </cell>
          <cell r="G1640">
            <v>88565</v>
          </cell>
          <cell r="H1640">
            <v>541</v>
          </cell>
          <cell r="I1640">
            <v>193</v>
          </cell>
          <cell r="J1640">
            <v>0</v>
          </cell>
          <cell r="K1640">
            <v>0</v>
          </cell>
          <cell r="L1640">
            <v>0</v>
          </cell>
          <cell r="M1640">
            <v>0</v>
          </cell>
          <cell r="N1640">
            <v>145639</v>
          </cell>
          <cell r="O1640">
            <v>0</v>
          </cell>
          <cell r="P1640">
            <v>0</v>
          </cell>
          <cell r="Q1640">
            <v>0</v>
          </cell>
          <cell r="R1640">
            <v>0</v>
          </cell>
          <cell r="S1640">
            <v>0</v>
          </cell>
          <cell r="T1640">
            <v>0</v>
          </cell>
          <cell r="U1640">
            <v>0</v>
          </cell>
          <cell r="V1640">
            <v>234938</v>
          </cell>
        </row>
        <row r="1641">
          <cell r="A1641"/>
          <cell r="B1641" t="str">
            <v>A16-02</v>
          </cell>
          <cell r="C1641"/>
          <cell r="D1641"/>
          <cell r="E1641" t="str">
            <v>Градежни објетки</v>
          </cell>
          <cell r="F1641">
            <v>1254068</v>
          </cell>
          <cell r="G1641">
            <v>2991820</v>
          </cell>
          <cell r="H1641">
            <v>320991</v>
          </cell>
          <cell r="I1641">
            <v>341271</v>
          </cell>
          <cell r="J1641">
            <v>584209</v>
          </cell>
          <cell r="K1641">
            <v>124705</v>
          </cell>
          <cell r="L1641">
            <v>434615</v>
          </cell>
          <cell r="M1641">
            <v>446472</v>
          </cell>
          <cell r="N1641">
            <v>2136796</v>
          </cell>
          <cell r="O1641">
            <v>787050</v>
          </cell>
          <cell r="P1641">
            <v>351890</v>
          </cell>
          <cell r="Q1641">
            <v>0</v>
          </cell>
          <cell r="R1641">
            <v>121325</v>
          </cell>
          <cell r="S1641">
            <v>372237</v>
          </cell>
          <cell r="T1641">
            <v>155245</v>
          </cell>
          <cell r="U1641">
            <v>320630</v>
          </cell>
          <cell r="V1641">
            <v>10743324</v>
          </cell>
        </row>
        <row r="1642">
          <cell r="A1642"/>
          <cell r="B1642"/>
          <cell r="C1642" t="str">
            <v>A16-02-01</v>
          </cell>
          <cell r="D1642"/>
          <cell r="E1642" t="str">
            <v>Градежни објекти</v>
          </cell>
          <cell r="F1642">
            <v>1254068</v>
          </cell>
          <cell r="G1642">
            <v>2991820</v>
          </cell>
          <cell r="H1642">
            <v>320991</v>
          </cell>
          <cell r="I1642">
            <v>341271</v>
          </cell>
          <cell r="J1642">
            <v>584209</v>
          </cell>
          <cell r="K1642">
            <v>124705</v>
          </cell>
          <cell r="L1642">
            <v>434615</v>
          </cell>
          <cell r="M1642">
            <v>446472</v>
          </cell>
          <cell r="N1642">
            <v>2136796</v>
          </cell>
          <cell r="O1642">
            <v>787050</v>
          </cell>
          <cell r="P1642">
            <v>351890</v>
          </cell>
          <cell r="Q1642">
            <v>0</v>
          </cell>
          <cell r="R1642">
            <v>121325</v>
          </cell>
          <cell r="S1642">
            <v>372237</v>
          </cell>
          <cell r="T1642">
            <v>155245</v>
          </cell>
          <cell r="U1642">
            <v>320630</v>
          </cell>
          <cell r="V1642">
            <v>10743324</v>
          </cell>
        </row>
        <row r="1643">
          <cell r="A1643"/>
          <cell r="B1643"/>
          <cell r="C1643"/>
          <cell r="D1643">
            <v>2001</v>
          </cell>
          <cell r="E1643" t="str">
            <v>Бетонски, армирани бетонски или ѕидани градежни објекти (набавна вреедност)</v>
          </cell>
          <cell r="F1643">
            <v>1254017</v>
          </cell>
          <cell r="G1643">
            <v>2982565</v>
          </cell>
          <cell r="H1643">
            <v>320991</v>
          </cell>
          <cell r="I1643">
            <v>341271</v>
          </cell>
          <cell r="J1643">
            <v>584209</v>
          </cell>
          <cell r="K1643">
            <v>124705</v>
          </cell>
          <cell r="L1643">
            <v>434615</v>
          </cell>
          <cell r="M1643">
            <v>446472</v>
          </cell>
          <cell r="N1643">
            <v>2136796</v>
          </cell>
          <cell r="O1643">
            <v>787050</v>
          </cell>
          <cell r="P1643">
            <v>351890</v>
          </cell>
          <cell r="Q1643">
            <v>0</v>
          </cell>
          <cell r="R1643">
            <v>121325</v>
          </cell>
          <cell r="S1643">
            <v>372237</v>
          </cell>
          <cell r="T1643">
            <v>155245</v>
          </cell>
          <cell r="U1643">
            <v>318728</v>
          </cell>
          <cell r="V1643">
            <v>10732116</v>
          </cell>
        </row>
        <row r="1644">
          <cell r="A1644"/>
          <cell r="B1644"/>
          <cell r="C1644"/>
          <cell r="D1644">
            <v>2011</v>
          </cell>
          <cell r="E1644" t="str">
            <v>Метални градежни објекти (набавна вередност)</v>
          </cell>
          <cell r="F1644">
            <v>51</v>
          </cell>
          <cell r="G1644">
            <v>9255</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581</v>
          </cell>
          <cell r="V1644">
            <v>9887</v>
          </cell>
        </row>
        <row r="1645">
          <cell r="A1645"/>
          <cell r="B1645"/>
          <cell r="C1645"/>
          <cell r="D1645">
            <v>2021</v>
          </cell>
          <cell r="E1645" t="str">
            <v>Градежни објекти изградени од дрво или други материјали (набавна вредност)</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1321</v>
          </cell>
          <cell r="V1645">
            <v>1321</v>
          </cell>
        </row>
        <row r="1646">
          <cell r="A1646"/>
          <cell r="B1646" t="str">
            <v>A16-03</v>
          </cell>
          <cell r="C1646"/>
          <cell r="D1646"/>
          <cell r="E1646" t="str">
            <v>Опрема</v>
          </cell>
          <cell r="F1646">
            <v>1112479</v>
          </cell>
          <cell r="G1646">
            <v>1160250</v>
          </cell>
          <cell r="H1646">
            <v>108859</v>
          </cell>
          <cell r="I1646">
            <v>153444</v>
          </cell>
          <cell r="J1646">
            <v>470732</v>
          </cell>
          <cell r="K1646">
            <v>225182</v>
          </cell>
          <cell r="L1646">
            <v>181770</v>
          </cell>
          <cell r="M1646">
            <v>326125</v>
          </cell>
          <cell r="N1646">
            <v>1057607</v>
          </cell>
          <cell r="O1646">
            <v>375398</v>
          </cell>
          <cell r="P1646">
            <v>116995</v>
          </cell>
          <cell r="Q1646">
            <v>37051</v>
          </cell>
          <cell r="R1646">
            <v>34039</v>
          </cell>
          <cell r="S1646">
            <v>94664</v>
          </cell>
          <cell r="T1646">
            <v>400638</v>
          </cell>
          <cell r="U1646">
            <v>166633</v>
          </cell>
          <cell r="V1646">
            <v>6021866</v>
          </cell>
        </row>
        <row r="1647">
          <cell r="A1647"/>
          <cell r="B1647"/>
          <cell r="C1647" t="str">
            <v>A16-03-01</v>
          </cell>
          <cell r="D1647"/>
          <cell r="E1647" t="str">
            <v>Опрема</v>
          </cell>
          <cell r="F1647">
            <v>1112479</v>
          </cell>
          <cell r="G1647">
            <v>1160250</v>
          </cell>
          <cell r="H1647">
            <v>108859</v>
          </cell>
          <cell r="I1647">
            <v>153444</v>
          </cell>
          <cell r="J1647">
            <v>470732</v>
          </cell>
          <cell r="K1647">
            <v>225182</v>
          </cell>
          <cell r="L1647">
            <v>181770</v>
          </cell>
          <cell r="M1647">
            <v>326125</v>
          </cell>
          <cell r="N1647">
            <v>1057607</v>
          </cell>
          <cell r="O1647">
            <v>375398</v>
          </cell>
          <cell r="P1647">
            <v>116995</v>
          </cell>
          <cell r="Q1647">
            <v>37051</v>
          </cell>
          <cell r="R1647">
            <v>34039</v>
          </cell>
          <cell r="S1647">
            <v>94664</v>
          </cell>
          <cell r="T1647">
            <v>400638</v>
          </cell>
          <cell r="U1647">
            <v>166633</v>
          </cell>
          <cell r="V1647">
            <v>6021866</v>
          </cell>
        </row>
        <row r="1648">
          <cell r="A1648"/>
          <cell r="B1648"/>
          <cell r="C1648"/>
          <cell r="D1648">
            <v>2101</v>
          </cell>
          <cell r="E1648" t="str">
            <v>Машини (набавна вредност)</v>
          </cell>
          <cell r="F1648">
            <v>2799</v>
          </cell>
          <cell r="G1648">
            <v>0</v>
          </cell>
          <cell r="H1648">
            <v>0</v>
          </cell>
          <cell r="I1648">
            <v>2294</v>
          </cell>
          <cell r="J1648">
            <v>0</v>
          </cell>
          <cell r="K1648">
            <v>0</v>
          </cell>
          <cell r="L1648">
            <v>30161</v>
          </cell>
          <cell r="M1648">
            <v>1391</v>
          </cell>
          <cell r="N1648">
            <v>0</v>
          </cell>
          <cell r="O1648">
            <v>0</v>
          </cell>
          <cell r="P1648">
            <v>0</v>
          </cell>
          <cell r="Q1648">
            <v>0</v>
          </cell>
          <cell r="R1648">
            <v>0</v>
          </cell>
          <cell r="S1648">
            <v>0</v>
          </cell>
          <cell r="T1648">
            <v>0</v>
          </cell>
          <cell r="U1648">
            <v>10312</v>
          </cell>
          <cell r="V1648">
            <v>46957</v>
          </cell>
        </row>
        <row r="1649">
          <cell r="A1649"/>
          <cell r="B1649"/>
          <cell r="C1649"/>
          <cell r="D1649">
            <v>2111</v>
          </cell>
          <cell r="E1649" t="str">
            <v>Транспортни средства (набавна вредност)</v>
          </cell>
          <cell r="F1649">
            <v>5842</v>
          </cell>
          <cell r="G1649">
            <v>148126</v>
          </cell>
          <cell r="H1649">
            <v>1112</v>
          </cell>
          <cell r="I1649">
            <v>12372</v>
          </cell>
          <cell r="J1649">
            <v>39421</v>
          </cell>
          <cell r="K1649">
            <v>2220</v>
          </cell>
          <cell r="L1649">
            <v>3386</v>
          </cell>
          <cell r="M1649">
            <v>15927</v>
          </cell>
          <cell r="N1649">
            <v>92612</v>
          </cell>
          <cell r="O1649">
            <v>24798</v>
          </cell>
          <cell r="P1649">
            <v>10507</v>
          </cell>
          <cell r="Q1649">
            <v>3977</v>
          </cell>
          <cell r="R1649">
            <v>8654</v>
          </cell>
          <cell r="S1649">
            <v>15957</v>
          </cell>
          <cell r="T1649">
            <v>23865</v>
          </cell>
          <cell r="U1649">
            <v>11499</v>
          </cell>
          <cell r="V1649">
            <v>420275</v>
          </cell>
        </row>
        <row r="1650">
          <cell r="A1650"/>
          <cell r="B1650"/>
          <cell r="C1650"/>
          <cell r="D1650">
            <v>2121</v>
          </cell>
          <cell r="E1650" t="str">
            <v>Телекомункациска опрема(набавна вредност)</v>
          </cell>
          <cell r="F1650">
            <v>27104</v>
          </cell>
          <cell r="G1650">
            <v>13352</v>
          </cell>
          <cell r="H1650">
            <v>637</v>
          </cell>
          <cell r="I1650">
            <v>3076</v>
          </cell>
          <cell r="J1650">
            <v>6811</v>
          </cell>
          <cell r="K1650">
            <v>5891</v>
          </cell>
          <cell r="L1650">
            <v>7647</v>
          </cell>
          <cell r="M1650">
            <v>6910</v>
          </cell>
          <cell r="N1650">
            <v>31222</v>
          </cell>
          <cell r="O1650">
            <v>4043</v>
          </cell>
          <cell r="P1650">
            <v>2244</v>
          </cell>
          <cell r="Q1650">
            <v>2674</v>
          </cell>
          <cell r="R1650">
            <v>1277</v>
          </cell>
          <cell r="S1650">
            <v>253</v>
          </cell>
          <cell r="T1650">
            <v>9397</v>
          </cell>
          <cell r="U1650">
            <v>3246</v>
          </cell>
          <cell r="V1650">
            <v>125784</v>
          </cell>
        </row>
        <row r="1651">
          <cell r="A1651"/>
          <cell r="B1651"/>
          <cell r="C1651"/>
          <cell r="D1651">
            <v>2131</v>
          </cell>
          <cell r="E1651" t="str">
            <v>Специјални и општи алатки (набавна вредност)</v>
          </cell>
          <cell r="F1651">
            <v>0</v>
          </cell>
          <cell r="G1651">
            <v>1461</v>
          </cell>
          <cell r="H1651">
            <v>307</v>
          </cell>
          <cell r="I1651">
            <v>0</v>
          </cell>
          <cell r="J1651">
            <v>0</v>
          </cell>
          <cell r="K1651">
            <v>0</v>
          </cell>
          <cell r="L1651">
            <v>5323</v>
          </cell>
          <cell r="M1651">
            <v>0</v>
          </cell>
          <cell r="N1651">
            <v>0</v>
          </cell>
          <cell r="O1651">
            <v>0</v>
          </cell>
          <cell r="P1651">
            <v>0</v>
          </cell>
          <cell r="Q1651">
            <v>0</v>
          </cell>
          <cell r="R1651">
            <v>595</v>
          </cell>
          <cell r="S1651">
            <v>610</v>
          </cell>
          <cell r="T1651">
            <v>0</v>
          </cell>
          <cell r="U1651">
            <v>11</v>
          </cell>
          <cell r="V1651">
            <v>8307</v>
          </cell>
        </row>
        <row r="1652">
          <cell r="A1652"/>
          <cell r="B1652"/>
          <cell r="C1652"/>
          <cell r="D1652">
            <v>2141</v>
          </cell>
          <cell r="E1652" t="str">
            <v>Греење, вентилација и опрема за одржување (набавна вредност)</v>
          </cell>
          <cell r="F1652">
            <v>39517</v>
          </cell>
          <cell r="G1652">
            <v>65395</v>
          </cell>
          <cell r="H1652">
            <v>797</v>
          </cell>
          <cell r="I1652">
            <v>16185</v>
          </cell>
          <cell r="J1652">
            <v>34318</v>
          </cell>
          <cell r="K1652">
            <v>31288</v>
          </cell>
          <cell r="L1652">
            <v>8695</v>
          </cell>
          <cell r="M1652">
            <v>12817</v>
          </cell>
          <cell r="N1652">
            <v>46700</v>
          </cell>
          <cell r="O1652">
            <v>8286</v>
          </cell>
          <cell r="P1652">
            <v>2854</v>
          </cell>
          <cell r="Q1652">
            <v>853</v>
          </cell>
          <cell r="R1652">
            <v>103</v>
          </cell>
          <cell r="S1652">
            <v>550</v>
          </cell>
          <cell r="T1652">
            <v>14733</v>
          </cell>
          <cell r="U1652">
            <v>5918</v>
          </cell>
          <cell r="V1652">
            <v>289009</v>
          </cell>
        </row>
        <row r="1653">
          <cell r="A1653"/>
          <cell r="B1653"/>
          <cell r="C1653"/>
          <cell r="D1653">
            <v>2151</v>
          </cell>
          <cell r="E1653" t="str">
            <v>Канцелариски мебел, постројки, друг мебел и канцелариска опрема (набавна вредност)</v>
          </cell>
          <cell r="F1653">
            <v>102505</v>
          </cell>
          <cell r="G1653">
            <v>338671</v>
          </cell>
          <cell r="H1653">
            <v>9845</v>
          </cell>
          <cell r="I1653">
            <v>33406</v>
          </cell>
          <cell r="J1653">
            <v>64422</v>
          </cell>
          <cell r="K1653">
            <v>81389</v>
          </cell>
          <cell r="L1653">
            <v>35000</v>
          </cell>
          <cell r="M1653">
            <v>49247</v>
          </cell>
          <cell r="N1653">
            <v>488701</v>
          </cell>
          <cell r="O1653">
            <v>89293</v>
          </cell>
          <cell r="P1653">
            <v>24189</v>
          </cell>
          <cell r="Q1653">
            <v>15574</v>
          </cell>
          <cell r="R1653">
            <v>7626</v>
          </cell>
          <cell r="S1653">
            <v>14601</v>
          </cell>
          <cell r="T1653">
            <v>195133</v>
          </cell>
          <cell r="U1653">
            <v>33967</v>
          </cell>
          <cell r="V1653">
            <v>1583569</v>
          </cell>
        </row>
        <row r="1654">
          <cell r="A1654"/>
          <cell r="B1654"/>
          <cell r="C1654"/>
          <cell r="D1654">
            <v>2161</v>
          </cell>
          <cell r="E1654" t="str">
            <v>Противпожарна опрема и друга безбедносна опрема (набавна вредност)</v>
          </cell>
          <cell r="F1654">
            <v>464</v>
          </cell>
          <cell r="G1654">
            <v>6429</v>
          </cell>
          <cell r="H1654">
            <v>1774</v>
          </cell>
          <cell r="I1654">
            <v>12980</v>
          </cell>
          <cell r="J1654">
            <v>22537</v>
          </cell>
          <cell r="K1654">
            <v>2965</v>
          </cell>
          <cell r="L1654">
            <v>2640</v>
          </cell>
          <cell r="M1654">
            <v>117</v>
          </cell>
          <cell r="N1654">
            <v>958</v>
          </cell>
          <cell r="O1654">
            <v>3694</v>
          </cell>
          <cell r="P1654">
            <v>0</v>
          </cell>
          <cell r="Q1654">
            <v>611</v>
          </cell>
          <cell r="R1654">
            <v>177</v>
          </cell>
          <cell r="S1654">
            <v>2536</v>
          </cell>
          <cell r="T1654">
            <v>3255</v>
          </cell>
          <cell r="U1654">
            <v>11170</v>
          </cell>
          <cell r="V1654">
            <v>72307</v>
          </cell>
        </row>
        <row r="1655">
          <cell r="A1655"/>
          <cell r="B1655"/>
          <cell r="C1655"/>
          <cell r="D1655">
            <v>2171</v>
          </cell>
          <cell r="E1655" t="str">
            <v>Опрема, инструменти алати и уреди за мерење и контрола (набавна вредност)</v>
          </cell>
          <cell r="F1655">
            <v>59776</v>
          </cell>
          <cell r="G1655">
            <v>49197</v>
          </cell>
          <cell r="H1655">
            <v>25957</v>
          </cell>
          <cell r="I1655">
            <v>5774</v>
          </cell>
          <cell r="J1655">
            <v>13359</v>
          </cell>
          <cell r="K1655">
            <v>0</v>
          </cell>
          <cell r="L1655">
            <v>15944</v>
          </cell>
          <cell r="M1655">
            <v>28540</v>
          </cell>
          <cell r="N1655">
            <v>75835</v>
          </cell>
          <cell r="O1655">
            <v>27194</v>
          </cell>
          <cell r="P1655">
            <v>4429</v>
          </cell>
          <cell r="Q1655">
            <v>1157</v>
          </cell>
          <cell r="R1655">
            <v>2490</v>
          </cell>
          <cell r="S1655">
            <v>8910</v>
          </cell>
          <cell r="T1655">
            <v>30629</v>
          </cell>
          <cell r="U1655">
            <v>0</v>
          </cell>
          <cell r="V1655">
            <v>349191</v>
          </cell>
        </row>
        <row r="1656">
          <cell r="A1656"/>
          <cell r="B1656"/>
          <cell r="C1656"/>
          <cell r="D1656">
            <v>2181</v>
          </cell>
          <cell r="E1656" t="str">
            <v>Информациски системи и комплутерска опрема (набавна вредност)</v>
          </cell>
          <cell r="F1656">
            <v>874472</v>
          </cell>
          <cell r="G1656">
            <v>537619</v>
          </cell>
          <cell r="H1656">
            <v>68430</v>
          </cell>
          <cell r="I1656">
            <v>67357</v>
          </cell>
          <cell r="J1656">
            <v>289864</v>
          </cell>
          <cell r="K1656">
            <v>101429</v>
          </cell>
          <cell r="L1656">
            <v>72974</v>
          </cell>
          <cell r="M1656">
            <v>211176</v>
          </cell>
          <cell r="N1656">
            <v>321579</v>
          </cell>
          <cell r="O1656">
            <v>218090</v>
          </cell>
          <cell r="P1656">
            <v>72772</v>
          </cell>
          <cell r="Q1656">
            <v>12205</v>
          </cell>
          <cell r="R1656">
            <v>13117</v>
          </cell>
          <cell r="S1656">
            <v>51247</v>
          </cell>
          <cell r="T1656">
            <v>123626</v>
          </cell>
          <cell r="U1656">
            <v>90510</v>
          </cell>
          <cell r="V1656">
            <v>3126467</v>
          </cell>
        </row>
        <row r="1657">
          <cell r="A1657"/>
          <cell r="B1657" t="str">
            <v>A16-04</v>
          </cell>
          <cell r="C1657"/>
          <cell r="D1657"/>
          <cell r="E1657" t="str">
            <v>Други ставки на недвижности и опрема</v>
          </cell>
          <cell r="F1657">
            <v>191872</v>
          </cell>
          <cell r="G1657">
            <v>81843</v>
          </cell>
          <cell r="H1657">
            <v>718</v>
          </cell>
          <cell r="I1657">
            <v>10278</v>
          </cell>
          <cell r="J1657">
            <v>82894</v>
          </cell>
          <cell r="K1657">
            <v>587</v>
          </cell>
          <cell r="L1657">
            <v>39884</v>
          </cell>
          <cell r="M1657">
            <v>12392</v>
          </cell>
          <cell r="N1657">
            <v>86309</v>
          </cell>
          <cell r="O1657">
            <v>4796</v>
          </cell>
          <cell r="P1657">
            <v>4397</v>
          </cell>
          <cell r="Q1657">
            <v>22004</v>
          </cell>
          <cell r="R1657">
            <v>1052</v>
          </cell>
          <cell r="S1657">
            <v>127</v>
          </cell>
          <cell r="T1657">
            <v>62836</v>
          </cell>
          <cell r="U1657">
            <v>20798</v>
          </cell>
          <cell r="V1657">
            <v>622787</v>
          </cell>
        </row>
        <row r="1658">
          <cell r="A1658"/>
          <cell r="B1658"/>
          <cell r="C1658" t="str">
            <v>A16-04-01</v>
          </cell>
          <cell r="D1658"/>
          <cell r="E1658" t="str">
            <v>Други ставки на недвижности и опрема</v>
          </cell>
          <cell r="F1658">
            <v>191872</v>
          </cell>
          <cell r="G1658">
            <v>81843</v>
          </cell>
          <cell r="H1658">
            <v>718</v>
          </cell>
          <cell r="I1658">
            <v>10278</v>
          </cell>
          <cell r="J1658">
            <v>82894</v>
          </cell>
          <cell r="K1658">
            <v>587</v>
          </cell>
          <cell r="L1658">
            <v>39884</v>
          </cell>
          <cell r="M1658">
            <v>12392</v>
          </cell>
          <cell r="N1658">
            <v>86309</v>
          </cell>
          <cell r="O1658">
            <v>4796</v>
          </cell>
          <cell r="P1658">
            <v>4397</v>
          </cell>
          <cell r="Q1658">
            <v>22004</v>
          </cell>
          <cell r="R1658">
            <v>1052</v>
          </cell>
          <cell r="S1658">
            <v>127</v>
          </cell>
          <cell r="T1658">
            <v>62836</v>
          </cell>
          <cell r="U1658">
            <v>20798</v>
          </cell>
          <cell r="V1658">
            <v>622787</v>
          </cell>
        </row>
        <row r="1659">
          <cell r="A1659"/>
          <cell r="B1659"/>
          <cell r="C1659"/>
          <cell r="D1659">
            <v>241</v>
          </cell>
          <cell r="E1659" t="str">
            <v>Други ставки на недвижности и опрема (набавна вредност)</v>
          </cell>
          <cell r="F1659">
            <v>56187</v>
          </cell>
          <cell r="G1659">
            <v>11679</v>
          </cell>
          <cell r="H1659">
            <v>718</v>
          </cell>
          <cell r="I1659">
            <v>10278</v>
          </cell>
          <cell r="J1659">
            <v>22234</v>
          </cell>
          <cell r="K1659">
            <v>587</v>
          </cell>
          <cell r="L1659">
            <v>190</v>
          </cell>
          <cell r="M1659">
            <v>9898</v>
          </cell>
          <cell r="N1659">
            <v>28700</v>
          </cell>
          <cell r="O1659">
            <v>4796</v>
          </cell>
          <cell r="P1659">
            <v>111</v>
          </cell>
          <cell r="Q1659">
            <v>927</v>
          </cell>
          <cell r="R1659">
            <v>1052</v>
          </cell>
          <cell r="S1659">
            <v>127</v>
          </cell>
          <cell r="T1659">
            <v>329</v>
          </cell>
          <cell r="U1659">
            <v>5957</v>
          </cell>
          <cell r="V1659">
            <v>153770</v>
          </cell>
        </row>
        <row r="1660">
          <cell r="A1660"/>
          <cell r="B1660"/>
          <cell r="C1660"/>
          <cell r="D1660">
            <v>261</v>
          </cell>
          <cell r="E1660" t="str">
            <v>Платени аванси за материјални средства (набавна вредност)</v>
          </cell>
          <cell r="F1660">
            <v>0</v>
          </cell>
          <cell r="G1660">
            <v>32</v>
          </cell>
          <cell r="H1660">
            <v>0</v>
          </cell>
          <cell r="I1660">
            <v>0</v>
          </cell>
          <cell r="J1660">
            <v>0</v>
          </cell>
          <cell r="K1660">
            <v>0</v>
          </cell>
          <cell r="L1660">
            <v>0</v>
          </cell>
          <cell r="M1660">
            <v>1239</v>
          </cell>
          <cell r="N1660">
            <v>0</v>
          </cell>
          <cell r="O1660">
            <v>0</v>
          </cell>
          <cell r="P1660">
            <v>465</v>
          </cell>
          <cell r="Q1660">
            <v>0</v>
          </cell>
          <cell r="R1660">
            <v>0</v>
          </cell>
          <cell r="S1660">
            <v>0</v>
          </cell>
          <cell r="T1660">
            <v>0</v>
          </cell>
          <cell r="U1660">
            <v>0</v>
          </cell>
          <cell r="V1660">
            <v>1736</v>
          </cell>
        </row>
        <row r="1661">
          <cell r="A1661"/>
          <cell r="B1661"/>
          <cell r="C1661"/>
          <cell r="D1661">
            <v>281</v>
          </cell>
          <cell r="E1661" t="str">
            <v>Вложување во недвижности ии опрема земени под закуп (набавна вредност)</v>
          </cell>
          <cell r="F1661">
            <v>135685</v>
          </cell>
          <cell r="G1661">
            <v>70132</v>
          </cell>
          <cell r="H1661">
            <v>0</v>
          </cell>
          <cell r="I1661">
            <v>0</v>
          </cell>
          <cell r="J1661">
            <v>60660</v>
          </cell>
          <cell r="K1661">
            <v>0</v>
          </cell>
          <cell r="L1661">
            <v>39694</v>
          </cell>
          <cell r="M1661">
            <v>1255</v>
          </cell>
          <cell r="N1661">
            <v>57609</v>
          </cell>
          <cell r="O1661">
            <v>0</v>
          </cell>
          <cell r="P1661">
            <v>3821</v>
          </cell>
          <cell r="Q1661">
            <v>21077</v>
          </cell>
          <cell r="R1661">
            <v>0</v>
          </cell>
          <cell r="S1661">
            <v>0</v>
          </cell>
          <cell r="T1661">
            <v>62507</v>
          </cell>
          <cell r="U1661">
            <v>14841</v>
          </cell>
          <cell r="V1661">
            <v>467281</v>
          </cell>
        </row>
        <row r="1662">
          <cell r="A1662"/>
          <cell r="B1662" t="str">
            <v>A16-05</v>
          </cell>
          <cell r="C1662"/>
          <cell r="D1662"/>
          <cell r="E1662" t="str">
            <v>Недвижности и опрема во подготовка</v>
          </cell>
          <cell r="F1662">
            <v>23442</v>
          </cell>
          <cell r="G1662">
            <v>168095</v>
          </cell>
          <cell r="H1662">
            <v>190</v>
          </cell>
          <cell r="I1662">
            <v>0</v>
          </cell>
          <cell r="J1662">
            <v>14039</v>
          </cell>
          <cell r="K1662">
            <v>1217</v>
          </cell>
          <cell r="L1662">
            <v>12724</v>
          </cell>
          <cell r="M1662">
            <v>10695</v>
          </cell>
          <cell r="N1662">
            <v>0</v>
          </cell>
          <cell r="O1662">
            <v>8231</v>
          </cell>
          <cell r="P1662">
            <v>41</v>
          </cell>
          <cell r="Q1662">
            <v>47278</v>
          </cell>
          <cell r="R1662">
            <v>0</v>
          </cell>
          <cell r="S1662">
            <v>0</v>
          </cell>
          <cell r="T1662">
            <v>5973</v>
          </cell>
          <cell r="U1662">
            <v>8324</v>
          </cell>
          <cell r="V1662">
            <v>300249</v>
          </cell>
        </row>
        <row r="1663">
          <cell r="A1663"/>
          <cell r="B1663"/>
          <cell r="C1663" t="str">
            <v>A16-05-01</v>
          </cell>
          <cell r="D1663"/>
          <cell r="E1663" t="str">
            <v>Недвижности и опрема во подготовка</v>
          </cell>
          <cell r="F1663">
            <v>23442</v>
          </cell>
          <cell r="G1663">
            <v>168095</v>
          </cell>
          <cell r="H1663">
            <v>190</v>
          </cell>
          <cell r="I1663">
            <v>0</v>
          </cell>
          <cell r="J1663">
            <v>14039</v>
          </cell>
          <cell r="K1663">
            <v>1217</v>
          </cell>
          <cell r="L1663">
            <v>12724</v>
          </cell>
          <cell r="M1663">
            <v>10695</v>
          </cell>
          <cell r="N1663">
            <v>0</v>
          </cell>
          <cell r="O1663">
            <v>8231</v>
          </cell>
          <cell r="P1663">
            <v>41</v>
          </cell>
          <cell r="Q1663">
            <v>47278</v>
          </cell>
          <cell r="R1663">
            <v>0</v>
          </cell>
          <cell r="S1663">
            <v>0</v>
          </cell>
          <cell r="T1663">
            <v>5973</v>
          </cell>
          <cell r="U1663">
            <v>8324</v>
          </cell>
          <cell r="V1663">
            <v>300249</v>
          </cell>
        </row>
        <row r="1664">
          <cell r="A1664"/>
          <cell r="B1664"/>
          <cell r="C1664"/>
          <cell r="D1664">
            <v>251</v>
          </cell>
          <cell r="E1664" t="str">
            <v>Недвижности и опрема во подготовка (набавна вредност)</v>
          </cell>
          <cell r="F1664">
            <v>23442</v>
          </cell>
          <cell r="G1664">
            <v>168095</v>
          </cell>
          <cell r="H1664">
            <v>190</v>
          </cell>
          <cell r="I1664">
            <v>0</v>
          </cell>
          <cell r="J1664">
            <v>14039</v>
          </cell>
          <cell r="K1664">
            <v>1217</v>
          </cell>
          <cell r="L1664">
            <v>12724</v>
          </cell>
          <cell r="M1664">
            <v>10695</v>
          </cell>
          <cell r="N1664">
            <v>0</v>
          </cell>
          <cell r="O1664">
            <v>8231</v>
          </cell>
          <cell r="P1664">
            <v>41</v>
          </cell>
          <cell r="Q1664">
            <v>47278</v>
          </cell>
          <cell r="R1664">
            <v>0</v>
          </cell>
          <cell r="S1664">
            <v>0</v>
          </cell>
          <cell r="T1664">
            <v>5973</v>
          </cell>
          <cell r="U1664">
            <v>8324</v>
          </cell>
          <cell r="V1664">
            <v>300249</v>
          </cell>
        </row>
        <row r="1665">
          <cell r="A1665"/>
          <cell r="B1665" t="str">
            <v>A16-06</v>
          </cell>
          <cell r="C1665"/>
          <cell r="D1665"/>
          <cell r="E1665" t="str">
            <v>Амортизација на основните средства</v>
          </cell>
          <cell r="F1665">
            <v>-1682343</v>
          </cell>
          <cell r="G1665">
            <v>-1245626</v>
          </cell>
          <cell r="H1665">
            <v>-164491</v>
          </cell>
          <cell r="I1665">
            <v>-218029</v>
          </cell>
          <cell r="J1665">
            <v>-465323</v>
          </cell>
          <cell r="K1665">
            <v>-248685</v>
          </cell>
          <cell r="L1665">
            <v>-195352</v>
          </cell>
          <cell r="M1665">
            <v>-309656</v>
          </cell>
          <cell r="N1665">
            <v>-1242401</v>
          </cell>
          <cell r="O1665">
            <v>-373404</v>
          </cell>
          <cell r="P1665">
            <v>-177963</v>
          </cell>
          <cell r="Q1665">
            <v>-44822</v>
          </cell>
          <cell r="R1665">
            <v>-59465</v>
          </cell>
          <cell r="S1665">
            <v>-83744</v>
          </cell>
          <cell r="T1665">
            <v>-344194</v>
          </cell>
          <cell r="U1665">
            <v>-249458</v>
          </cell>
          <cell r="V1665">
            <v>-7104956</v>
          </cell>
        </row>
        <row r="1666">
          <cell r="A1666"/>
          <cell r="B1666"/>
          <cell r="C1666" t="str">
            <v>A16-06-01</v>
          </cell>
          <cell r="D1666"/>
          <cell r="E1666" t="str">
            <v>Амортизација на основните средства</v>
          </cell>
          <cell r="F1666">
            <v>-1682343</v>
          </cell>
          <cell r="G1666">
            <v>-1245626</v>
          </cell>
          <cell r="H1666">
            <v>-164491</v>
          </cell>
          <cell r="I1666">
            <v>-218029</v>
          </cell>
          <cell r="J1666">
            <v>-465323</v>
          </cell>
          <cell r="K1666">
            <v>-248685</v>
          </cell>
          <cell r="L1666">
            <v>-195352</v>
          </cell>
          <cell r="M1666">
            <v>-309656</v>
          </cell>
          <cell r="N1666">
            <v>-1242401</v>
          </cell>
          <cell r="O1666">
            <v>-373404</v>
          </cell>
          <cell r="P1666">
            <v>-177963</v>
          </cell>
          <cell r="Q1666">
            <v>-44822</v>
          </cell>
          <cell r="R1666">
            <v>-59465</v>
          </cell>
          <cell r="S1666">
            <v>-83744</v>
          </cell>
          <cell r="T1666">
            <v>-344194</v>
          </cell>
          <cell r="U1666">
            <v>-249458</v>
          </cell>
          <cell r="V1666">
            <v>-7104956</v>
          </cell>
        </row>
        <row r="1667">
          <cell r="A1667"/>
          <cell r="B1667"/>
          <cell r="C1667"/>
          <cell r="D1667">
            <v>2009</v>
          </cell>
          <cell r="E1667" t="str">
            <v>Амортизација на бетонски, армирани бетонски и ѕидани градежни објекти</v>
          </cell>
          <cell r="F1667">
            <v>-488317</v>
          </cell>
          <cell r="G1667">
            <v>-313456</v>
          </cell>
          <cell r="H1667">
            <v>-62084</v>
          </cell>
          <cell r="I1667">
            <v>-81139</v>
          </cell>
          <cell r="J1667">
            <v>-102364</v>
          </cell>
          <cell r="K1667">
            <v>-35313</v>
          </cell>
          <cell r="L1667">
            <v>-40324</v>
          </cell>
          <cell r="M1667">
            <v>-61649</v>
          </cell>
          <cell r="N1667">
            <v>-238586</v>
          </cell>
          <cell r="O1667">
            <v>-90594</v>
          </cell>
          <cell r="P1667">
            <v>-90819</v>
          </cell>
          <cell r="Q1667">
            <v>0</v>
          </cell>
          <cell r="R1667">
            <v>-26846</v>
          </cell>
          <cell r="S1667">
            <v>0</v>
          </cell>
          <cell r="T1667">
            <v>-20991</v>
          </cell>
          <cell r="U1667">
            <v>-87117</v>
          </cell>
          <cell r="V1667">
            <v>-1739599</v>
          </cell>
        </row>
        <row r="1668">
          <cell r="A1668"/>
          <cell r="B1668"/>
          <cell r="C1668"/>
          <cell r="D1668">
            <v>2019</v>
          </cell>
          <cell r="E1668" t="str">
            <v>Амортизација на метални градежни објекти</v>
          </cell>
          <cell r="F1668">
            <v>-35</v>
          </cell>
          <cell r="G1668">
            <v>-1130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-573</v>
          </cell>
          <cell r="V1668">
            <v>-1738</v>
          </cell>
        </row>
        <row r="1669">
          <cell r="A1669"/>
          <cell r="B1669"/>
          <cell r="C1669"/>
          <cell r="D1669">
            <v>2029</v>
          </cell>
          <cell r="E1669" t="str">
            <v>Амортизација на градежни објекти изградени од дрво и од други материјали</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-282</v>
          </cell>
          <cell r="V1669">
            <v>-282</v>
          </cell>
        </row>
        <row r="1670">
          <cell r="A1670"/>
          <cell r="B1670"/>
          <cell r="C1670"/>
          <cell r="D1670">
            <v>2109</v>
          </cell>
          <cell r="E1670" t="str">
            <v>Амортизација на машини</v>
          </cell>
          <cell r="F1670">
            <v>-2608</v>
          </cell>
          <cell r="G1670">
            <v>0</v>
          </cell>
          <cell r="H1670">
            <v>0</v>
          </cell>
          <cell r="I1670">
            <v>-1939</v>
          </cell>
          <cell r="J1670">
            <v>0</v>
          </cell>
          <cell r="K1670">
            <v>0</v>
          </cell>
          <cell r="L1670">
            <v>-19678</v>
          </cell>
          <cell r="M1670">
            <v>-1391</v>
          </cell>
          <cell r="N1670">
            <v>0</v>
          </cell>
          <cell r="O1670">
            <v>0</v>
          </cell>
          <cell r="P1670">
            <v>0</v>
          </cell>
          <cell r="Q1670">
            <v>0</v>
          </cell>
          <cell r="R1670">
            <v>0</v>
          </cell>
          <cell r="S1670">
            <v>0</v>
          </cell>
          <cell r="T1670">
            <v>0</v>
          </cell>
          <cell r="U1670">
            <v>-9498</v>
          </cell>
          <cell r="V1670">
            <v>-35114</v>
          </cell>
        </row>
        <row r="1671">
          <cell r="A1671"/>
          <cell r="B1671"/>
          <cell r="C1671"/>
          <cell r="D1671">
            <v>2119</v>
          </cell>
          <cell r="E1671" t="str">
            <v>Амортизација на транспортни средства</v>
          </cell>
          <cell r="F1671">
            <v>-5842</v>
          </cell>
          <cell r="G1671">
            <v>-116739</v>
          </cell>
          <cell r="H1671">
            <v>-1049</v>
          </cell>
          <cell r="I1671">
            <v>-12373</v>
          </cell>
          <cell r="J1671">
            <v>-20530</v>
          </cell>
          <cell r="K1671">
            <v>-938</v>
          </cell>
          <cell r="L1671">
            <v>-3386</v>
          </cell>
          <cell r="M1671">
            <v>-9264</v>
          </cell>
          <cell r="N1671">
            <v>-75390</v>
          </cell>
          <cell r="O1671">
            <v>-22245</v>
          </cell>
          <cell r="P1671">
            <v>-1638</v>
          </cell>
          <cell r="Q1671">
            <v>-2349</v>
          </cell>
          <cell r="R1671">
            <v>-8141</v>
          </cell>
          <cell r="S1671">
            <v>-11783</v>
          </cell>
          <cell r="T1671">
            <v>-16010</v>
          </cell>
          <cell r="U1671">
            <v>-7818</v>
          </cell>
          <cell r="V1671">
            <v>-315495</v>
          </cell>
        </row>
        <row r="1672">
          <cell r="A1672"/>
          <cell r="B1672"/>
          <cell r="C1672"/>
          <cell r="D1672">
            <v>2129</v>
          </cell>
          <cell r="E1672" t="str">
            <v>Амортизација на телекомуникациона опрема</v>
          </cell>
          <cell r="F1672">
            <v>-26847</v>
          </cell>
          <cell r="G1672">
            <v>-12315</v>
          </cell>
          <cell r="H1672">
            <v>-627</v>
          </cell>
          <cell r="I1672">
            <v>-2586</v>
          </cell>
          <cell r="J1672">
            <v>-6408</v>
          </cell>
          <cell r="K1672">
            <v>-5301</v>
          </cell>
          <cell r="L1672">
            <v>-7633</v>
          </cell>
          <cell r="M1672">
            <v>-6280</v>
          </cell>
          <cell r="N1672">
            <v>-30678</v>
          </cell>
          <cell r="O1672">
            <v>-2831</v>
          </cell>
          <cell r="P1672">
            <v>-1203</v>
          </cell>
          <cell r="Q1672">
            <v>-1601</v>
          </cell>
          <cell r="R1672">
            <v>-1266</v>
          </cell>
          <cell r="S1672">
            <v>-131</v>
          </cell>
          <cell r="T1672">
            <v>-7434</v>
          </cell>
          <cell r="U1672">
            <v>-3235</v>
          </cell>
          <cell r="V1672">
            <v>-116376</v>
          </cell>
        </row>
        <row r="1673">
          <cell r="A1673"/>
          <cell r="B1673"/>
          <cell r="C1673"/>
          <cell r="D1673">
            <v>2139</v>
          </cell>
          <cell r="E1673" t="str">
            <v>Амортизација на специјални и општи алатки</v>
          </cell>
          <cell r="F1673">
            <v>0</v>
          </cell>
          <cell r="G1673">
            <v>-477</v>
          </cell>
          <cell r="H1673">
            <v>-69</v>
          </cell>
          <cell r="I1673">
            <v>0</v>
          </cell>
          <cell r="J1673">
            <v>0</v>
          </cell>
          <cell r="K1673">
            <v>0</v>
          </cell>
          <cell r="L1673">
            <v>-2041</v>
          </cell>
          <cell r="M1673">
            <v>0</v>
          </cell>
          <cell r="N1673">
            <v>0</v>
          </cell>
          <cell r="O1673">
            <v>0</v>
          </cell>
          <cell r="P1673">
            <v>0</v>
          </cell>
          <cell r="Q1673">
            <v>0</v>
          </cell>
          <cell r="R1673">
            <v>-595</v>
          </cell>
          <cell r="S1673">
            <v>-602</v>
          </cell>
          <cell r="T1673">
            <v>0</v>
          </cell>
          <cell r="U1673">
            <v>-11</v>
          </cell>
          <cell r="V1673">
            <v>-3795</v>
          </cell>
        </row>
        <row r="1674">
          <cell r="A1674"/>
          <cell r="B1674"/>
          <cell r="C1674"/>
          <cell r="D1674">
            <v>2149</v>
          </cell>
          <cell r="E1674" t="str">
            <v>Амортизација на греење, вентилација и опрема за одржување</v>
          </cell>
          <cell r="F1674">
            <v>-38607</v>
          </cell>
          <cell r="G1674">
            <v>-18890</v>
          </cell>
          <cell r="H1674">
            <v>-399</v>
          </cell>
          <cell r="I1674">
            <v>-11538</v>
          </cell>
          <cell r="J1674">
            <v>-25881</v>
          </cell>
          <cell r="K1674">
            <v>-30820</v>
          </cell>
          <cell r="L1674">
            <v>-6933</v>
          </cell>
          <cell r="M1674">
            <v>-7300</v>
          </cell>
          <cell r="N1674">
            <v>-42780</v>
          </cell>
          <cell r="O1674">
            <v>-4373</v>
          </cell>
          <cell r="P1674">
            <v>-1478</v>
          </cell>
          <cell r="Q1674">
            <v>-762</v>
          </cell>
          <cell r="R1674">
            <v>-100</v>
          </cell>
          <cell r="S1674">
            <v>-376</v>
          </cell>
          <cell r="T1674">
            <v>-8608</v>
          </cell>
          <cell r="U1674">
            <v>-5242</v>
          </cell>
          <cell r="V1674">
            <v>-204087</v>
          </cell>
        </row>
        <row r="1675">
          <cell r="A1675"/>
          <cell r="B1675"/>
          <cell r="C1675"/>
          <cell r="D1675">
            <v>2159</v>
          </cell>
          <cell r="E1675" t="str">
            <v>Амортизација на канцелариски мебел, постројки, друг мебел и кацелариска опрема</v>
          </cell>
          <cell r="F1675">
            <v>-95900</v>
          </cell>
          <cell r="G1675">
            <v>-238813</v>
          </cell>
          <cell r="H1675">
            <v>-9696</v>
          </cell>
          <cell r="I1675">
            <v>-30960</v>
          </cell>
          <cell r="J1675">
            <v>-52484</v>
          </cell>
          <cell r="K1675">
            <v>-75675</v>
          </cell>
          <cell r="L1675">
            <v>-27411</v>
          </cell>
          <cell r="M1675">
            <v>-40909</v>
          </cell>
          <cell r="N1675">
            <v>-422603</v>
          </cell>
          <cell r="O1675">
            <v>-57702</v>
          </cell>
          <cell r="P1675">
            <v>-17634</v>
          </cell>
          <cell r="Q1675">
            <v>-11825</v>
          </cell>
          <cell r="R1675">
            <v>-7306</v>
          </cell>
          <cell r="S1675">
            <v>-14053</v>
          </cell>
          <cell r="T1675">
            <v>-114115</v>
          </cell>
          <cell r="U1675">
            <v>-31013</v>
          </cell>
          <cell r="V1675">
            <v>-1248099</v>
          </cell>
        </row>
        <row r="1676">
          <cell r="A1676"/>
          <cell r="B1676"/>
          <cell r="C1676"/>
          <cell r="D1676">
            <v>2169</v>
          </cell>
          <cell r="E1676" t="str">
            <v>Амортизација на противпожарна опрема и друга безбедносна опрема</v>
          </cell>
          <cell r="F1676">
            <v>-464</v>
          </cell>
          <cell r="G1676">
            <v>-2910</v>
          </cell>
          <cell r="H1676">
            <v>-1684</v>
          </cell>
          <cell r="I1676">
            <v>-11740</v>
          </cell>
          <cell r="J1676">
            <v>-15666</v>
          </cell>
          <cell r="K1676">
            <v>-2083</v>
          </cell>
          <cell r="L1676">
            <v>-1234</v>
          </cell>
          <cell r="M1676">
            <v>-117</v>
          </cell>
          <cell r="N1676">
            <v>-513</v>
          </cell>
          <cell r="O1676">
            <v>-840</v>
          </cell>
          <cell r="P1676">
            <v>0</v>
          </cell>
          <cell r="Q1676">
            <v>-392</v>
          </cell>
          <cell r="R1676">
            <v>-141</v>
          </cell>
          <cell r="S1676">
            <v>-1432</v>
          </cell>
          <cell r="T1676">
            <v>-2469</v>
          </cell>
          <cell r="U1676">
            <v>-8473</v>
          </cell>
          <cell r="V1676">
            <v>-50158</v>
          </cell>
        </row>
        <row r="1677">
          <cell r="A1677"/>
          <cell r="B1677"/>
          <cell r="C1677"/>
          <cell r="D1677">
            <v>2179</v>
          </cell>
          <cell r="E1677" t="str">
            <v>Амортизација на опрема, инструменти, алати и уреди за мерење и контрола</v>
          </cell>
          <cell r="F1677">
            <v>-53210</v>
          </cell>
          <cell r="G1677">
            <v>-35535</v>
          </cell>
          <cell r="H1677">
            <v>-25822</v>
          </cell>
          <cell r="I1677">
            <v>-5103</v>
          </cell>
          <cell r="J1677">
            <v>-6548</v>
          </cell>
          <cell r="K1677">
            <v>0</v>
          </cell>
          <cell r="L1677">
            <v>-8538</v>
          </cell>
          <cell r="M1677">
            <v>-19104</v>
          </cell>
          <cell r="N1677">
            <v>-74096</v>
          </cell>
          <cell r="O1677">
            <v>-12995</v>
          </cell>
          <cell r="P1677">
            <v>-2518</v>
          </cell>
          <cell r="Q1677">
            <v>-908</v>
          </cell>
          <cell r="R1677">
            <v>-2454</v>
          </cell>
          <cell r="S1677">
            <v>-8558</v>
          </cell>
          <cell r="T1677">
            <v>-25719</v>
          </cell>
          <cell r="U1677">
            <v>0</v>
          </cell>
          <cell r="V1677">
            <v>-281108</v>
          </cell>
        </row>
        <row r="1678">
          <cell r="A1678"/>
          <cell r="B1678"/>
          <cell r="C1678"/>
          <cell r="D1678">
            <v>2189</v>
          </cell>
          <cell r="E1678" t="str">
            <v>Амортизација на информациски системи и компјутерска опрема</v>
          </cell>
          <cell r="F1678">
            <v>-813979</v>
          </cell>
          <cell r="G1678">
            <v>-459889</v>
          </cell>
          <cell r="H1678">
            <v>-62807</v>
          </cell>
          <cell r="I1678">
            <v>-54311</v>
          </cell>
          <cell r="J1678">
            <v>-206371</v>
          </cell>
          <cell r="K1678">
            <v>-98555</v>
          </cell>
          <cell r="L1678">
            <v>-64071</v>
          </cell>
          <cell r="M1678">
            <v>-155084</v>
          </cell>
          <cell r="N1678">
            <v>-285614</v>
          </cell>
          <cell r="O1678">
            <v>-181667</v>
          </cell>
          <cell r="P1678">
            <v>-61729</v>
          </cell>
          <cell r="Q1678">
            <v>-11049</v>
          </cell>
          <cell r="R1678">
            <v>-11607</v>
          </cell>
          <cell r="S1678">
            <v>-46809</v>
          </cell>
          <cell r="T1678">
            <v>-107788</v>
          </cell>
          <cell r="U1678">
            <v>-83200</v>
          </cell>
          <cell r="V1678">
            <v>-2704530</v>
          </cell>
        </row>
        <row r="1679">
          <cell r="A1679"/>
          <cell r="B1679"/>
          <cell r="C1679"/>
          <cell r="D1679">
            <v>249</v>
          </cell>
          <cell r="E1679" t="str">
            <v>Амортизација на други ставки на недвижности и опрема</v>
          </cell>
          <cell r="F1679">
            <v>-35804</v>
          </cell>
          <cell r="G1679">
            <v>0</v>
          </cell>
          <cell r="H1679">
            <v>-254</v>
          </cell>
          <cell r="I1679">
            <v>-6340</v>
          </cell>
          <cell r="J1679">
            <v>-9583</v>
          </cell>
          <cell r="K1679">
            <v>0</v>
          </cell>
          <cell r="L1679">
            <v>0</v>
          </cell>
          <cell r="M1679">
            <v>-7303</v>
          </cell>
          <cell r="N1679">
            <v>-17771</v>
          </cell>
          <cell r="O1679">
            <v>-157</v>
          </cell>
          <cell r="P1679">
            <v>0</v>
          </cell>
          <cell r="Q1679">
            <v>-230</v>
          </cell>
          <cell r="R1679">
            <v>-1009</v>
          </cell>
          <cell r="S1679">
            <v>0</v>
          </cell>
          <cell r="T1679">
            <v>0</v>
          </cell>
          <cell r="U1679">
            <v>-3268</v>
          </cell>
          <cell r="V1679">
            <v>-81719</v>
          </cell>
        </row>
        <row r="1680">
          <cell r="A1680"/>
          <cell r="B1680"/>
          <cell r="C1680"/>
          <cell r="D1680">
            <v>289</v>
          </cell>
          <cell r="E1680" t="str">
            <v>Амортизација на вложување во недвижности и опрема земени под закуп</v>
          </cell>
          <cell r="F1680">
            <v>-120730</v>
          </cell>
          <cell r="G1680">
            <v>-45472</v>
          </cell>
          <cell r="H1680">
            <v>0</v>
          </cell>
          <cell r="I1680">
            <v>0</v>
          </cell>
          <cell r="J1680">
            <v>-19488</v>
          </cell>
          <cell r="K1680">
            <v>0</v>
          </cell>
          <cell r="L1680">
            <v>-14103</v>
          </cell>
          <cell r="M1680">
            <v>-1255</v>
          </cell>
          <cell r="N1680">
            <v>-54370</v>
          </cell>
          <cell r="O1680">
            <v>0</v>
          </cell>
          <cell r="P1680">
            <v>-944</v>
          </cell>
          <cell r="Q1680">
            <v>-15706</v>
          </cell>
          <cell r="R1680">
            <v>0</v>
          </cell>
          <cell r="S1680">
            <v>0</v>
          </cell>
          <cell r="T1680">
            <v>-41060</v>
          </cell>
          <cell r="U1680">
            <v>-9728</v>
          </cell>
          <cell r="V1680">
            <v>-322856</v>
          </cell>
        </row>
        <row r="1681">
          <cell r="A1681"/>
          <cell r="B1681" t="str">
            <v>A16-07</v>
          </cell>
          <cell r="C1681"/>
          <cell r="D1681"/>
          <cell r="E1681" t="str">
            <v>Оштетување на недвижностите и опремата</v>
          </cell>
          <cell r="F1681">
            <v>-13077</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-4052</v>
          </cell>
          <cell r="U1681">
            <v>0</v>
          </cell>
          <cell r="V1681">
            <v>-17129</v>
          </cell>
        </row>
        <row r="1682">
          <cell r="A1682"/>
          <cell r="B1682"/>
          <cell r="C1682" t="str">
            <v>A16-07-01</v>
          </cell>
          <cell r="D1682"/>
          <cell r="E1682" t="str">
            <v>Оштетување на недвижностите и опремата</v>
          </cell>
          <cell r="F1682">
            <v>-13077</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-4052</v>
          </cell>
          <cell r="U1682">
            <v>0</v>
          </cell>
          <cell r="V1682">
            <v>-17129</v>
          </cell>
        </row>
        <row r="1683">
          <cell r="A1683"/>
          <cell r="B1683"/>
          <cell r="C1683"/>
          <cell r="D1683">
            <v>2008</v>
          </cell>
          <cell r="E1683" t="str">
            <v>Оштетување на бетонски, армирани бетонски или ѕидани градежни објекти</v>
          </cell>
          <cell r="F1683">
            <v>-13077</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-13077</v>
          </cell>
        </row>
        <row r="1684">
          <cell r="A1684"/>
          <cell r="B1684"/>
          <cell r="C1684"/>
          <cell r="D1684">
            <v>2168</v>
          </cell>
          <cell r="E1684" t="str">
            <v>Оштетување на противпожарна опрема и друга безбедносна опрема</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row>
        <row r="1685">
          <cell r="A1685"/>
          <cell r="B1685"/>
          <cell r="C1685"/>
          <cell r="D1685">
            <v>2178</v>
          </cell>
          <cell r="E1685" t="str">
            <v>Оштетување на опрема, инструменти, алати и уреди за мерење и контрола</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-4052</v>
          </cell>
          <cell r="U1685">
            <v>0</v>
          </cell>
          <cell r="V1685">
            <v>-4052</v>
          </cell>
        </row>
        <row r="1686">
          <cell r="A1686"/>
          <cell r="B1686"/>
          <cell r="C1686"/>
          <cell r="D1686">
            <v>2188</v>
          </cell>
          <cell r="E1686" t="str">
            <v>Оштетување на информациски системи и компјутерска опрема</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row>
        <row r="1687">
          <cell r="A1687"/>
          <cell r="B1687"/>
          <cell r="C1687"/>
          <cell r="D1687">
            <v>248</v>
          </cell>
          <cell r="E1687" t="str">
            <v>Оштетување на други ставки на недвижности и опрема</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row>
        <row r="1688">
          <cell r="A1688" t="str">
            <v>A17</v>
          </cell>
          <cell r="B1688"/>
          <cell r="C1688"/>
          <cell r="D1688"/>
          <cell r="E1688" t="str">
            <v>НЕТЕКОВНИ СРЕДСТВА КОИ СЕ ЧУВААТ ЗА ПРОДАЖБА</v>
          </cell>
          <cell r="F1688">
            <v>0</v>
          </cell>
          <cell r="G1688">
            <v>0</v>
          </cell>
          <cell r="H1688">
            <v>0</v>
          </cell>
          <cell r="I1688">
            <v>0</v>
          </cell>
          <cell r="J1688">
            <v>0</v>
          </cell>
          <cell r="K1688">
            <v>0</v>
          </cell>
          <cell r="L1688">
            <v>0</v>
          </cell>
          <cell r="M1688">
            <v>0</v>
          </cell>
          <cell r="N1688">
            <v>2888</v>
          </cell>
          <cell r="O1688">
            <v>0</v>
          </cell>
          <cell r="P1688">
            <v>0</v>
          </cell>
          <cell r="Q1688">
            <v>171</v>
          </cell>
          <cell r="R1688">
            <v>0</v>
          </cell>
          <cell r="S1688">
            <v>0</v>
          </cell>
          <cell r="T1688">
            <v>0</v>
          </cell>
          <cell r="U1688">
            <v>0</v>
          </cell>
          <cell r="V1688">
            <v>3059</v>
          </cell>
        </row>
        <row r="1689">
          <cell r="A1689"/>
          <cell r="B1689" t="str">
            <v>A17-01</v>
          </cell>
          <cell r="C1689"/>
          <cell r="D1689"/>
          <cell r="E1689" t="str">
            <v>Набавна вредност на нетековните средства кои се чуваат за продажба</v>
          </cell>
          <cell r="F1689">
            <v>0</v>
          </cell>
          <cell r="G1689">
            <v>0</v>
          </cell>
          <cell r="H1689">
            <v>0</v>
          </cell>
          <cell r="I1689">
            <v>0</v>
          </cell>
          <cell r="J1689">
            <v>0</v>
          </cell>
          <cell r="K1689">
            <v>0</v>
          </cell>
          <cell r="L1689">
            <v>0</v>
          </cell>
          <cell r="M1689">
            <v>0</v>
          </cell>
          <cell r="N1689">
            <v>3168</v>
          </cell>
          <cell r="O1689">
            <v>0</v>
          </cell>
          <cell r="P1689">
            <v>0</v>
          </cell>
          <cell r="Q1689">
            <v>171</v>
          </cell>
          <cell r="R1689">
            <v>0</v>
          </cell>
          <cell r="S1689">
            <v>0</v>
          </cell>
          <cell r="T1689">
            <v>0</v>
          </cell>
          <cell r="U1689">
            <v>0</v>
          </cell>
          <cell r="V1689">
            <v>3339</v>
          </cell>
        </row>
        <row r="1690">
          <cell r="A1690"/>
          <cell r="B1690"/>
          <cell r="C1690" t="str">
            <v>A17-01-01</v>
          </cell>
          <cell r="D1690"/>
          <cell r="E1690" t="str">
            <v>Набавна вредност на нетековните средства кои се чуваат за продажба</v>
          </cell>
          <cell r="F1690">
            <v>0</v>
          </cell>
          <cell r="G1690">
            <v>0</v>
          </cell>
          <cell r="H1690">
            <v>0</v>
          </cell>
          <cell r="I1690">
            <v>0</v>
          </cell>
          <cell r="J1690">
            <v>0</v>
          </cell>
          <cell r="K1690">
            <v>0</v>
          </cell>
          <cell r="L1690">
            <v>0</v>
          </cell>
          <cell r="M1690">
            <v>0</v>
          </cell>
          <cell r="N1690">
            <v>3168</v>
          </cell>
          <cell r="O1690">
            <v>0</v>
          </cell>
          <cell r="P1690">
            <v>0</v>
          </cell>
          <cell r="Q1690">
            <v>171</v>
          </cell>
          <cell r="R1690">
            <v>0</v>
          </cell>
          <cell r="S1690">
            <v>0</v>
          </cell>
          <cell r="T1690">
            <v>0</v>
          </cell>
          <cell r="U1690">
            <v>0</v>
          </cell>
          <cell r="V1690">
            <v>3339</v>
          </cell>
        </row>
        <row r="1691">
          <cell r="A1691"/>
          <cell r="B1691"/>
          <cell r="C1691"/>
          <cell r="D1691">
            <v>511</v>
          </cell>
          <cell r="E1691" t="str">
            <v>Земјиште чувано за продажба</v>
          </cell>
          <cell r="F1691">
            <v>0</v>
          </cell>
          <cell r="G1691">
            <v>0</v>
          </cell>
          <cell r="H1691">
            <v>0</v>
          </cell>
          <cell r="I1691">
            <v>0</v>
          </cell>
          <cell r="J1691">
            <v>0</v>
          </cell>
          <cell r="K1691">
            <v>0</v>
          </cell>
          <cell r="L1691">
            <v>0</v>
          </cell>
          <cell r="M1691">
            <v>0</v>
          </cell>
          <cell r="N1691">
            <v>0</v>
          </cell>
          <cell r="O1691">
            <v>0</v>
          </cell>
          <cell r="P1691">
            <v>0</v>
          </cell>
          <cell r="Q1691">
            <v>171</v>
          </cell>
          <cell r="R1691">
            <v>0</v>
          </cell>
          <cell r="S1691">
            <v>0</v>
          </cell>
          <cell r="T1691">
            <v>0</v>
          </cell>
          <cell r="U1691">
            <v>0</v>
          </cell>
          <cell r="V1691">
            <v>171</v>
          </cell>
        </row>
        <row r="1692">
          <cell r="A1692"/>
          <cell r="B1692"/>
          <cell r="C1692"/>
          <cell r="D1692">
            <v>521</v>
          </cell>
          <cell r="E1692" t="str">
            <v>Градежни објекти чувани за продажба</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row>
        <row r="1693">
          <cell r="A1693"/>
          <cell r="B1693"/>
          <cell r="C1693"/>
          <cell r="D1693">
            <v>531</v>
          </cell>
          <cell r="E1693" t="str">
            <v>Опрема чувана за продажба</v>
          </cell>
          <cell r="F1693">
            <v>0</v>
          </cell>
          <cell r="G1693">
            <v>0</v>
          </cell>
          <cell r="H1693">
            <v>0</v>
          </cell>
          <cell r="I1693">
            <v>0</v>
          </cell>
          <cell r="J1693">
            <v>0</v>
          </cell>
          <cell r="K1693">
            <v>0</v>
          </cell>
          <cell r="L1693">
            <v>0</v>
          </cell>
          <cell r="M1693">
            <v>0</v>
          </cell>
          <cell r="N1693">
            <v>3168</v>
          </cell>
          <cell r="O1693">
            <v>0</v>
          </cell>
          <cell r="P1693">
            <v>0</v>
          </cell>
          <cell r="Q1693">
            <v>0</v>
          </cell>
          <cell r="R1693">
            <v>0</v>
          </cell>
          <cell r="S1693">
            <v>0</v>
          </cell>
          <cell r="T1693">
            <v>0</v>
          </cell>
          <cell r="U1693">
            <v>0</v>
          </cell>
          <cell r="V1693">
            <v>3168</v>
          </cell>
        </row>
        <row r="1694">
          <cell r="A1694"/>
          <cell r="B1694" t="str">
            <v>A17-02</v>
          </cell>
          <cell r="C1694"/>
          <cell r="D1694"/>
          <cell r="E1694" t="str">
            <v>Оштетување на нетековните средства кои се чуваат за продажба</v>
          </cell>
          <cell r="F1694">
            <v>0</v>
          </cell>
          <cell r="G1694">
            <v>0</v>
          </cell>
          <cell r="H1694">
            <v>0</v>
          </cell>
          <cell r="I1694">
            <v>0</v>
          </cell>
          <cell r="J1694">
            <v>0</v>
          </cell>
          <cell r="K1694">
            <v>0</v>
          </cell>
          <cell r="L1694">
            <v>0</v>
          </cell>
          <cell r="M1694">
            <v>0</v>
          </cell>
          <cell r="N1694">
            <v>-280</v>
          </cell>
          <cell r="O1694">
            <v>0</v>
          </cell>
          <cell r="P1694">
            <v>0</v>
          </cell>
          <cell r="Q1694">
            <v>0</v>
          </cell>
          <cell r="R1694">
            <v>0</v>
          </cell>
          <cell r="S1694">
            <v>0</v>
          </cell>
          <cell r="T1694">
            <v>0</v>
          </cell>
          <cell r="U1694">
            <v>0</v>
          </cell>
          <cell r="V1694">
            <v>-280</v>
          </cell>
        </row>
        <row r="1695">
          <cell r="A1695"/>
          <cell r="B1695"/>
          <cell r="C1695" t="str">
            <v>A17-02-01</v>
          </cell>
          <cell r="D1695"/>
          <cell r="E1695" t="str">
            <v>Оштетување на нетековните средства кои се чуваат за продажба</v>
          </cell>
          <cell r="F1695">
            <v>0</v>
          </cell>
          <cell r="G1695">
            <v>0</v>
          </cell>
          <cell r="H1695">
            <v>0</v>
          </cell>
          <cell r="I1695">
            <v>0</v>
          </cell>
          <cell r="J1695">
            <v>0</v>
          </cell>
          <cell r="K1695">
            <v>0</v>
          </cell>
          <cell r="L1695">
            <v>0</v>
          </cell>
          <cell r="M1695">
            <v>0</v>
          </cell>
          <cell r="N1695">
            <v>-280</v>
          </cell>
          <cell r="O1695">
            <v>0</v>
          </cell>
          <cell r="P1695">
            <v>0</v>
          </cell>
          <cell r="Q1695">
            <v>0</v>
          </cell>
          <cell r="R1695">
            <v>0</v>
          </cell>
          <cell r="S1695">
            <v>0</v>
          </cell>
          <cell r="T1695">
            <v>0</v>
          </cell>
          <cell r="U1695">
            <v>0</v>
          </cell>
          <cell r="V1695">
            <v>-280</v>
          </cell>
        </row>
        <row r="1696">
          <cell r="A1696"/>
          <cell r="B1696"/>
          <cell r="C1696"/>
          <cell r="D1696">
            <v>538</v>
          </cell>
          <cell r="E1696" t="str">
            <v>Оштетување на опрема чувана за продажба</v>
          </cell>
          <cell r="F1696">
            <v>0</v>
          </cell>
          <cell r="G1696">
            <v>0</v>
          </cell>
          <cell r="H1696">
            <v>0</v>
          </cell>
          <cell r="I1696">
            <v>0</v>
          </cell>
          <cell r="J1696">
            <v>0</v>
          </cell>
          <cell r="K1696">
            <v>0</v>
          </cell>
          <cell r="L1696">
            <v>0</v>
          </cell>
          <cell r="M1696">
            <v>0</v>
          </cell>
          <cell r="N1696">
            <v>-280</v>
          </cell>
          <cell r="O1696">
            <v>0</v>
          </cell>
          <cell r="P1696">
            <v>0</v>
          </cell>
          <cell r="Q1696">
            <v>0</v>
          </cell>
          <cell r="R1696">
            <v>0</v>
          </cell>
          <cell r="S1696">
            <v>0</v>
          </cell>
          <cell r="T1696">
            <v>0</v>
          </cell>
          <cell r="U1696">
            <v>0</v>
          </cell>
          <cell r="V1696">
            <v>-280</v>
          </cell>
        </row>
        <row r="1697">
          <cell r="A1697" t="str">
            <v>A18</v>
          </cell>
          <cell r="B1697"/>
          <cell r="C1697"/>
          <cell r="D1697"/>
          <cell r="E1697" t="str">
            <v>КОМИСИОНО РАБОТЕЊЕ</v>
          </cell>
          <cell r="F1697">
            <v>-2</v>
          </cell>
          <cell r="G1697">
            <v>-2658</v>
          </cell>
          <cell r="H1697">
            <v>0</v>
          </cell>
          <cell r="I1697">
            <v>-3019</v>
          </cell>
          <cell r="J1697">
            <v>0</v>
          </cell>
          <cell r="K1697">
            <v>0</v>
          </cell>
          <cell r="L1697">
            <v>0</v>
          </cell>
          <cell r="M1697">
            <v>-2</v>
          </cell>
          <cell r="N1697">
            <v>-5363</v>
          </cell>
          <cell r="O1697">
            <v>0</v>
          </cell>
          <cell r="P1697">
            <v>0</v>
          </cell>
          <cell r="Q1697">
            <v>0</v>
          </cell>
          <cell r="R1697">
            <v>0</v>
          </cell>
          <cell r="S1697">
            <v>0</v>
          </cell>
          <cell r="T1697">
            <v>0</v>
          </cell>
          <cell r="U1697">
            <v>0</v>
          </cell>
          <cell r="V1697">
            <v>-11044</v>
          </cell>
        </row>
        <row r="1698">
          <cell r="A1698"/>
          <cell r="B1698" t="str">
            <v>A18-01</v>
          </cell>
          <cell r="C1698"/>
          <cell r="D1698"/>
          <cell r="E1698" t="str">
            <v>Денарски побарувања по работи во име и за сметка на други</v>
          </cell>
          <cell r="F1698">
            <v>1271689</v>
          </cell>
          <cell r="G1698">
            <v>67130</v>
          </cell>
          <cell r="H1698">
            <v>0</v>
          </cell>
          <cell r="I1698">
            <v>36613</v>
          </cell>
          <cell r="J1698">
            <v>667663</v>
          </cell>
          <cell r="K1698">
            <v>0</v>
          </cell>
          <cell r="L1698">
            <v>41134</v>
          </cell>
          <cell r="M1698">
            <v>372737</v>
          </cell>
          <cell r="N1698">
            <v>20780415</v>
          </cell>
          <cell r="O1698">
            <v>195335</v>
          </cell>
          <cell r="P1698">
            <v>596173</v>
          </cell>
          <cell r="Q1698">
            <v>7355</v>
          </cell>
          <cell r="R1698">
            <v>1502850</v>
          </cell>
          <cell r="S1698">
            <v>100711</v>
          </cell>
          <cell r="T1698">
            <v>226599</v>
          </cell>
          <cell r="U1698">
            <v>27439</v>
          </cell>
          <cell r="V1698">
            <v>25893843</v>
          </cell>
        </row>
        <row r="1699">
          <cell r="A1699"/>
          <cell r="B1699"/>
          <cell r="C1699" t="str">
            <v>A18-01-01</v>
          </cell>
          <cell r="D1699"/>
          <cell r="E1699" t="str">
            <v>Денарски парични средства по основ на комисионо работење</v>
          </cell>
          <cell r="F1699">
            <v>9548</v>
          </cell>
          <cell r="G1699">
            <v>17767</v>
          </cell>
          <cell r="H1699">
            <v>0</v>
          </cell>
          <cell r="I1699">
            <v>0</v>
          </cell>
          <cell r="J1699">
            <v>0</v>
          </cell>
          <cell r="K1699">
            <v>0</v>
          </cell>
          <cell r="L1699">
            <v>0</v>
          </cell>
          <cell r="M1699">
            <v>0</v>
          </cell>
          <cell r="N1699">
            <v>12779</v>
          </cell>
          <cell r="O1699">
            <v>0</v>
          </cell>
          <cell r="P1699">
            <v>0</v>
          </cell>
          <cell r="Q1699">
            <v>0</v>
          </cell>
          <cell r="R1699">
            <v>786037</v>
          </cell>
          <cell r="S1699">
            <v>0</v>
          </cell>
          <cell r="T1699">
            <v>0</v>
          </cell>
          <cell r="U1699">
            <v>0</v>
          </cell>
          <cell r="V1699">
            <v>826131</v>
          </cell>
        </row>
        <row r="1700">
          <cell r="A1700"/>
          <cell r="B1700"/>
          <cell r="C1700"/>
          <cell r="D1700">
            <v>1081</v>
          </cell>
          <cell r="E1700" t="str">
            <v>Парични средства за вршење на работи во име и за сметка на други</v>
          </cell>
          <cell r="F1700">
            <v>0</v>
          </cell>
          <cell r="G1700">
            <v>0</v>
          </cell>
          <cell r="H1700">
            <v>0</v>
          </cell>
          <cell r="I1700">
            <v>0</v>
          </cell>
          <cell r="J1700">
            <v>0</v>
          </cell>
          <cell r="K1700">
            <v>0</v>
          </cell>
          <cell r="L1700">
            <v>0</v>
          </cell>
          <cell r="M1700">
            <v>0</v>
          </cell>
          <cell r="N1700">
            <v>10117</v>
          </cell>
          <cell r="O1700">
            <v>0</v>
          </cell>
          <cell r="P1700">
            <v>0</v>
          </cell>
          <cell r="Q1700">
            <v>0</v>
          </cell>
          <cell r="R1700">
            <v>786037</v>
          </cell>
          <cell r="S1700">
            <v>0</v>
          </cell>
          <cell r="T1700">
            <v>0</v>
          </cell>
          <cell r="U1700">
            <v>0</v>
          </cell>
          <cell r="V1700">
            <v>796154</v>
          </cell>
        </row>
        <row r="1701">
          <cell r="A1701"/>
          <cell r="B1701"/>
          <cell r="C1701"/>
          <cell r="D1701">
            <v>1086</v>
          </cell>
          <cell r="E1701" t="str">
            <v>Парични средства за вршење на работи во име и за сметка на нерезидентите</v>
          </cell>
          <cell r="F1701">
            <v>9548</v>
          </cell>
          <cell r="G1701">
            <v>17767</v>
          </cell>
          <cell r="H1701">
            <v>0</v>
          </cell>
          <cell r="I1701">
            <v>0</v>
          </cell>
          <cell r="J1701">
            <v>0</v>
          </cell>
          <cell r="K1701">
            <v>0</v>
          </cell>
          <cell r="L1701">
            <v>0</v>
          </cell>
          <cell r="M1701">
            <v>0</v>
          </cell>
          <cell r="N1701">
            <v>2662</v>
          </cell>
          <cell r="O1701">
            <v>0</v>
          </cell>
          <cell r="P1701">
            <v>0</v>
          </cell>
          <cell r="Q1701">
            <v>0</v>
          </cell>
          <cell r="R1701">
            <v>0</v>
          </cell>
          <cell r="S1701">
            <v>0</v>
          </cell>
          <cell r="T1701">
            <v>0</v>
          </cell>
          <cell r="U1701">
            <v>0</v>
          </cell>
          <cell r="V1701">
            <v>29977</v>
          </cell>
        </row>
        <row r="1702">
          <cell r="A1702"/>
          <cell r="B1702"/>
          <cell r="C1702" t="str">
            <v>A18-01-02</v>
          </cell>
          <cell r="D1702"/>
          <cell r="E1702" t="str">
            <v>Денарски побарувања по работи во име и за сметка на нефинансиски друштва</v>
          </cell>
          <cell r="F1702">
            <v>695695</v>
          </cell>
          <cell r="G1702">
            <v>48063</v>
          </cell>
          <cell r="H1702">
            <v>0</v>
          </cell>
          <cell r="I1702">
            <v>0</v>
          </cell>
          <cell r="J1702">
            <v>84163</v>
          </cell>
          <cell r="K1702">
            <v>0</v>
          </cell>
          <cell r="L1702">
            <v>0</v>
          </cell>
          <cell r="M1702">
            <v>372737</v>
          </cell>
          <cell r="N1702">
            <v>169294</v>
          </cell>
          <cell r="O1702">
            <v>38108</v>
          </cell>
          <cell r="P1702">
            <v>0</v>
          </cell>
          <cell r="Q1702">
            <v>0</v>
          </cell>
          <cell r="R1702">
            <v>218052</v>
          </cell>
          <cell r="S1702">
            <v>7592</v>
          </cell>
          <cell r="T1702">
            <v>226599</v>
          </cell>
          <cell r="U1702">
            <v>21983</v>
          </cell>
          <cell r="V1702">
            <v>1882286</v>
          </cell>
        </row>
        <row r="1703">
          <cell r="A1703"/>
          <cell r="B1703"/>
          <cell r="C1703"/>
          <cell r="D1703">
            <v>1800</v>
          </cell>
          <cell r="E1703" t="str">
            <v>Депозити</v>
          </cell>
          <cell r="F1703">
            <v>0</v>
          </cell>
          <cell r="G1703">
            <v>45076</v>
          </cell>
          <cell r="H1703">
            <v>0</v>
          </cell>
          <cell r="I1703">
            <v>0</v>
          </cell>
          <cell r="J1703">
            <v>4000</v>
          </cell>
          <cell r="K1703">
            <v>0</v>
          </cell>
          <cell r="L1703">
            <v>0</v>
          </cell>
          <cell r="M1703">
            <v>0</v>
          </cell>
          <cell r="N1703">
            <v>0</v>
          </cell>
          <cell r="O1703">
            <v>0</v>
          </cell>
          <cell r="P1703">
            <v>0</v>
          </cell>
          <cell r="Q1703">
            <v>0</v>
          </cell>
          <cell r="R1703">
            <v>0</v>
          </cell>
          <cell r="S1703">
            <v>0</v>
          </cell>
          <cell r="T1703">
            <v>0</v>
          </cell>
          <cell r="U1703">
            <v>0</v>
          </cell>
          <cell r="V1703">
            <v>49076</v>
          </cell>
        </row>
        <row r="1704">
          <cell r="A1704"/>
          <cell r="B1704"/>
          <cell r="C1704"/>
          <cell r="D1704">
            <v>1820</v>
          </cell>
          <cell r="E1704" t="str">
            <v>Кредити</v>
          </cell>
          <cell r="F1704">
            <v>188312</v>
          </cell>
          <cell r="G1704">
            <v>2987</v>
          </cell>
          <cell r="H1704">
            <v>0</v>
          </cell>
          <cell r="I1704">
            <v>0</v>
          </cell>
          <cell r="J1704">
            <v>0</v>
          </cell>
          <cell r="K1704">
            <v>0</v>
          </cell>
          <cell r="L1704">
            <v>0</v>
          </cell>
          <cell r="M1704">
            <v>372737</v>
          </cell>
          <cell r="N1704">
            <v>169294</v>
          </cell>
          <cell r="O1704">
            <v>38108</v>
          </cell>
          <cell r="P1704">
            <v>0</v>
          </cell>
          <cell r="Q1704">
            <v>0</v>
          </cell>
          <cell r="R1704">
            <v>218052</v>
          </cell>
          <cell r="S1704">
            <v>7592</v>
          </cell>
          <cell r="T1704">
            <v>0</v>
          </cell>
          <cell r="U1704">
            <v>21983</v>
          </cell>
          <cell r="V1704">
            <v>1019065</v>
          </cell>
        </row>
        <row r="1705">
          <cell r="A1705"/>
          <cell r="B1705"/>
          <cell r="C1705"/>
          <cell r="D1705">
            <v>1840</v>
          </cell>
          <cell r="E1705" t="str">
            <v>Други побарувања</v>
          </cell>
          <cell r="F1705">
            <v>507383</v>
          </cell>
          <cell r="G1705">
            <v>0</v>
          </cell>
          <cell r="H1705">
            <v>0</v>
          </cell>
          <cell r="I1705">
            <v>0</v>
          </cell>
          <cell r="J1705">
            <v>80163</v>
          </cell>
          <cell r="K1705">
            <v>0</v>
          </cell>
          <cell r="L1705">
            <v>0</v>
          </cell>
          <cell r="M1705">
            <v>0</v>
          </cell>
          <cell r="N1705">
            <v>0</v>
          </cell>
          <cell r="O1705">
            <v>0</v>
          </cell>
          <cell r="P1705">
            <v>0</v>
          </cell>
          <cell r="Q1705">
            <v>0</v>
          </cell>
          <cell r="R1705">
            <v>0</v>
          </cell>
          <cell r="S1705">
            <v>0</v>
          </cell>
          <cell r="T1705">
            <v>226599</v>
          </cell>
          <cell r="U1705">
            <v>0</v>
          </cell>
          <cell r="V1705">
            <v>814145</v>
          </cell>
        </row>
        <row r="1706">
          <cell r="A1706"/>
          <cell r="B1706"/>
          <cell r="C1706" t="str">
            <v>A18-01-03</v>
          </cell>
          <cell r="D1706"/>
          <cell r="E1706" t="str">
            <v>Денарски побарувања по работи во име и за сметка на сектор држава</v>
          </cell>
          <cell r="F1706">
            <v>337433</v>
          </cell>
          <cell r="G1706">
            <v>1300</v>
          </cell>
          <cell r="H1706">
            <v>0</v>
          </cell>
          <cell r="I1706">
            <v>0</v>
          </cell>
          <cell r="J1706">
            <v>0</v>
          </cell>
          <cell r="K1706">
            <v>0</v>
          </cell>
          <cell r="L1706">
            <v>0</v>
          </cell>
          <cell r="M1706">
            <v>0</v>
          </cell>
          <cell r="N1706">
            <v>19971548</v>
          </cell>
          <cell r="O1706">
            <v>0</v>
          </cell>
          <cell r="P1706">
            <v>588466</v>
          </cell>
          <cell r="Q1706">
            <v>0</v>
          </cell>
          <cell r="R1706">
            <v>8108</v>
          </cell>
          <cell r="S1706">
            <v>52990</v>
          </cell>
          <cell r="T1706">
            <v>0</v>
          </cell>
          <cell r="U1706">
            <v>0</v>
          </cell>
          <cell r="V1706">
            <v>20959845</v>
          </cell>
        </row>
        <row r="1707">
          <cell r="A1707"/>
          <cell r="B1707"/>
          <cell r="C1707"/>
          <cell r="D1707">
            <v>1801</v>
          </cell>
          <cell r="E1707" t="str">
            <v>Депозити</v>
          </cell>
          <cell r="F1707">
            <v>0</v>
          </cell>
          <cell r="G1707">
            <v>1300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1300</v>
          </cell>
        </row>
        <row r="1708">
          <cell r="A1708"/>
          <cell r="B1708"/>
          <cell r="C1708"/>
          <cell r="D1708">
            <v>1821</v>
          </cell>
          <cell r="E1708" t="str">
            <v>Кредити</v>
          </cell>
          <cell r="F1708">
            <v>78235</v>
          </cell>
          <cell r="G1708">
            <v>0</v>
          </cell>
          <cell r="H1708">
            <v>0</v>
          </cell>
          <cell r="I1708">
            <v>0</v>
          </cell>
          <cell r="J1708">
            <v>0</v>
          </cell>
          <cell r="K1708">
            <v>0</v>
          </cell>
          <cell r="L1708">
            <v>0</v>
          </cell>
          <cell r="M1708">
            <v>0</v>
          </cell>
          <cell r="N1708">
            <v>69161</v>
          </cell>
          <cell r="O1708">
            <v>0</v>
          </cell>
          <cell r="P1708">
            <v>0</v>
          </cell>
          <cell r="Q1708">
            <v>0</v>
          </cell>
          <cell r="R1708">
            <v>0</v>
          </cell>
          <cell r="S1708">
            <v>0</v>
          </cell>
          <cell r="T1708">
            <v>0</v>
          </cell>
          <cell r="U1708">
            <v>0</v>
          </cell>
          <cell r="V1708">
            <v>147396</v>
          </cell>
        </row>
        <row r="1709">
          <cell r="A1709"/>
          <cell r="B1709"/>
          <cell r="C1709"/>
          <cell r="D1709">
            <v>1841</v>
          </cell>
          <cell r="E1709" t="str">
            <v>Други побарувања</v>
          </cell>
          <cell r="F1709">
            <v>259198</v>
          </cell>
          <cell r="G1709">
            <v>0</v>
          </cell>
          <cell r="H1709">
            <v>0</v>
          </cell>
          <cell r="I1709">
            <v>0</v>
          </cell>
          <cell r="J1709">
            <v>0</v>
          </cell>
          <cell r="K1709">
            <v>0</v>
          </cell>
          <cell r="L1709">
            <v>0</v>
          </cell>
          <cell r="M1709">
            <v>0</v>
          </cell>
          <cell r="N1709">
            <v>19902387</v>
          </cell>
          <cell r="O1709">
            <v>0</v>
          </cell>
          <cell r="P1709">
            <v>588466</v>
          </cell>
          <cell r="Q1709">
            <v>0</v>
          </cell>
          <cell r="R1709">
            <v>8108</v>
          </cell>
          <cell r="S1709">
            <v>52990</v>
          </cell>
          <cell r="T1709">
            <v>0</v>
          </cell>
          <cell r="U1709">
            <v>0</v>
          </cell>
          <cell r="V1709">
            <v>20811149</v>
          </cell>
        </row>
        <row r="1710">
          <cell r="A1710"/>
          <cell r="B1710"/>
          <cell r="C1710" t="str">
            <v>A18-01-05</v>
          </cell>
          <cell r="D1710"/>
          <cell r="E1710" t="str">
            <v>Денарски побарувања по работа во име и за сметка на финансиски друштва</v>
          </cell>
          <cell r="F1710">
            <v>229013</v>
          </cell>
          <cell r="G1710">
            <v>0</v>
          </cell>
          <cell r="H1710">
            <v>0</v>
          </cell>
          <cell r="I1710">
            <v>4192</v>
          </cell>
          <cell r="J1710">
            <v>583500</v>
          </cell>
          <cell r="K1710">
            <v>0</v>
          </cell>
          <cell r="L1710">
            <v>41134</v>
          </cell>
          <cell r="M1710">
            <v>0</v>
          </cell>
          <cell r="N1710">
            <v>414639</v>
          </cell>
          <cell r="O1710">
            <v>156296</v>
          </cell>
          <cell r="P1710">
            <v>0</v>
          </cell>
          <cell r="Q1710">
            <v>0</v>
          </cell>
          <cell r="R1710">
            <v>490653</v>
          </cell>
          <cell r="S1710">
            <v>40129</v>
          </cell>
          <cell r="T1710">
            <v>0</v>
          </cell>
          <cell r="U1710">
            <v>0</v>
          </cell>
          <cell r="V1710">
            <v>1959556</v>
          </cell>
        </row>
        <row r="1711">
          <cell r="A1711"/>
          <cell r="B1711"/>
          <cell r="C1711"/>
          <cell r="D1711">
            <v>1825</v>
          </cell>
          <cell r="E1711" t="str">
            <v>Кредити</v>
          </cell>
          <cell r="F1711">
            <v>0</v>
          </cell>
          <cell r="G1711">
            <v>0</v>
          </cell>
          <cell r="H1711">
            <v>0</v>
          </cell>
          <cell r="I1711">
            <v>4192</v>
          </cell>
          <cell r="J1711">
            <v>0</v>
          </cell>
          <cell r="K1711">
            <v>0</v>
          </cell>
          <cell r="L1711">
            <v>41134</v>
          </cell>
          <cell r="M1711">
            <v>0</v>
          </cell>
          <cell r="N1711">
            <v>414639</v>
          </cell>
          <cell r="O1711">
            <v>156296</v>
          </cell>
          <cell r="P1711">
            <v>0</v>
          </cell>
          <cell r="Q1711">
            <v>0</v>
          </cell>
          <cell r="R1711">
            <v>490653</v>
          </cell>
          <cell r="S1711">
            <v>0</v>
          </cell>
          <cell r="T1711">
            <v>0</v>
          </cell>
          <cell r="U1711">
            <v>0</v>
          </cell>
          <cell r="V1711">
            <v>1106914</v>
          </cell>
        </row>
        <row r="1712">
          <cell r="A1712"/>
          <cell r="B1712"/>
          <cell r="C1712"/>
          <cell r="D1712">
            <v>1845</v>
          </cell>
          <cell r="E1712" t="str">
            <v>Други побарувања</v>
          </cell>
          <cell r="F1712">
            <v>229013</v>
          </cell>
          <cell r="G1712">
            <v>0</v>
          </cell>
          <cell r="H1712">
            <v>0</v>
          </cell>
          <cell r="I1712">
            <v>0</v>
          </cell>
          <cell r="J1712">
            <v>583500</v>
          </cell>
          <cell r="K1712">
            <v>0</v>
          </cell>
          <cell r="L1712">
            <v>0</v>
          </cell>
          <cell r="M1712">
            <v>0</v>
          </cell>
          <cell r="N1712">
            <v>0</v>
          </cell>
          <cell r="O1712">
            <v>0</v>
          </cell>
          <cell r="P1712">
            <v>0</v>
          </cell>
          <cell r="Q1712">
            <v>0</v>
          </cell>
          <cell r="R1712">
            <v>0</v>
          </cell>
          <cell r="S1712">
            <v>40129</v>
          </cell>
          <cell r="T1712">
            <v>0</v>
          </cell>
          <cell r="U1712">
            <v>0</v>
          </cell>
          <cell r="V1712">
            <v>852642</v>
          </cell>
        </row>
        <row r="1713">
          <cell r="A1713"/>
          <cell r="B1713"/>
          <cell r="C1713" t="str">
            <v>A18-01-06</v>
          </cell>
          <cell r="D1713"/>
          <cell r="E1713" t="str">
            <v>Денарски побарувања по работа во име и за сметка на домаќинства</v>
          </cell>
          <cell r="F1713">
            <v>0</v>
          </cell>
          <cell r="G1713">
            <v>0</v>
          </cell>
          <cell r="H1713">
            <v>0</v>
          </cell>
          <cell r="I1713">
            <v>32421</v>
          </cell>
          <cell r="J1713">
            <v>0</v>
          </cell>
          <cell r="K1713">
            <v>0</v>
          </cell>
          <cell r="L1713">
            <v>0</v>
          </cell>
          <cell r="M1713">
            <v>0</v>
          </cell>
          <cell r="N1713">
            <v>212155</v>
          </cell>
          <cell r="O1713">
            <v>931</v>
          </cell>
          <cell r="P1713">
            <v>7707</v>
          </cell>
          <cell r="Q1713">
            <v>7355</v>
          </cell>
          <cell r="R1713">
            <v>0</v>
          </cell>
          <cell r="S1713">
            <v>0</v>
          </cell>
          <cell r="T1713">
            <v>0</v>
          </cell>
          <cell r="U1713">
            <v>5456</v>
          </cell>
          <cell r="V1713">
            <v>266025</v>
          </cell>
        </row>
        <row r="1714">
          <cell r="A1714"/>
          <cell r="B1714"/>
          <cell r="C1714"/>
          <cell r="D1714">
            <v>1807</v>
          </cell>
          <cell r="E1714" t="str">
            <v>Депозити</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row>
        <row r="1715">
          <cell r="A1715"/>
          <cell r="B1715"/>
          <cell r="C1715"/>
          <cell r="D1715">
            <v>1827</v>
          </cell>
          <cell r="E1715" t="str">
            <v>Кредити</v>
          </cell>
          <cell r="F1715">
            <v>0</v>
          </cell>
          <cell r="G1715">
            <v>0</v>
          </cell>
          <cell r="H1715">
            <v>0</v>
          </cell>
          <cell r="I1715">
            <v>32421</v>
          </cell>
          <cell r="J1715">
            <v>0</v>
          </cell>
          <cell r="K1715">
            <v>0</v>
          </cell>
          <cell r="L1715">
            <v>0</v>
          </cell>
          <cell r="M1715">
            <v>0</v>
          </cell>
          <cell r="N1715">
            <v>212155</v>
          </cell>
          <cell r="O1715">
            <v>924</v>
          </cell>
          <cell r="P1715">
            <v>7707</v>
          </cell>
          <cell r="Q1715">
            <v>7355</v>
          </cell>
          <cell r="R1715">
            <v>0</v>
          </cell>
          <cell r="S1715">
            <v>0</v>
          </cell>
          <cell r="T1715">
            <v>0</v>
          </cell>
          <cell r="U1715">
            <v>5456</v>
          </cell>
          <cell r="V1715">
            <v>266018</v>
          </cell>
        </row>
        <row r="1716">
          <cell r="A1716"/>
          <cell r="B1716"/>
          <cell r="C1716"/>
          <cell r="D1716">
            <v>1847</v>
          </cell>
          <cell r="E1716" t="str">
            <v>Други побарувања</v>
          </cell>
          <cell r="F1716">
            <v>0</v>
          </cell>
          <cell r="G1716">
            <v>0</v>
          </cell>
          <cell r="H1716">
            <v>0</v>
          </cell>
          <cell r="I1716">
            <v>0</v>
          </cell>
          <cell r="J1716">
            <v>0</v>
          </cell>
          <cell r="K1716">
            <v>0</v>
          </cell>
          <cell r="L1716">
            <v>0</v>
          </cell>
          <cell r="M1716">
            <v>0</v>
          </cell>
          <cell r="N1716">
            <v>0</v>
          </cell>
          <cell r="O1716">
            <v>7</v>
          </cell>
          <cell r="P1716">
            <v>0</v>
          </cell>
          <cell r="Q1716">
            <v>0</v>
          </cell>
          <cell r="R1716">
            <v>0</v>
          </cell>
          <cell r="S1716">
            <v>0</v>
          </cell>
          <cell r="T1716">
            <v>0</v>
          </cell>
          <cell r="U1716">
            <v>0</v>
          </cell>
          <cell r="V1716">
            <v>7</v>
          </cell>
        </row>
        <row r="1717">
          <cell r="A1717"/>
          <cell r="B1717"/>
          <cell r="C1717"/>
          <cell r="D1717">
            <v>1867</v>
          </cell>
          <cell r="E1717" t="str">
            <v>Побарувања по старателски сметки</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row>
        <row r="1718">
          <cell r="A1718"/>
          <cell r="B1718"/>
          <cell r="C1718" t="str">
            <v>A18-01-07</v>
          </cell>
          <cell r="D1718"/>
          <cell r="E1718" t="str">
            <v>Денарски побарувања по работи во име и за сметка на нерезиденти</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row>
        <row r="1719">
          <cell r="A1719"/>
          <cell r="B1719"/>
          <cell r="C1719"/>
          <cell r="D1719">
            <v>1808</v>
          </cell>
          <cell r="E1719" t="str">
            <v>Депозити</v>
          </cell>
          <cell r="F1719">
            <v>0</v>
          </cell>
          <cell r="G1719">
            <v>0</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row>
        <row r="1720">
          <cell r="A1720"/>
          <cell r="B1720" t="str">
            <v>A18-02</v>
          </cell>
          <cell r="C1720"/>
          <cell r="D1720"/>
          <cell r="E1720" t="str">
            <v>Побарувања по работи во име и за сметка на други во странска валута</v>
          </cell>
          <cell r="F1720">
            <v>552625</v>
          </cell>
          <cell r="G1720">
            <v>39900</v>
          </cell>
          <cell r="H1720">
            <v>0</v>
          </cell>
          <cell r="I1720">
            <v>714</v>
          </cell>
          <cell r="J1720">
            <v>0</v>
          </cell>
          <cell r="K1720">
            <v>0</v>
          </cell>
          <cell r="L1720">
            <v>0</v>
          </cell>
          <cell r="M1720">
            <v>0</v>
          </cell>
          <cell r="N1720">
            <v>25202</v>
          </cell>
          <cell r="O1720">
            <v>0</v>
          </cell>
          <cell r="P1720">
            <v>0</v>
          </cell>
          <cell r="Q1720">
            <v>0</v>
          </cell>
          <cell r="R1720">
            <v>339841</v>
          </cell>
          <cell r="S1720">
            <v>0</v>
          </cell>
          <cell r="T1720">
            <v>0</v>
          </cell>
          <cell r="U1720">
            <v>0</v>
          </cell>
          <cell r="V1720">
            <v>958282</v>
          </cell>
        </row>
        <row r="1721">
          <cell r="A1721"/>
          <cell r="B1721"/>
          <cell r="C1721" t="str">
            <v>A18-02-01</v>
          </cell>
          <cell r="D1721"/>
          <cell r="E1721" t="str">
            <v>Парични средства во странска валута во странска валута</v>
          </cell>
          <cell r="F1721">
            <v>8139</v>
          </cell>
          <cell r="G1721">
            <v>39900</v>
          </cell>
          <cell r="H1721">
            <v>0</v>
          </cell>
          <cell r="I1721">
            <v>0</v>
          </cell>
          <cell r="J1721">
            <v>0</v>
          </cell>
          <cell r="K1721">
            <v>0</v>
          </cell>
          <cell r="L1721">
            <v>0</v>
          </cell>
          <cell r="M1721">
            <v>0</v>
          </cell>
          <cell r="N1721">
            <v>25202</v>
          </cell>
          <cell r="O1721">
            <v>0</v>
          </cell>
          <cell r="P1721">
            <v>0</v>
          </cell>
          <cell r="Q1721">
            <v>0</v>
          </cell>
          <cell r="R1721">
            <v>46812</v>
          </cell>
          <cell r="S1721">
            <v>0</v>
          </cell>
          <cell r="T1721">
            <v>0</v>
          </cell>
          <cell r="U1721">
            <v>0</v>
          </cell>
          <cell r="V1721">
            <v>120053</v>
          </cell>
        </row>
        <row r="1722">
          <cell r="A1722"/>
          <cell r="B1722"/>
          <cell r="C1722"/>
          <cell r="D1722">
            <v>3081</v>
          </cell>
          <cell r="E1722" t="str">
            <v>Парични средства во странска влаута за вршење на работи во име и за сметка на други</v>
          </cell>
          <cell r="F1722">
            <v>0</v>
          </cell>
          <cell r="G1722">
            <v>0</v>
          </cell>
          <cell r="H1722">
            <v>0</v>
          </cell>
          <cell r="I1722">
            <v>0</v>
          </cell>
          <cell r="J1722">
            <v>0</v>
          </cell>
          <cell r="K1722">
            <v>0</v>
          </cell>
          <cell r="L1722">
            <v>0</v>
          </cell>
          <cell r="M1722">
            <v>0</v>
          </cell>
          <cell r="N1722">
            <v>0</v>
          </cell>
          <cell r="O1722">
            <v>0</v>
          </cell>
          <cell r="P1722">
            <v>0</v>
          </cell>
          <cell r="Q1722">
            <v>0</v>
          </cell>
          <cell r="R1722">
            <v>46812</v>
          </cell>
          <cell r="S1722">
            <v>0</v>
          </cell>
          <cell r="T1722">
            <v>0</v>
          </cell>
          <cell r="U1722">
            <v>0</v>
          </cell>
          <cell r="V1722">
            <v>46812</v>
          </cell>
        </row>
        <row r="1723">
          <cell r="A1723"/>
          <cell r="B1723"/>
          <cell r="C1723"/>
          <cell r="D1723">
            <v>3082</v>
          </cell>
          <cell r="E1723" t="str">
            <v>Парични средства во странска валута за вршење на работи во име и за сметка на домаќинства</v>
          </cell>
          <cell r="F1723">
            <v>0</v>
          </cell>
          <cell r="G1723">
            <v>0</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row>
        <row r="1724">
          <cell r="A1724"/>
          <cell r="B1724"/>
          <cell r="C1724"/>
          <cell r="D1724">
            <v>3086</v>
          </cell>
          <cell r="E1724" t="str">
            <v>Парични средства во странска валута за вршење на работи во име и за сметка на нерезидентите</v>
          </cell>
          <cell r="F1724">
            <v>8139</v>
          </cell>
          <cell r="G1724">
            <v>39900</v>
          </cell>
          <cell r="H1724">
            <v>0</v>
          </cell>
          <cell r="I1724">
            <v>0</v>
          </cell>
          <cell r="J1724">
            <v>0</v>
          </cell>
          <cell r="K1724">
            <v>0</v>
          </cell>
          <cell r="L1724">
            <v>0</v>
          </cell>
          <cell r="M1724">
            <v>0</v>
          </cell>
          <cell r="N1724">
            <v>25202</v>
          </cell>
          <cell r="O1724">
            <v>0</v>
          </cell>
          <cell r="P1724">
            <v>0</v>
          </cell>
          <cell r="Q1724">
            <v>0</v>
          </cell>
          <cell r="R1724">
            <v>0</v>
          </cell>
          <cell r="S1724">
            <v>0</v>
          </cell>
          <cell r="T1724">
            <v>0</v>
          </cell>
          <cell r="U1724">
            <v>0</v>
          </cell>
          <cell r="V1724">
            <v>73241</v>
          </cell>
        </row>
        <row r="1725">
          <cell r="A1725"/>
          <cell r="B1725"/>
          <cell r="C1725" t="str">
            <v>A18-02-02</v>
          </cell>
          <cell r="D1725"/>
          <cell r="E1725" t="str">
            <v>Побарувања по работи во име и за сметка на нефинансиски друштва во странска валута</v>
          </cell>
          <cell r="F1725">
            <v>29359</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29359</v>
          </cell>
        </row>
        <row r="1726">
          <cell r="A1726"/>
          <cell r="B1726"/>
          <cell r="C1726"/>
          <cell r="D1726">
            <v>1850</v>
          </cell>
          <cell r="E1726" t="str">
            <v>Други побарувања</v>
          </cell>
          <cell r="F1726">
            <v>29359</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29359</v>
          </cell>
        </row>
        <row r="1727">
          <cell r="A1727"/>
          <cell r="B1727"/>
          <cell r="C1727"/>
          <cell r="D1727">
            <v>1870</v>
          </cell>
          <cell r="E1727" t="str">
            <v>Побарувања по старателски сметки</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row>
        <row r="1728">
          <cell r="A1728"/>
          <cell r="B1728"/>
          <cell r="C1728" t="str">
            <v>A18-02-03</v>
          </cell>
          <cell r="D1728"/>
          <cell r="E1728" t="str">
            <v>Побарувања по работи во име и за сметка на сектор држава во странска валута</v>
          </cell>
          <cell r="F1728">
            <v>309377</v>
          </cell>
          <cell r="G1728">
            <v>0</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309377</v>
          </cell>
        </row>
        <row r="1729">
          <cell r="A1729"/>
          <cell r="B1729"/>
          <cell r="C1729"/>
          <cell r="D1729">
            <v>1831</v>
          </cell>
          <cell r="E1729" t="str">
            <v>Кредити</v>
          </cell>
          <cell r="F1729">
            <v>227637</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227637</v>
          </cell>
        </row>
        <row r="1730">
          <cell r="A1730"/>
          <cell r="B1730"/>
          <cell r="C1730"/>
          <cell r="D1730">
            <v>1851</v>
          </cell>
          <cell r="E1730" t="str">
            <v>Други побарувања</v>
          </cell>
          <cell r="F1730">
            <v>81740</v>
          </cell>
          <cell r="G1730">
            <v>0</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81740</v>
          </cell>
        </row>
        <row r="1731">
          <cell r="A1731"/>
          <cell r="B1731"/>
          <cell r="C1731" t="str">
            <v>A18-02-05</v>
          </cell>
          <cell r="D1731"/>
          <cell r="E1731" t="str">
            <v>Побарувања по работа во име и за сметка на финансиски друштва во странска валута</v>
          </cell>
          <cell r="F1731">
            <v>205750</v>
          </cell>
          <cell r="G1731">
            <v>0</v>
          </cell>
          <cell r="H1731">
            <v>0</v>
          </cell>
          <cell r="I1731">
            <v>0</v>
          </cell>
          <cell r="J1731">
            <v>0</v>
          </cell>
          <cell r="K1731">
            <v>0</v>
          </cell>
          <cell r="L1731">
            <v>0</v>
          </cell>
          <cell r="M1731">
            <v>0</v>
          </cell>
          <cell r="N1731">
            <v>0</v>
          </cell>
          <cell r="O1731">
            <v>0</v>
          </cell>
          <cell r="P1731">
            <v>0</v>
          </cell>
          <cell r="Q1731">
            <v>0</v>
          </cell>
          <cell r="R1731">
            <v>293029</v>
          </cell>
          <cell r="S1731">
            <v>0</v>
          </cell>
          <cell r="T1731">
            <v>0</v>
          </cell>
          <cell r="U1731">
            <v>0</v>
          </cell>
          <cell r="V1731">
            <v>498779</v>
          </cell>
        </row>
        <row r="1732">
          <cell r="A1732"/>
          <cell r="B1732"/>
          <cell r="C1732"/>
          <cell r="D1732">
            <v>1835</v>
          </cell>
          <cell r="E1732" t="str">
            <v>Кредити</v>
          </cell>
          <cell r="F1732">
            <v>0</v>
          </cell>
          <cell r="G1732">
            <v>0</v>
          </cell>
          <cell r="H1732">
            <v>0</v>
          </cell>
          <cell r="I1732">
            <v>0</v>
          </cell>
          <cell r="J1732">
            <v>0</v>
          </cell>
          <cell r="K1732">
            <v>0</v>
          </cell>
          <cell r="L1732">
            <v>0</v>
          </cell>
          <cell r="M1732">
            <v>0</v>
          </cell>
          <cell r="N1732">
            <v>0</v>
          </cell>
          <cell r="O1732">
            <v>0</v>
          </cell>
          <cell r="P1732">
            <v>0</v>
          </cell>
          <cell r="Q1732">
            <v>0</v>
          </cell>
          <cell r="R1732">
            <v>293029</v>
          </cell>
          <cell r="S1732">
            <v>0</v>
          </cell>
          <cell r="T1732">
            <v>0</v>
          </cell>
          <cell r="U1732">
            <v>0</v>
          </cell>
          <cell r="V1732">
            <v>293029</v>
          </cell>
        </row>
        <row r="1733">
          <cell r="A1733"/>
          <cell r="B1733"/>
          <cell r="C1733"/>
          <cell r="D1733">
            <v>1855</v>
          </cell>
          <cell r="E1733" t="str">
            <v>Други побарувања</v>
          </cell>
          <cell r="F1733">
            <v>205750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205750</v>
          </cell>
        </row>
        <row r="1734">
          <cell r="A1734"/>
          <cell r="B1734"/>
          <cell r="C1734" t="str">
            <v>A18-02-06</v>
          </cell>
          <cell r="D1734"/>
          <cell r="E1734" t="str">
            <v>Побарувања по работа во име и за сметка на домаќинства во странска валута</v>
          </cell>
          <cell r="F1734">
            <v>0</v>
          </cell>
          <cell r="G1734">
            <v>0</v>
          </cell>
          <cell r="H1734">
            <v>0</v>
          </cell>
          <cell r="I1734">
            <v>714</v>
          </cell>
          <cell r="J1734">
            <v>0</v>
          </cell>
          <cell r="K1734">
            <v>0</v>
          </cell>
          <cell r="L1734">
            <v>0</v>
          </cell>
          <cell r="M1734">
            <v>0</v>
          </cell>
          <cell r="N1734">
            <v>0</v>
          </cell>
          <cell r="O1734">
            <v>0</v>
          </cell>
          <cell r="P1734">
            <v>0</v>
          </cell>
          <cell r="Q1734">
            <v>0</v>
          </cell>
          <cell r="R1734">
            <v>0</v>
          </cell>
          <cell r="S1734">
            <v>0</v>
          </cell>
          <cell r="T1734">
            <v>0</v>
          </cell>
          <cell r="U1734">
            <v>0</v>
          </cell>
          <cell r="V1734">
            <v>714</v>
          </cell>
        </row>
        <row r="1735">
          <cell r="A1735"/>
          <cell r="B1735"/>
          <cell r="C1735"/>
          <cell r="D1735">
            <v>1837</v>
          </cell>
          <cell r="E1735" t="str">
            <v>Кредити</v>
          </cell>
          <cell r="F1735">
            <v>0</v>
          </cell>
          <cell r="G1735">
            <v>0</v>
          </cell>
          <cell r="H1735">
            <v>0</v>
          </cell>
          <cell r="I1735">
            <v>714</v>
          </cell>
          <cell r="J1735">
            <v>0</v>
          </cell>
          <cell r="K1735">
            <v>0</v>
          </cell>
          <cell r="L1735">
            <v>0</v>
          </cell>
          <cell r="M1735">
            <v>0</v>
          </cell>
          <cell r="N1735">
            <v>0</v>
          </cell>
          <cell r="O1735">
            <v>0</v>
          </cell>
          <cell r="P1735">
            <v>0</v>
          </cell>
          <cell r="Q1735">
            <v>0</v>
          </cell>
          <cell r="R1735">
            <v>0</v>
          </cell>
          <cell r="S1735">
            <v>0</v>
          </cell>
          <cell r="T1735">
            <v>0</v>
          </cell>
          <cell r="U1735">
            <v>0</v>
          </cell>
          <cell r="V1735">
            <v>714</v>
          </cell>
        </row>
        <row r="1736">
          <cell r="A1736"/>
          <cell r="B1736"/>
          <cell r="C1736" t="str">
            <v>A18-02-07</v>
          </cell>
          <cell r="D1736"/>
          <cell r="E1736" t="str">
            <v>Побарувања по работи во име и за сметка на нерезиденти во странска валута</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row>
        <row r="1737">
          <cell r="A1737"/>
          <cell r="B1737"/>
          <cell r="C1737"/>
          <cell r="D1737">
            <v>1818</v>
          </cell>
          <cell r="E1737" t="str">
            <v>Депозити</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row>
        <row r="1738">
          <cell r="A1738"/>
          <cell r="B1738" t="str">
            <v>A18-04</v>
          </cell>
          <cell r="C1738"/>
          <cell r="D1738"/>
          <cell r="E1738" t="str">
            <v>Денарски обврски по работи во име и за сметка на други</v>
          </cell>
          <cell r="F1738">
            <v>-1271690</v>
          </cell>
          <cell r="G1738">
            <v>-67882</v>
          </cell>
          <cell r="H1738">
            <v>0</v>
          </cell>
          <cell r="I1738">
            <v>-40346</v>
          </cell>
          <cell r="J1738">
            <v>-667663</v>
          </cell>
          <cell r="K1738">
            <v>0</v>
          </cell>
          <cell r="L1738">
            <v>-41134</v>
          </cell>
          <cell r="M1738">
            <v>-372738</v>
          </cell>
          <cell r="N1738">
            <v>-20785216</v>
          </cell>
          <cell r="O1738">
            <v>-194417</v>
          </cell>
          <cell r="P1738">
            <v>-596173</v>
          </cell>
          <cell r="Q1738">
            <v>-7355</v>
          </cell>
          <cell r="R1738">
            <v>-1440880</v>
          </cell>
          <cell r="S1738">
            <v>-100711</v>
          </cell>
          <cell r="T1738">
            <v>-226599</v>
          </cell>
          <cell r="U1738">
            <v>-27439</v>
          </cell>
          <cell r="V1738">
            <v>-25840243</v>
          </cell>
        </row>
        <row r="1739">
          <cell r="A1739"/>
          <cell r="B1739"/>
          <cell r="C1739" t="str">
            <v>A18-04-01</v>
          </cell>
          <cell r="D1739"/>
          <cell r="E1739" t="str">
            <v>Денарски обврски по работи во име и за сметка на нефинансиски друштва</v>
          </cell>
          <cell r="F1739">
            <v>-695695</v>
          </cell>
          <cell r="G1739">
            <v>-48815</v>
          </cell>
          <cell r="H1739">
            <v>0</v>
          </cell>
          <cell r="I1739">
            <v>-3278</v>
          </cell>
          <cell r="J1739">
            <v>-84163</v>
          </cell>
          <cell r="K1739">
            <v>0</v>
          </cell>
          <cell r="L1739">
            <v>0</v>
          </cell>
          <cell r="M1739">
            <v>-107129</v>
          </cell>
          <cell r="N1739">
            <v>-155107</v>
          </cell>
          <cell r="O1739">
            <v>-12256</v>
          </cell>
          <cell r="P1739">
            <v>-7707</v>
          </cell>
          <cell r="Q1739">
            <v>-7355</v>
          </cell>
          <cell r="R1739">
            <v>0</v>
          </cell>
          <cell r="S1739">
            <v>0</v>
          </cell>
          <cell r="T1739">
            <v>-226599</v>
          </cell>
          <cell r="U1739">
            <v>-26099</v>
          </cell>
          <cell r="V1739">
            <v>-1374203</v>
          </cell>
        </row>
        <row r="1740">
          <cell r="A1740"/>
          <cell r="B1740"/>
          <cell r="C1740"/>
          <cell r="D1740">
            <v>2800</v>
          </cell>
          <cell r="E1740" t="str">
            <v>Депозити</v>
          </cell>
          <cell r="F1740">
            <v>0</v>
          </cell>
          <cell r="G1740">
            <v>-48537</v>
          </cell>
          <cell r="H1740">
            <v>0</v>
          </cell>
          <cell r="I1740">
            <v>-3278</v>
          </cell>
          <cell r="J1740">
            <v>-4000</v>
          </cell>
          <cell r="K1740">
            <v>0</v>
          </cell>
          <cell r="L1740">
            <v>0</v>
          </cell>
          <cell r="M1740">
            <v>-107129</v>
          </cell>
          <cell r="N1740">
            <v>0</v>
          </cell>
          <cell r="O1740">
            <v>-12256</v>
          </cell>
          <cell r="P1740">
            <v>-7707</v>
          </cell>
          <cell r="Q1740">
            <v>-7355</v>
          </cell>
          <cell r="R1740">
            <v>0</v>
          </cell>
          <cell r="S1740">
            <v>0</v>
          </cell>
          <cell r="T1740">
            <v>0</v>
          </cell>
          <cell r="U1740">
            <v>-26099</v>
          </cell>
          <cell r="V1740">
            <v>-216361</v>
          </cell>
        </row>
        <row r="1741">
          <cell r="A1741"/>
          <cell r="B1741"/>
          <cell r="C1741"/>
          <cell r="D1741">
            <v>2820</v>
          </cell>
          <cell r="E1741" t="str">
            <v>Кредити</v>
          </cell>
          <cell r="F1741">
            <v>-188312</v>
          </cell>
          <cell r="G1741">
            <v>-278</v>
          </cell>
          <cell r="H1741">
            <v>0</v>
          </cell>
          <cell r="I1741">
            <v>0</v>
          </cell>
          <cell r="J1741">
            <v>0</v>
          </cell>
          <cell r="K1741">
            <v>0</v>
          </cell>
          <cell r="L1741">
            <v>0</v>
          </cell>
          <cell r="M1741">
            <v>0</v>
          </cell>
          <cell r="N1741">
            <v>-155078</v>
          </cell>
          <cell r="O1741">
            <v>0</v>
          </cell>
          <cell r="P1741">
            <v>0</v>
          </cell>
          <cell r="Q1741">
            <v>0</v>
          </cell>
          <cell r="R1741">
            <v>0</v>
          </cell>
          <cell r="S1741">
            <v>0</v>
          </cell>
          <cell r="T1741">
            <v>0</v>
          </cell>
          <cell r="U1741">
            <v>0</v>
          </cell>
          <cell r="V1741">
            <v>-343668</v>
          </cell>
        </row>
        <row r="1742">
          <cell r="A1742"/>
          <cell r="B1742"/>
          <cell r="C1742"/>
          <cell r="D1742">
            <v>2840</v>
          </cell>
          <cell r="E1742" t="str">
            <v>Други побарувања</v>
          </cell>
          <cell r="F1742">
            <v>-507383</v>
          </cell>
          <cell r="G1742">
            <v>0</v>
          </cell>
          <cell r="H1742">
            <v>0</v>
          </cell>
          <cell r="I1742">
            <v>0</v>
          </cell>
          <cell r="J1742">
            <v>-80163</v>
          </cell>
          <cell r="K1742">
            <v>0</v>
          </cell>
          <cell r="L1742">
            <v>0</v>
          </cell>
          <cell r="M1742">
            <v>0</v>
          </cell>
          <cell r="N1742">
            <v>-29</v>
          </cell>
          <cell r="O1742">
            <v>0</v>
          </cell>
          <cell r="P1742">
            <v>0</v>
          </cell>
          <cell r="Q1742">
            <v>0</v>
          </cell>
          <cell r="R1742">
            <v>0</v>
          </cell>
          <cell r="S1742">
            <v>0</v>
          </cell>
          <cell r="T1742">
            <v>-226599</v>
          </cell>
          <cell r="U1742">
            <v>0</v>
          </cell>
          <cell r="V1742">
            <v>-814174</v>
          </cell>
        </row>
        <row r="1743">
          <cell r="A1743"/>
          <cell r="B1743"/>
          <cell r="C1743"/>
          <cell r="D1743">
            <v>2860</v>
          </cell>
          <cell r="E1743" t="str">
            <v>Обврски по основ на старателски сметки</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row>
        <row r="1744">
          <cell r="A1744"/>
          <cell r="B1744"/>
          <cell r="C1744" t="str">
            <v>A18-04-02</v>
          </cell>
          <cell r="D1744"/>
          <cell r="E1744" t="str">
            <v>Денарски обврски по работи во име и за сметка на сектор држава</v>
          </cell>
          <cell r="F1744">
            <v>-337433</v>
          </cell>
          <cell r="G1744">
            <v>-1300</v>
          </cell>
          <cell r="H1744">
            <v>0</v>
          </cell>
          <cell r="I1744">
            <v>0</v>
          </cell>
          <cell r="J1744">
            <v>0</v>
          </cell>
          <cell r="K1744">
            <v>0</v>
          </cell>
          <cell r="L1744">
            <v>0</v>
          </cell>
          <cell r="M1744">
            <v>-265609</v>
          </cell>
          <cell r="N1744">
            <v>-8993228</v>
          </cell>
          <cell r="O1744">
            <v>0</v>
          </cell>
          <cell r="P1744">
            <v>0</v>
          </cell>
          <cell r="Q1744">
            <v>0</v>
          </cell>
          <cell r="R1744">
            <v>-1440880</v>
          </cell>
          <cell r="S1744">
            <v>-52990</v>
          </cell>
          <cell r="T1744">
            <v>0</v>
          </cell>
          <cell r="U1744">
            <v>0</v>
          </cell>
          <cell r="V1744">
            <v>-11091440</v>
          </cell>
        </row>
        <row r="1745">
          <cell r="A1745"/>
          <cell r="B1745"/>
          <cell r="C1745"/>
          <cell r="D1745">
            <v>2801</v>
          </cell>
          <cell r="E1745" t="str">
            <v>Депозити</v>
          </cell>
          <cell r="F1745">
            <v>0</v>
          </cell>
          <cell r="G1745">
            <v>-1300</v>
          </cell>
          <cell r="H1745">
            <v>0</v>
          </cell>
          <cell r="I1745">
            <v>0</v>
          </cell>
          <cell r="J1745">
            <v>0</v>
          </cell>
          <cell r="K1745">
            <v>0</v>
          </cell>
          <cell r="L1745">
            <v>0</v>
          </cell>
          <cell r="M1745">
            <v>-265609</v>
          </cell>
          <cell r="N1745">
            <v>-34200</v>
          </cell>
          <cell r="O1745">
            <v>0</v>
          </cell>
          <cell r="P1745">
            <v>0</v>
          </cell>
          <cell r="Q1745">
            <v>0</v>
          </cell>
          <cell r="R1745">
            <v>0</v>
          </cell>
          <cell r="S1745">
            <v>0</v>
          </cell>
          <cell r="T1745">
            <v>0</v>
          </cell>
          <cell r="U1745">
            <v>0</v>
          </cell>
          <cell r="V1745">
            <v>-301109</v>
          </cell>
        </row>
        <row r="1746">
          <cell r="A1746"/>
          <cell r="B1746"/>
          <cell r="C1746"/>
          <cell r="D1746">
            <v>2821</v>
          </cell>
          <cell r="E1746" t="str">
            <v>Кредити</v>
          </cell>
          <cell r="F1746">
            <v>-78235</v>
          </cell>
          <cell r="G1746">
            <v>0</v>
          </cell>
          <cell r="H1746">
            <v>0</v>
          </cell>
          <cell r="I1746">
            <v>0</v>
          </cell>
          <cell r="J1746">
            <v>0</v>
          </cell>
          <cell r="K1746">
            <v>0</v>
          </cell>
          <cell r="L1746">
            <v>0</v>
          </cell>
          <cell r="M1746">
            <v>0</v>
          </cell>
          <cell r="N1746">
            <v>0</v>
          </cell>
          <cell r="O1746">
            <v>0</v>
          </cell>
          <cell r="P1746">
            <v>0</v>
          </cell>
          <cell r="Q1746">
            <v>0</v>
          </cell>
          <cell r="R1746">
            <v>-761082</v>
          </cell>
          <cell r="S1746">
            <v>0</v>
          </cell>
          <cell r="T1746">
            <v>0</v>
          </cell>
          <cell r="U1746">
            <v>0</v>
          </cell>
          <cell r="V1746">
            <v>-839317</v>
          </cell>
        </row>
        <row r="1747">
          <cell r="A1747"/>
          <cell r="B1747"/>
          <cell r="C1747"/>
          <cell r="D1747">
            <v>2841</v>
          </cell>
          <cell r="E1747" t="str">
            <v>Други побарувања</v>
          </cell>
          <cell r="F1747">
            <v>-259198</v>
          </cell>
          <cell r="G1747">
            <v>0</v>
          </cell>
          <cell r="H1747">
            <v>0</v>
          </cell>
          <cell r="I1747">
            <v>0</v>
          </cell>
          <cell r="J1747">
            <v>0</v>
          </cell>
          <cell r="K1747">
            <v>0</v>
          </cell>
          <cell r="L1747">
            <v>0</v>
          </cell>
          <cell r="M1747">
            <v>0</v>
          </cell>
          <cell r="N1747">
            <v>-8959028</v>
          </cell>
          <cell r="O1747">
            <v>0</v>
          </cell>
          <cell r="P1747">
            <v>0</v>
          </cell>
          <cell r="Q1747">
            <v>0</v>
          </cell>
          <cell r="R1747">
            <v>-679798</v>
          </cell>
          <cell r="S1747">
            <v>-52990</v>
          </cell>
          <cell r="T1747">
            <v>0</v>
          </cell>
          <cell r="U1747">
            <v>0</v>
          </cell>
          <cell r="V1747">
            <v>-9951014</v>
          </cell>
        </row>
        <row r="1748">
          <cell r="A1748"/>
          <cell r="B1748"/>
          <cell r="C1748" t="str">
            <v>A18-04-03</v>
          </cell>
          <cell r="D1748"/>
          <cell r="E1748" t="str">
            <v>Денарски обврски по работи во име и за сметка на непрофитни институции кои им служат на домаќинствата</v>
          </cell>
          <cell r="F1748">
            <v>0</v>
          </cell>
          <cell r="G1748">
            <v>0</v>
          </cell>
          <cell r="H1748">
            <v>0</v>
          </cell>
          <cell r="I1748">
            <v>0</v>
          </cell>
          <cell r="J1748">
            <v>0</v>
          </cell>
          <cell r="K1748">
            <v>0</v>
          </cell>
          <cell r="L1748">
            <v>0</v>
          </cell>
          <cell r="M1748">
            <v>0</v>
          </cell>
          <cell r="N1748">
            <v>-123690</v>
          </cell>
          <cell r="O1748">
            <v>0</v>
          </cell>
          <cell r="P1748">
            <v>0</v>
          </cell>
          <cell r="Q1748">
            <v>0</v>
          </cell>
          <cell r="R1748">
            <v>0</v>
          </cell>
          <cell r="S1748">
            <v>0</v>
          </cell>
          <cell r="T1748">
            <v>0</v>
          </cell>
          <cell r="U1748">
            <v>0</v>
          </cell>
          <cell r="V1748">
            <v>-123690</v>
          </cell>
        </row>
        <row r="1749">
          <cell r="A1749"/>
          <cell r="B1749"/>
          <cell r="C1749"/>
          <cell r="D1749">
            <v>2802</v>
          </cell>
          <cell r="E1749" t="str">
            <v>Депозити</v>
          </cell>
          <cell r="F1749">
            <v>0</v>
          </cell>
          <cell r="G1749">
            <v>0</v>
          </cell>
          <cell r="H1749">
            <v>0</v>
          </cell>
          <cell r="I1749">
            <v>0</v>
          </cell>
          <cell r="J1749">
            <v>0</v>
          </cell>
          <cell r="K1749">
            <v>0</v>
          </cell>
          <cell r="L1749">
            <v>0</v>
          </cell>
          <cell r="M1749">
            <v>0</v>
          </cell>
          <cell r="N1749">
            <v>-123402</v>
          </cell>
          <cell r="O1749">
            <v>0</v>
          </cell>
          <cell r="P1749">
            <v>0</v>
          </cell>
          <cell r="Q1749">
            <v>0</v>
          </cell>
          <cell r="R1749">
            <v>0</v>
          </cell>
          <cell r="S1749">
            <v>0</v>
          </cell>
          <cell r="T1749">
            <v>0</v>
          </cell>
          <cell r="U1749">
            <v>0</v>
          </cell>
          <cell r="V1749">
            <v>-123402</v>
          </cell>
        </row>
        <row r="1750">
          <cell r="A1750"/>
          <cell r="B1750"/>
          <cell r="C1750"/>
          <cell r="D1750">
            <v>2822</v>
          </cell>
          <cell r="E1750" t="str">
            <v>Кредити</v>
          </cell>
          <cell r="F1750">
            <v>0</v>
          </cell>
          <cell r="G1750">
            <v>0</v>
          </cell>
          <cell r="H1750">
            <v>0</v>
          </cell>
          <cell r="I1750">
            <v>0</v>
          </cell>
          <cell r="J1750">
            <v>0</v>
          </cell>
          <cell r="K1750">
            <v>0</v>
          </cell>
          <cell r="L1750">
            <v>0</v>
          </cell>
          <cell r="M1750">
            <v>0</v>
          </cell>
          <cell r="N1750">
            <v>-288</v>
          </cell>
          <cell r="O1750">
            <v>0</v>
          </cell>
          <cell r="P1750">
            <v>0</v>
          </cell>
          <cell r="Q1750">
            <v>0</v>
          </cell>
          <cell r="R1750">
            <v>0</v>
          </cell>
          <cell r="S1750">
            <v>0</v>
          </cell>
          <cell r="T1750">
            <v>0</v>
          </cell>
          <cell r="U1750">
            <v>0</v>
          </cell>
          <cell r="V1750">
            <v>-288</v>
          </cell>
        </row>
        <row r="1751">
          <cell r="A1751"/>
          <cell r="B1751"/>
          <cell r="C1751"/>
          <cell r="D1751">
            <v>2862</v>
          </cell>
          <cell r="E1751" t="str">
            <v>Обврски по основ на старателски сметки</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row>
        <row r="1752">
          <cell r="A1752"/>
          <cell r="B1752"/>
          <cell r="C1752" t="str">
            <v>A18-04-04</v>
          </cell>
          <cell r="D1752"/>
          <cell r="E1752" t="str">
            <v>Денарски обврски по работи во име и за сметка на финансиски друштва</v>
          </cell>
          <cell r="F1752">
            <v>-229013</v>
          </cell>
          <cell r="G1752">
            <v>0</v>
          </cell>
          <cell r="H1752">
            <v>0</v>
          </cell>
          <cell r="I1752">
            <v>-35847</v>
          </cell>
          <cell r="J1752">
            <v>-583500</v>
          </cell>
          <cell r="K1752">
            <v>0</v>
          </cell>
          <cell r="L1752">
            <v>-41134</v>
          </cell>
          <cell r="M1752">
            <v>0</v>
          </cell>
          <cell r="N1752">
            <v>-11501054</v>
          </cell>
          <cell r="O1752">
            <v>-182161</v>
          </cell>
          <cell r="P1752">
            <v>-588466</v>
          </cell>
          <cell r="Q1752">
            <v>0</v>
          </cell>
          <cell r="R1752">
            <v>0</v>
          </cell>
          <cell r="S1752">
            <v>-47721</v>
          </cell>
          <cell r="T1752">
            <v>0</v>
          </cell>
          <cell r="U1752">
            <v>0</v>
          </cell>
          <cell r="V1752">
            <v>-13208896</v>
          </cell>
        </row>
        <row r="1753">
          <cell r="A1753"/>
          <cell r="B1753"/>
          <cell r="C1753"/>
          <cell r="D1753">
            <v>2805</v>
          </cell>
          <cell r="E1753" t="str">
            <v>Депозити</v>
          </cell>
          <cell r="F1753">
            <v>0</v>
          </cell>
          <cell r="G1753">
            <v>0</v>
          </cell>
          <cell r="H1753">
            <v>0</v>
          </cell>
          <cell r="I1753">
            <v>-35847</v>
          </cell>
          <cell r="J1753">
            <v>0</v>
          </cell>
          <cell r="K1753">
            <v>0</v>
          </cell>
          <cell r="L1753">
            <v>0</v>
          </cell>
          <cell r="M1753">
            <v>0</v>
          </cell>
          <cell r="N1753">
            <v>-194583</v>
          </cell>
          <cell r="O1753">
            <v>0</v>
          </cell>
          <cell r="P1753">
            <v>0</v>
          </cell>
          <cell r="Q1753">
            <v>0</v>
          </cell>
          <cell r="R1753">
            <v>0</v>
          </cell>
          <cell r="S1753">
            <v>0</v>
          </cell>
          <cell r="T1753">
            <v>0</v>
          </cell>
          <cell r="U1753">
            <v>0</v>
          </cell>
          <cell r="V1753">
            <v>-230430</v>
          </cell>
        </row>
        <row r="1754">
          <cell r="A1754"/>
          <cell r="B1754"/>
          <cell r="C1754"/>
          <cell r="D1754">
            <v>2825</v>
          </cell>
          <cell r="E1754" t="str">
            <v>Кредити</v>
          </cell>
          <cell r="F1754">
            <v>0</v>
          </cell>
          <cell r="G1754">
            <v>0</v>
          </cell>
          <cell r="H1754">
            <v>0</v>
          </cell>
          <cell r="I1754">
            <v>0</v>
          </cell>
          <cell r="J1754">
            <v>0</v>
          </cell>
          <cell r="K1754">
            <v>0</v>
          </cell>
          <cell r="L1754">
            <v>-41134</v>
          </cell>
          <cell r="M1754">
            <v>0</v>
          </cell>
          <cell r="N1754">
            <v>-362101</v>
          </cell>
          <cell r="O1754">
            <v>-182154</v>
          </cell>
          <cell r="P1754">
            <v>0</v>
          </cell>
          <cell r="Q1754">
            <v>0</v>
          </cell>
          <cell r="R1754">
            <v>0</v>
          </cell>
          <cell r="S1754">
            <v>-7592</v>
          </cell>
          <cell r="T1754">
            <v>0</v>
          </cell>
          <cell r="U1754">
            <v>0</v>
          </cell>
          <cell r="V1754">
            <v>-592981</v>
          </cell>
        </row>
        <row r="1755">
          <cell r="A1755"/>
          <cell r="B1755"/>
          <cell r="C1755"/>
          <cell r="D1755">
            <v>2845</v>
          </cell>
          <cell r="E1755" t="str">
            <v>Други побарувања</v>
          </cell>
          <cell r="F1755">
            <v>-229013</v>
          </cell>
          <cell r="G1755">
            <v>0</v>
          </cell>
          <cell r="H1755">
            <v>0</v>
          </cell>
          <cell r="I1755">
            <v>0</v>
          </cell>
          <cell r="J1755">
            <v>-583500</v>
          </cell>
          <cell r="K1755">
            <v>0</v>
          </cell>
          <cell r="L1755">
            <v>0</v>
          </cell>
          <cell r="M1755">
            <v>0</v>
          </cell>
          <cell r="N1755">
            <v>-10944370</v>
          </cell>
          <cell r="O1755">
            <v>-7</v>
          </cell>
          <cell r="P1755">
            <v>-588466</v>
          </cell>
          <cell r="Q1755">
            <v>0</v>
          </cell>
          <cell r="R1755">
            <v>0</v>
          </cell>
          <cell r="S1755">
            <v>-40129</v>
          </cell>
          <cell r="T1755">
            <v>0</v>
          </cell>
          <cell r="U1755">
            <v>0</v>
          </cell>
          <cell r="V1755">
            <v>-12385485</v>
          </cell>
        </row>
        <row r="1756">
          <cell r="A1756"/>
          <cell r="B1756"/>
          <cell r="C1756" t="str">
            <v>A18-04-05</v>
          </cell>
          <cell r="D1756"/>
          <cell r="E1756" t="str">
            <v>Денарски обврски по работи во име и за сметка на домаќинства</v>
          </cell>
          <cell r="F1756">
            <v>0</v>
          </cell>
          <cell r="G1756">
            <v>0</v>
          </cell>
          <cell r="H1756">
            <v>0</v>
          </cell>
          <cell r="I1756">
            <v>-1221</v>
          </cell>
          <cell r="J1756">
            <v>0</v>
          </cell>
          <cell r="K1756">
            <v>0</v>
          </cell>
          <cell r="L1756">
            <v>0</v>
          </cell>
          <cell r="M1756">
            <v>0</v>
          </cell>
          <cell r="N1756">
            <v>-3148</v>
          </cell>
          <cell r="O1756">
            <v>0</v>
          </cell>
          <cell r="P1756">
            <v>0</v>
          </cell>
          <cell r="Q1756">
            <v>0</v>
          </cell>
          <cell r="R1756">
            <v>0</v>
          </cell>
          <cell r="S1756">
            <v>0</v>
          </cell>
          <cell r="T1756">
            <v>0</v>
          </cell>
          <cell r="U1756">
            <v>-1340</v>
          </cell>
          <cell r="V1756">
            <v>-5709</v>
          </cell>
        </row>
        <row r="1757">
          <cell r="A1757"/>
          <cell r="B1757"/>
          <cell r="C1757"/>
          <cell r="D1757">
            <v>2807</v>
          </cell>
          <cell r="E1757" t="str">
            <v>Депозити</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-1340</v>
          </cell>
          <cell r="V1757">
            <v>-1340</v>
          </cell>
        </row>
        <row r="1758">
          <cell r="A1758"/>
          <cell r="B1758"/>
          <cell r="C1758"/>
          <cell r="D1758">
            <v>2827</v>
          </cell>
          <cell r="E1758" t="str">
            <v>Кредити</v>
          </cell>
          <cell r="F1758">
            <v>0</v>
          </cell>
          <cell r="G1758">
            <v>0</v>
          </cell>
          <cell r="H1758">
            <v>0</v>
          </cell>
          <cell r="I1758">
            <v>-1112</v>
          </cell>
          <cell r="J1758">
            <v>0</v>
          </cell>
          <cell r="K1758">
            <v>0</v>
          </cell>
          <cell r="L1758">
            <v>0</v>
          </cell>
          <cell r="M1758">
            <v>0</v>
          </cell>
          <cell r="N1758">
            <v>-401</v>
          </cell>
          <cell r="O1758">
            <v>0</v>
          </cell>
          <cell r="P1758">
            <v>0</v>
          </cell>
          <cell r="Q1758">
            <v>0</v>
          </cell>
          <cell r="R1758">
            <v>0</v>
          </cell>
          <cell r="S1758">
            <v>0</v>
          </cell>
          <cell r="T1758">
            <v>0</v>
          </cell>
          <cell r="U1758">
            <v>0</v>
          </cell>
          <cell r="V1758">
            <v>-1513</v>
          </cell>
        </row>
        <row r="1759">
          <cell r="A1759"/>
          <cell r="B1759"/>
          <cell r="C1759"/>
          <cell r="D1759">
            <v>2847</v>
          </cell>
          <cell r="E1759" t="str">
            <v>Други побарувања</v>
          </cell>
          <cell r="F1759">
            <v>0</v>
          </cell>
          <cell r="G1759">
            <v>0</v>
          </cell>
          <cell r="H1759">
            <v>0</v>
          </cell>
          <cell r="I1759">
            <v>-109</v>
          </cell>
          <cell r="J1759">
            <v>0</v>
          </cell>
          <cell r="K1759">
            <v>0</v>
          </cell>
          <cell r="L1759">
            <v>0</v>
          </cell>
          <cell r="M1759">
            <v>0</v>
          </cell>
          <cell r="N1759">
            <v>-2747</v>
          </cell>
          <cell r="O1759">
            <v>0</v>
          </cell>
          <cell r="P1759">
            <v>0</v>
          </cell>
          <cell r="Q1759">
            <v>0</v>
          </cell>
          <cell r="R1759">
            <v>0</v>
          </cell>
          <cell r="S1759">
            <v>0</v>
          </cell>
          <cell r="T1759">
            <v>0</v>
          </cell>
          <cell r="U1759">
            <v>0</v>
          </cell>
          <cell r="V1759">
            <v>-2856</v>
          </cell>
        </row>
        <row r="1760">
          <cell r="A1760"/>
          <cell r="B1760"/>
          <cell r="C1760"/>
          <cell r="D1760">
            <v>2867</v>
          </cell>
          <cell r="E1760" t="str">
            <v>Обврски по основ на старателски сметки</v>
          </cell>
          <cell r="F1760">
            <v>0</v>
          </cell>
          <cell r="G1760">
            <v>0</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row>
        <row r="1761">
          <cell r="A1761"/>
          <cell r="B1761"/>
          <cell r="C1761" t="str">
            <v>A18-04-06</v>
          </cell>
          <cell r="D1761"/>
          <cell r="E1761" t="str">
            <v>Денарски обврски по работи во име и за сметка на нерезиденти</v>
          </cell>
          <cell r="F1761">
            <v>-9549</v>
          </cell>
          <cell r="G1761">
            <v>-17767</v>
          </cell>
          <cell r="H1761">
            <v>0</v>
          </cell>
          <cell r="I1761">
            <v>0</v>
          </cell>
          <cell r="J1761">
            <v>0</v>
          </cell>
          <cell r="K1761">
            <v>0</v>
          </cell>
          <cell r="L1761">
            <v>0</v>
          </cell>
          <cell r="M1761">
            <v>0</v>
          </cell>
          <cell r="N1761">
            <v>-8989</v>
          </cell>
          <cell r="O1761">
            <v>0</v>
          </cell>
          <cell r="P1761">
            <v>0</v>
          </cell>
          <cell r="Q1761">
            <v>0</v>
          </cell>
          <cell r="R1761">
            <v>0</v>
          </cell>
          <cell r="S1761">
            <v>0</v>
          </cell>
          <cell r="T1761">
            <v>0</v>
          </cell>
          <cell r="U1761">
            <v>0</v>
          </cell>
          <cell r="V1761">
            <v>-36305</v>
          </cell>
        </row>
        <row r="1762">
          <cell r="A1762"/>
          <cell r="B1762"/>
          <cell r="C1762"/>
          <cell r="D1762">
            <v>2848</v>
          </cell>
          <cell r="E1762" t="str">
            <v>Други побарувања</v>
          </cell>
          <cell r="F1762">
            <v>0</v>
          </cell>
          <cell r="G1762">
            <v>0</v>
          </cell>
          <cell r="H1762">
            <v>0</v>
          </cell>
          <cell r="I1762">
            <v>0</v>
          </cell>
          <cell r="J1762">
            <v>0</v>
          </cell>
          <cell r="K1762">
            <v>0</v>
          </cell>
          <cell r="L1762">
            <v>0</v>
          </cell>
          <cell r="M1762">
            <v>0</v>
          </cell>
          <cell r="N1762">
            <v>-6328</v>
          </cell>
          <cell r="O1762">
            <v>0</v>
          </cell>
          <cell r="P1762">
            <v>0</v>
          </cell>
          <cell r="Q1762">
            <v>0</v>
          </cell>
          <cell r="R1762">
            <v>0</v>
          </cell>
          <cell r="S1762">
            <v>0</v>
          </cell>
          <cell r="T1762">
            <v>0</v>
          </cell>
          <cell r="U1762">
            <v>0</v>
          </cell>
          <cell r="V1762">
            <v>-6328</v>
          </cell>
        </row>
        <row r="1763">
          <cell r="A1763"/>
          <cell r="B1763"/>
          <cell r="C1763"/>
          <cell r="D1763">
            <v>2868</v>
          </cell>
          <cell r="E1763" t="str">
            <v>Обврски по основ на старателски сметки</v>
          </cell>
          <cell r="F1763">
            <v>-9549</v>
          </cell>
          <cell r="G1763">
            <v>-17767</v>
          </cell>
          <cell r="H1763">
            <v>0</v>
          </cell>
          <cell r="I1763">
            <v>0</v>
          </cell>
          <cell r="J1763">
            <v>0</v>
          </cell>
          <cell r="K1763">
            <v>0</v>
          </cell>
          <cell r="L1763">
            <v>0</v>
          </cell>
          <cell r="M1763">
            <v>0</v>
          </cell>
          <cell r="N1763">
            <v>-2661</v>
          </cell>
          <cell r="O1763">
            <v>0</v>
          </cell>
          <cell r="P1763">
            <v>0</v>
          </cell>
          <cell r="Q1763">
            <v>0</v>
          </cell>
          <cell r="R1763">
            <v>0</v>
          </cell>
          <cell r="S1763">
            <v>0</v>
          </cell>
          <cell r="T1763">
            <v>0</v>
          </cell>
          <cell r="U1763">
            <v>0</v>
          </cell>
          <cell r="V1763">
            <v>-29977</v>
          </cell>
        </row>
        <row r="1764">
          <cell r="A1764"/>
          <cell r="B1764" t="str">
            <v>A18-05</v>
          </cell>
          <cell r="C1764"/>
          <cell r="D1764"/>
          <cell r="E1764" t="str">
            <v>Обврски по работи во име и за сметка на други во странска валута</v>
          </cell>
          <cell r="F1764">
            <v>-552626</v>
          </cell>
          <cell r="G1764">
            <v>-39901</v>
          </cell>
          <cell r="H1764">
            <v>0</v>
          </cell>
          <cell r="I1764">
            <v>0</v>
          </cell>
          <cell r="J1764">
            <v>0</v>
          </cell>
          <cell r="K1764">
            <v>0</v>
          </cell>
          <cell r="L1764">
            <v>0</v>
          </cell>
          <cell r="M1764">
            <v>0</v>
          </cell>
          <cell r="N1764">
            <v>-25202</v>
          </cell>
          <cell r="O1764">
            <v>0</v>
          </cell>
          <cell r="P1764">
            <v>0</v>
          </cell>
          <cell r="Q1764">
            <v>0</v>
          </cell>
          <cell r="R1764">
            <v>-401811</v>
          </cell>
          <cell r="S1764">
            <v>0</v>
          </cell>
          <cell r="T1764">
            <v>0</v>
          </cell>
          <cell r="U1764">
            <v>0</v>
          </cell>
          <cell r="V1764">
            <v>-1019540</v>
          </cell>
        </row>
        <row r="1765">
          <cell r="A1765"/>
          <cell r="B1765"/>
          <cell r="C1765" t="str">
            <v>A18-05-01</v>
          </cell>
          <cell r="D1765"/>
          <cell r="E1765" t="str">
            <v>Обврски по работи во име и за сметка на нефинансиски субјекти во странска валута</v>
          </cell>
          <cell r="F1765">
            <v>-29359</v>
          </cell>
          <cell r="G1765">
            <v>0</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-29359</v>
          </cell>
        </row>
        <row r="1766">
          <cell r="A1766"/>
          <cell r="B1766"/>
          <cell r="C1766"/>
          <cell r="D1766">
            <v>2810</v>
          </cell>
          <cell r="E1766" t="str">
            <v>Депозити</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row>
        <row r="1767">
          <cell r="A1767"/>
          <cell r="B1767"/>
          <cell r="C1767"/>
          <cell r="D1767">
            <v>2850</v>
          </cell>
          <cell r="E1767" t="str">
            <v>Други побарувања</v>
          </cell>
          <cell r="F1767">
            <v>-29359</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-29359</v>
          </cell>
        </row>
        <row r="1768">
          <cell r="A1768"/>
          <cell r="B1768"/>
          <cell r="C1768"/>
          <cell r="D1768">
            <v>2870</v>
          </cell>
          <cell r="E1768" t="str">
            <v>Обврски по основ на старателски сметки</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row>
        <row r="1769">
          <cell r="A1769"/>
          <cell r="B1769"/>
          <cell r="C1769" t="str">
            <v>A18-05-02</v>
          </cell>
          <cell r="D1769"/>
          <cell r="E1769" t="str">
            <v>Обврски по работи во име и за сметка на сектор држава во странска валута</v>
          </cell>
          <cell r="F1769">
            <v>-309377</v>
          </cell>
          <cell r="G1769">
            <v>0</v>
          </cell>
          <cell r="H1769">
            <v>0</v>
          </cell>
          <cell r="I1769">
            <v>0</v>
          </cell>
          <cell r="J1769">
            <v>0</v>
          </cell>
          <cell r="K1769">
            <v>0</v>
          </cell>
          <cell r="L1769">
            <v>0</v>
          </cell>
          <cell r="M1769">
            <v>0</v>
          </cell>
          <cell r="N1769">
            <v>0</v>
          </cell>
          <cell r="O1769">
            <v>0</v>
          </cell>
          <cell r="P1769">
            <v>0</v>
          </cell>
          <cell r="Q1769">
            <v>0</v>
          </cell>
          <cell r="R1769">
            <v>-61969</v>
          </cell>
          <cell r="S1769">
            <v>0</v>
          </cell>
          <cell r="T1769">
            <v>0</v>
          </cell>
          <cell r="U1769">
            <v>0</v>
          </cell>
          <cell r="V1769">
            <v>-371346</v>
          </cell>
        </row>
        <row r="1770">
          <cell r="A1770"/>
          <cell r="B1770"/>
          <cell r="C1770"/>
          <cell r="D1770">
            <v>2831</v>
          </cell>
          <cell r="E1770" t="str">
            <v>Кредити</v>
          </cell>
          <cell r="F1770">
            <v>-227637</v>
          </cell>
          <cell r="G1770">
            <v>0</v>
          </cell>
          <cell r="H1770">
            <v>0</v>
          </cell>
          <cell r="I1770">
            <v>0</v>
          </cell>
          <cell r="J1770">
            <v>0</v>
          </cell>
          <cell r="K1770">
            <v>0</v>
          </cell>
          <cell r="L1770">
            <v>0</v>
          </cell>
          <cell r="M1770">
            <v>0</v>
          </cell>
          <cell r="N1770">
            <v>0</v>
          </cell>
          <cell r="O1770">
            <v>0</v>
          </cell>
          <cell r="P1770">
            <v>0</v>
          </cell>
          <cell r="Q1770">
            <v>0</v>
          </cell>
          <cell r="R1770">
            <v>-61969</v>
          </cell>
          <cell r="S1770">
            <v>0</v>
          </cell>
          <cell r="T1770">
            <v>0</v>
          </cell>
          <cell r="U1770">
            <v>0</v>
          </cell>
          <cell r="V1770">
            <v>-289606</v>
          </cell>
        </row>
        <row r="1771">
          <cell r="A1771"/>
          <cell r="B1771"/>
          <cell r="C1771"/>
          <cell r="D1771">
            <v>2851</v>
          </cell>
          <cell r="E1771" t="str">
            <v>Други побарувања</v>
          </cell>
          <cell r="F1771">
            <v>-81740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-81740</v>
          </cell>
        </row>
        <row r="1772">
          <cell r="A1772"/>
          <cell r="B1772"/>
          <cell r="C1772" t="str">
            <v>A18-05-04</v>
          </cell>
          <cell r="D1772"/>
          <cell r="E1772" t="str">
            <v>Обврски по работи во име и за сметка на финансиски друштва во странска валута</v>
          </cell>
          <cell r="F1772">
            <v>-205750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-205750</v>
          </cell>
        </row>
        <row r="1773">
          <cell r="A1773"/>
          <cell r="B1773"/>
          <cell r="C1773"/>
          <cell r="D1773">
            <v>2855</v>
          </cell>
          <cell r="E1773" t="str">
            <v>Други побарувања</v>
          </cell>
          <cell r="F1773">
            <v>-205750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-205750</v>
          </cell>
        </row>
        <row r="1774">
          <cell r="A1774"/>
          <cell r="B1774"/>
          <cell r="C1774" t="str">
            <v>A18-05-05</v>
          </cell>
          <cell r="D1774"/>
          <cell r="E1774" t="str">
            <v>Обврски по работи во име и за сметка на домаќинства во странска валута</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row>
        <row r="1775">
          <cell r="A1775"/>
          <cell r="B1775"/>
          <cell r="C1775"/>
          <cell r="D1775">
            <v>2877</v>
          </cell>
          <cell r="E1775" t="str">
            <v>Обврски по основ на старателски сметки</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row>
        <row r="1776">
          <cell r="A1776"/>
          <cell r="B1776"/>
          <cell r="C1776" t="str">
            <v>A18-05-06</v>
          </cell>
          <cell r="D1776"/>
          <cell r="E1776" t="str">
            <v>Обврски по работи во име и за сметка на нерезиденти во странска валута</v>
          </cell>
          <cell r="F1776">
            <v>-8140</v>
          </cell>
          <cell r="G1776">
            <v>-39901</v>
          </cell>
          <cell r="H1776">
            <v>0</v>
          </cell>
          <cell r="I1776">
            <v>0</v>
          </cell>
          <cell r="J1776">
            <v>0</v>
          </cell>
          <cell r="K1776">
            <v>0</v>
          </cell>
          <cell r="L1776">
            <v>0</v>
          </cell>
          <cell r="M1776">
            <v>0</v>
          </cell>
          <cell r="N1776">
            <v>-25202</v>
          </cell>
          <cell r="O1776">
            <v>0</v>
          </cell>
          <cell r="P1776">
            <v>0</v>
          </cell>
          <cell r="Q1776">
            <v>0</v>
          </cell>
          <cell r="R1776">
            <v>-339842</v>
          </cell>
          <cell r="S1776">
            <v>0</v>
          </cell>
          <cell r="T1776">
            <v>0</v>
          </cell>
          <cell r="U1776">
            <v>0</v>
          </cell>
          <cell r="V1776">
            <v>-413085</v>
          </cell>
        </row>
        <row r="1777">
          <cell r="A1777"/>
          <cell r="B1777"/>
          <cell r="C1777"/>
          <cell r="D1777">
            <v>2818</v>
          </cell>
          <cell r="E1777" t="str">
            <v>Депозити</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row>
        <row r="1778">
          <cell r="A1778"/>
          <cell r="B1778"/>
          <cell r="C1778"/>
          <cell r="D1778">
            <v>2838</v>
          </cell>
          <cell r="E1778" t="str">
            <v>Кредити</v>
          </cell>
          <cell r="F1778">
            <v>0</v>
          </cell>
          <cell r="G1778">
            <v>0</v>
          </cell>
          <cell r="H1778">
            <v>0</v>
          </cell>
          <cell r="I1778">
            <v>0</v>
          </cell>
          <cell r="J1778">
            <v>0</v>
          </cell>
          <cell r="K1778">
            <v>0</v>
          </cell>
          <cell r="L1778">
            <v>0</v>
          </cell>
          <cell r="M1778">
            <v>0</v>
          </cell>
          <cell r="N1778">
            <v>0</v>
          </cell>
          <cell r="O1778">
            <v>0</v>
          </cell>
          <cell r="P1778">
            <v>0</v>
          </cell>
          <cell r="Q1778">
            <v>0</v>
          </cell>
          <cell r="R1778">
            <v>-339842</v>
          </cell>
          <cell r="S1778">
            <v>0</v>
          </cell>
          <cell r="T1778">
            <v>0</v>
          </cell>
          <cell r="U1778">
            <v>0</v>
          </cell>
          <cell r="V1778">
            <v>-339842</v>
          </cell>
        </row>
        <row r="1779">
          <cell r="A1779"/>
          <cell r="B1779"/>
          <cell r="C1779"/>
          <cell r="D1779">
            <v>2878</v>
          </cell>
          <cell r="E1779" t="str">
            <v>Обврски по основ на старателски сметки</v>
          </cell>
          <cell r="F1779">
            <v>-8140</v>
          </cell>
          <cell r="G1779">
            <v>-39901</v>
          </cell>
          <cell r="H1779">
            <v>0</v>
          </cell>
          <cell r="I1779">
            <v>0</v>
          </cell>
          <cell r="J1779">
            <v>0</v>
          </cell>
          <cell r="K1779">
            <v>0</v>
          </cell>
          <cell r="L1779">
            <v>0</v>
          </cell>
          <cell r="M1779">
            <v>0</v>
          </cell>
          <cell r="N1779">
            <v>-25202</v>
          </cell>
          <cell r="O1779">
            <v>0</v>
          </cell>
          <cell r="P1779">
            <v>0</v>
          </cell>
          <cell r="Q1779">
            <v>0</v>
          </cell>
          <cell r="R1779">
            <v>0</v>
          </cell>
          <cell r="S1779">
            <v>0</v>
          </cell>
          <cell r="T1779">
            <v>0</v>
          </cell>
          <cell r="U1779">
            <v>0</v>
          </cell>
          <cell r="V1779">
            <v>-73243</v>
          </cell>
        </row>
        <row r="1780">
          <cell r="A1780"/>
          <cell r="B1780" t="str">
            <v>A18-07</v>
          </cell>
          <cell r="C1780"/>
          <cell r="D1780"/>
          <cell r="E1780" t="str">
            <v>Оперативни трошоци за работење во име и за сметка на други</v>
          </cell>
          <cell r="F1780">
            <v>0</v>
          </cell>
          <cell r="G1780">
            <v>0</v>
          </cell>
          <cell r="H1780">
            <v>0</v>
          </cell>
          <cell r="I1780">
            <v>0</v>
          </cell>
          <cell r="J1780">
            <v>0</v>
          </cell>
          <cell r="K1780">
            <v>0</v>
          </cell>
          <cell r="L1780">
            <v>0</v>
          </cell>
          <cell r="M1780">
            <v>121721</v>
          </cell>
          <cell r="N1780">
            <v>23782</v>
          </cell>
          <cell r="O1780">
            <v>12822</v>
          </cell>
          <cell r="P1780">
            <v>0</v>
          </cell>
          <cell r="Q1780">
            <v>158</v>
          </cell>
          <cell r="R1780">
            <v>0</v>
          </cell>
          <cell r="S1780">
            <v>2863</v>
          </cell>
          <cell r="T1780">
            <v>0</v>
          </cell>
          <cell r="U1780">
            <v>0</v>
          </cell>
          <cell r="V1780">
            <v>161346</v>
          </cell>
        </row>
        <row r="1781">
          <cell r="A1781"/>
          <cell r="B1781"/>
          <cell r="C1781" t="str">
            <v>A18-07-01</v>
          </cell>
          <cell r="D1781"/>
          <cell r="E1781" t="str">
            <v>Оперативни трошоци за работење во име и за сметка на други</v>
          </cell>
          <cell r="F1781">
            <v>0</v>
          </cell>
          <cell r="G1781">
            <v>0</v>
          </cell>
          <cell r="H1781">
            <v>0</v>
          </cell>
          <cell r="I1781">
            <v>0</v>
          </cell>
          <cell r="J1781">
            <v>0</v>
          </cell>
          <cell r="K1781">
            <v>0</v>
          </cell>
          <cell r="L1781">
            <v>0</v>
          </cell>
          <cell r="M1781">
            <v>121721</v>
          </cell>
          <cell r="N1781">
            <v>23782</v>
          </cell>
          <cell r="O1781">
            <v>12822</v>
          </cell>
          <cell r="P1781">
            <v>0</v>
          </cell>
          <cell r="Q1781">
            <v>158</v>
          </cell>
          <cell r="R1781">
            <v>0</v>
          </cell>
          <cell r="S1781">
            <v>2863</v>
          </cell>
          <cell r="T1781">
            <v>0</v>
          </cell>
          <cell r="U1781">
            <v>0</v>
          </cell>
          <cell r="V1781">
            <v>161346</v>
          </cell>
        </row>
        <row r="1782">
          <cell r="A1782"/>
          <cell r="B1782"/>
          <cell r="C1782"/>
          <cell r="D1782">
            <v>1890</v>
          </cell>
          <cell r="E1782" t="str">
            <v>Нефинансиски друштва</v>
          </cell>
          <cell r="F1782">
            <v>0</v>
          </cell>
          <cell r="G1782">
            <v>0</v>
          </cell>
          <cell r="H1782">
            <v>0</v>
          </cell>
          <cell r="I1782">
            <v>0</v>
          </cell>
          <cell r="J1782">
            <v>0</v>
          </cell>
          <cell r="K1782">
            <v>0</v>
          </cell>
          <cell r="L1782">
            <v>0</v>
          </cell>
          <cell r="M1782">
            <v>121721</v>
          </cell>
          <cell r="N1782">
            <v>5931</v>
          </cell>
          <cell r="O1782">
            <v>4310</v>
          </cell>
          <cell r="P1782">
            <v>0</v>
          </cell>
          <cell r="Q1782">
            <v>0</v>
          </cell>
          <cell r="R1782">
            <v>0</v>
          </cell>
          <cell r="S1782">
            <v>853</v>
          </cell>
          <cell r="T1782">
            <v>0</v>
          </cell>
          <cell r="U1782">
            <v>0</v>
          </cell>
          <cell r="V1782">
            <v>132815</v>
          </cell>
        </row>
        <row r="1783">
          <cell r="A1783"/>
          <cell r="B1783"/>
          <cell r="C1783"/>
          <cell r="D1783">
            <v>1891</v>
          </cell>
          <cell r="E1783" t="str">
            <v>Држава</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2010</v>
          </cell>
          <cell r="T1783">
            <v>0</v>
          </cell>
          <cell r="U1783">
            <v>0</v>
          </cell>
          <cell r="V1783">
            <v>2010</v>
          </cell>
        </row>
        <row r="1784">
          <cell r="A1784"/>
          <cell r="B1784"/>
          <cell r="C1784"/>
          <cell r="D1784">
            <v>1895</v>
          </cell>
          <cell r="E1784" t="str">
            <v>Финансиски друштва</v>
          </cell>
          <cell r="F1784">
            <v>0</v>
          </cell>
          <cell r="G1784">
            <v>0</v>
          </cell>
          <cell r="H1784">
            <v>0</v>
          </cell>
          <cell r="I1784">
            <v>0</v>
          </cell>
          <cell r="J1784">
            <v>0</v>
          </cell>
          <cell r="K1784">
            <v>0</v>
          </cell>
          <cell r="L1784">
            <v>0</v>
          </cell>
          <cell r="M1784">
            <v>0</v>
          </cell>
          <cell r="N1784">
            <v>1</v>
          </cell>
          <cell r="O1784">
            <v>8512</v>
          </cell>
          <cell r="P1784">
            <v>0</v>
          </cell>
          <cell r="Q1784">
            <v>0</v>
          </cell>
          <cell r="R1784">
            <v>0</v>
          </cell>
          <cell r="S1784">
            <v>0</v>
          </cell>
          <cell r="T1784">
            <v>0</v>
          </cell>
          <cell r="U1784">
            <v>0</v>
          </cell>
          <cell r="V1784">
            <v>8513</v>
          </cell>
        </row>
        <row r="1785">
          <cell r="A1785"/>
          <cell r="B1785"/>
          <cell r="C1785"/>
          <cell r="D1785">
            <v>1897</v>
          </cell>
          <cell r="E1785" t="str">
            <v>Домаќинства</v>
          </cell>
          <cell r="F1785">
            <v>0</v>
          </cell>
          <cell r="G1785">
            <v>0</v>
          </cell>
          <cell r="H1785">
            <v>0</v>
          </cell>
          <cell r="I1785">
            <v>0</v>
          </cell>
          <cell r="J1785">
            <v>0</v>
          </cell>
          <cell r="K1785">
            <v>0</v>
          </cell>
          <cell r="L1785">
            <v>0</v>
          </cell>
          <cell r="M1785">
            <v>0</v>
          </cell>
          <cell r="N1785">
            <v>17850</v>
          </cell>
          <cell r="O1785">
            <v>0</v>
          </cell>
          <cell r="P1785">
            <v>0</v>
          </cell>
          <cell r="Q1785">
            <v>158</v>
          </cell>
          <cell r="R1785">
            <v>0</v>
          </cell>
          <cell r="S1785">
            <v>0</v>
          </cell>
          <cell r="T1785">
            <v>0</v>
          </cell>
          <cell r="U1785">
            <v>0</v>
          </cell>
          <cell r="V1785">
            <v>18008</v>
          </cell>
        </row>
        <row r="1786">
          <cell r="A1786"/>
          <cell r="B1786" t="str">
            <v>A18-08</v>
          </cell>
          <cell r="C1786"/>
          <cell r="D1786"/>
          <cell r="E1786" t="str">
            <v>Приходи врз основа на работење во име и за сметка на други</v>
          </cell>
          <cell r="F1786">
            <v>0</v>
          </cell>
          <cell r="G1786">
            <v>-1905</v>
          </cell>
          <cell r="H1786">
            <v>0</v>
          </cell>
          <cell r="I1786">
            <v>0</v>
          </cell>
          <cell r="J1786">
            <v>0</v>
          </cell>
          <cell r="K1786">
            <v>0</v>
          </cell>
          <cell r="L1786">
            <v>0</v>
          </cell>
          <cell r="M1786">
            <v>-121722</v>
          </cell>
          <cell r="N1786">
            <v>-24344</v>
          </cell>
          <cell r="O1786">
            <v>-13740</v>
          </cell>
          <cell r="P1786">
            <v>0</v>
          </cell>
          <cell r="Q1786">
            <v>-158</v>
          </cell>
          <cell r="R1786">
            <v>0</v>
          </cell>
          <cell r="S1786">
            <v>-2863</v>
          </cell>
          <cell r="T1786">
            <v>0</v>
          </cell>
          <cell r="U1786">
            <v>0</v>
          </cell>
          <cell r="V1786">
            <v>-164732</v>
          </cell>
        </row>
        <row r="1787">
          <cell r="A1787"/>
          <cell r="B1787"/>
          <cell r="C1787" t="str">
            <v>A18-08-01</v>
          </cell>
          <cell r="D1787"/>
          <cell r="E1787" t="str">
            <v>Приходи врз основа на работење во име и за сметка на други</v>
          </cell>
          <cell r="F1787">
            <v>0</v>
          </cell>
          <cell r="G1787">
            <v>-1905</v>
          </cell>
          <cell r="H1787">
            <v>0</v>
          </cell>
          <cell r="I1787">
            <v>0</v>
          </cell>
          <cell r="J1787">
            <v>0</v>
          </cell>
          <cell r="K1787">
            <v>0</v>
          </cell>
          <cell r="L1787">
            <v>0</v>
          </cell>
          <cell r="M1787">
            <v>-121722</v>
          </cell>
          <cell r="N1787">
            <v>-24344</v>
          </cell>
          <cell r="O1787">
            <v>-13740</v>
          </cell>
          <cell r="P1787">
            <v>0</v>
          </cell>
          <cell r="Q1787">
            <v>-158</v>
          </cell>
          <cell r="R1787">
            <v>0</v>
          </cell>
          <cell r="S1787">
            <v>-2863</v>
          </cell>
          <cell r="T1787">
            <v>0</v>
          </cell>
          <cell r="U1787">
            <v>0</v>
          </cell>
          <cell r="V1787">
            <v>-164732</v>
          </cell>
        </row>
        <row r="1788">
          <cell r="A1788"/>
          <cell r="B1788"/>
          <cell r="C1788"/>
          <cell r="D1788">
            <v>2890</v>
          </cell>
          <cell r="E1788" t="str">
            <v>Нефинансиски друштва</v>
          </cell>
          <cell r="F1788">
            <v>0</v>
          </cell>
          <cell r="G1788">
            <v>-1905</v>
          </cell>
          <cell r="H1788">
            <v>0</v>
          </cell>
          <cell r="I1788">
            <v>0</v>
          </cell>
          <cell r="J1788">
            <v>0</v>
          </cell>
          <cell r="K1788">
            <v>0</v>
          </cell>
          <cell r="L1788">
            <v>0</v>
          </cell>
          <cell r="M1788">
            <v>-36155</v>
          </cell>
          <cell r="N1788">
            <v>-10813</v>
          </cell>
          <cell r="O1788">
            <v>-5228</v>
          </cell>
          <cell r="P1788">
            <v>0</v>
          </cell>
          <cell r="Q1788">
            <v>0</v>
          </cell>
          <cell r="R1788">
            <v>0</v>
          </cell>
          <cell r="S1788">
            <v>0</v>
          </cell>
          <cell r="T1788">
            <v>0</v>
          </cell>
          <cell r="U1788">
            <v>0</v>
          </cell>
          <cell r="V1788">
            <v>-54101</v>
          </cell>
        </row>
        <row r="1789">
          <cell r="A1789"/>
          <cell r="B1789"/>
          <cell r="C1789"/>
          <cell r="D1789">
            <v>2891</v>
          </cell>
          <cell r="E1789" t="str">
            <v>Држава</v>
          </cell>
          <cell r="F1789">
            <v>0</v>
          </cell>
          <cell r="G1789">
            <v>0</v>
          </cell>
          <cell r="H1789">
            <v>0</v>
          </cell>
          <cell r="I1789">
            <v>0</v>
          </cell>
          <cell r="J1789">
            <v>0</v>
          </cell>
          <cell r="K1789">
            <v>0</v>
          </cell>
          <cell r="L1789">
            <v>0</v>
          </cell>
          <cell r="M1789">
            <v>-85567</v>
          </cell>
          <cell r="N1789">
            <v>0</v>
          </cell>
          <cell r="O1789">
            <v>0</v>
          </cell>
          <cell r="P1789">
            <v>0</v>
          </cell>
          <cell r="Q1789">
            <v>0</v>
          </cell>
          <cell r="R1789">
            <v>0</v>
          </cell>
          <cell r="S1789">
            <v>-2010</v>
          </cell>
          <cell r="T1789">
            <v>0</v>
          </cell>
          <cell r="U1789">
            <v>0</v>
          </cell>
          <cell r="V1789">
            <v>-87577</v>
          </cell>
        </row>
        <row r="1790">
          <cell r="A1790"/>
          <cell r="B1790"/>
          <cell r="C1790"/>
          <cell r="D1790">
            <v>2895</v>
          </cell>
          <cell r="E1790" t="str">
            <v>Финансиски друштва</v>
          </cell>
          <cell r="F1790">
            <v>0</v>
          </cell>
          <cell r="G1790">
            <v>0</v>
          </cell>
          <cell r="H1790">
            <v>0</v>
          </cell>
          <cell r="I1790">
            <v>0</v>
          </cell>
          <cell r="J1790">
            <v>0</v>
          </cell>
          <cell r="K1790">
            <v>0</v>
          </cell>
          <cell r="L1790">
            <v>0</v>
          </cell>
          <cell r="M1790">
            <v>0</v>
          </cell>
          <cell r="N1790">
            <v>-2006</v>
          </cell>
          <cell r="O1790">
            <v>-8512</v>
          </cell>
          <cell r="P1790">
            <v>0</v>
          </cell>
          <cell r="Q1790">
            <v>0</v>
          </cell>
          <cell r="R1790">
            <v>0</v>
          </cell>
          <cell r="S1790">
            <v>-853</v>
          </cell>
          <cell r="T1790">
            <v>0</v>
          </cell>
          <cell r="U1790">
            <v>0</v>
          </cell>
          <cell r="V1790">
            <v>-11371</v>
          </cell>
        </row>
        <row r="1791">
          <cell r="A1791"/>
          <cell r="B1791"/>
          <cell r="C1791"/>
          <cell r="D1791">
            <v>2897</v>
          </cell>
          <cell r="E1791" t="str">
            <v>Домаќинства</v>
          </cell>
          <cell r="F1791">
            <v>0</v>
          </cell>
          <cell r="G1791">
            <v>0</v>
          </cell>
          <cell r="H1791">
            <v>0</v>
          </cell>
          <cell r="I1791">
            <v>0</v>
          </cell>
          <cell r="J1791">
            <v>0</v>
          </cell>
          <cell r="K1791">
            <v>0</v>
          </cell>
          <cell r="L1791">
            <v>0</v>
          </cell>
          <cell r="M1791">
            <v>0</v>
          </cell>
          <cell r="N1791">
            <v>-11525</v>
          </cell>
          <cell r="O1791">
            <v>0</v>
          </cell>
          <cell r="P1791">
            <v>0</v>
          </cell>
          <cell r="Q1791">
            <v>-158</v>
          </cell>
          <cell r="R1791">
            <v>0</v>
          </cell>
          <cell r="S1791">
            <v>0</v>
          </cell>
          <cell r="T1791">
            <v>0</v>
          </cell>
          <cell r="U1791">
            <v>0</v>
          </cell>
          <cell r="V1791">
            <v>-11683</v>
          </cell>
        </row>
        <row r="1792">
          <cell r="A1792" t="str">
            <v>P01</v>
          </cell>
          <cell r="B1792"/>
          <cell r="C1792"/>
          <cell r="D1792"/>
          <cell r="E1792" t="str">
            <v>ОБВРСКИ ЗА ТРГУВАЊЕ И ФИНАНСИСКИ ОБВРСКИ ПО ОБЈЕКТИВНА ВРЕДНОСТ ПРЕКУ БИЛАНСОТ НА УСПЕХ ОПРЕДЕЛЕНИ КАКО ТАКВИ ПРИ ПОЧЕТНОТО ПРИЗНАВАЊЕ</v>
          </cell>
          <cell r="F1792">
            <v>0</v>
          </cell>
          <cell r="G1792">
            <v>0</v>
          </cell>
          <cell r="H1792">
            <v>0</v>
          </cell>
          <cell r="I1792">
            <v>3258</v>
          </cell>
          <cell r="J1792">
            <v>62</v>
          </cell>
          <cell r="K1792">
            <v>0</v>
          </cell>
          <cell r="L1792">
            <v>0</v>
          </cell>
          <cell r="M1792">
            <v>0</v>
          </cell>
          <cell r="N1792">
            <v>0</v>
          </cell>
          <cell r="O1792">
            <v>0</v>
          </cell>
          <cell r="P1792">
            <v>0</v>
          </cell>
          <cell r="Q1792">
            <v>0</v>
          </cell>
          <cell r="R1792">
            <v>0</v>
          </cell>
          <cell r="S1792">
            <v>0</v>
          </cell>
          <cell r="T1792">
            <v>0</v>
          </cell>
          <cell r="U1792">
            <v>0</v>
          </cell>
          <cell r="V1792">
            <v>3320</v>
          </cell>
        </row>
        <row r="1793">
          <cell r="A1793"/>
          <cell r="B1793" t="str">
            <v>P01-02</v>
          </cell>
          <cell r="C1793"/>
          <cell r="D1793"/>
          <cell r="E1793" t="str">
            <v>Финансиски обврски во странска валута определени по објективана вредност преку билансот на успех</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row>
        <row r="1794">
          <cell r="A1794"/>
          <cell r="B1794"/>
          <cell r="C1794" t="str">
            <v>P01-02-01</v>
          </cell>
          <cell r="D1794"/>
          <cell r="E1794" t="str">
            <v>Финансиски обврски во странска валута определени по објективана вредност преку билансот на успех</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row>
        <row r="1795">
          <cell r="A1795"/>
          <cell r="B1795"/>
          <cell r="C1795"/>
          <cell r="D1795">
            <v>7940</v>
          </cell>
          <cell r="E1795" t="str">
            <v>Тековни сметки на други комитенти во странска валута определени по опбјективна вредност преку билансот на успех</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row>
        <row r="1796">
          <cell r="A1796"/>
          <cell r="B1796" t="str">
            <v>P01-03</v>
          </cell>
          <cell r="C1796"/>
          <cell r="D1796"/>
          <cell r="E1796" t="str">
            <v>Деривати во денари чувани за тргување</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row>
        <row r="1797">
          <cell r="A1797"/>
          <cell r="B1797"/>
          <cell r="C1797" t="str">
            <v>P01-03-01</v>
          </cell>
          <cell r="D1797"/>
          <cell r="E1797" t="str">
            <v>Деривати во денари чувани за тргување</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row>
        <row r="1798">
          <cell r="A1798"/>
          <cell r="B1798"/>
          <cell r="C1798"/>
          <cell r="D1798">
            <v>8501</v>
          </cell>
          <cell r="E1798" t="str">
            <v>Договори зависни од промената на курсот</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row>
        <row r="1799">
          <cell r="A1799"/>
          <cell r="B1799" t="str">
            <v>P01-04</v>
          </cell>
          <cell r="C1799"/>
          <cell r="D1799"/>
          <cell r="E1799" t="str">
            <v>Деривати во странска валута чувани за тргување</v>
          </cell>
          <cell r="F1799">
            <v>0</v>
          </cell>
          <cell r="G1799">
            <v>0</v>
          </cell>
          <cell r="H1799">
            <v>0</v>
          </cell>
          <cell r="I1799">
            <v>3258</v>
          </cell>
          <cell r="J1799">
            <v>62</v>
          </cell>
          <cell r="K1799">
            <v>0</v>
          </cell>
          <cell r="L1799">
            <v>0</v>
          </cell>
          <cell r="M1799">
            <v>0</v>
          </cell>
          <cell r="N1799">
            <v>0</v>
          </cell>
          <cell r="O1799">
            <v>0</v>
          </cell>
          <cell r="P1799">
            <v>0</v>
          </cell>
          <cell r="Q1799">
            <v>0</v>
          </cell>
          <cell r="R1799">
            <v>0</v>
          </cell>
          <cell r="S1799">
            <v>0</v>
          </cell>
          <cell r="T1799">
            <v>0</v>
          </cell>
          <cell r="U1799">
            <v>0</v>
          </cell>
          <cell r="V1799">
            <v>3320</v>
          </cell>
        </row>
        <row r="1800">
          <cell r="A1800"/>
          <cell r="B1800"/>
          <cell r="C1800" t="str">
            <v>P01-04-01</v>
          </cell>
          <cell r="D1800"/>
          <cell r="E1800" t="str">
            <v>Деривати во странска валута чувани за тргување</v>
          </cell>
          <cell r="F1800">
            <v>0</v>
          </cell>
          <cell r="G1800">
            <v>0</v>
          </cell>
          <cell r="H1800">
            <v>0</v>
          </cell>
          <cell r="I1800">
            <v>3258</v>
          </cell>
          <cell r="J1800">
            <v>62</v>
          </cell>
          <cell r="K1800">
            <v>0</v>
          </cell>
          <cell r="L1800">
            <v>0</v>
          </cell>
          <cell r="M1800">
            <v>0</v>
          </cell>
          <cell r="N1800">
            <v>0</v>
          </cell>
          <cell r="O1800">
            <v>0</v>
          </cell>
          <cell r="P1800">
            <v>0</v>
          </cell>
          <cell r="Q1800">
            <v>0</v>
          </cell>
          <cell r="R1800">
            <v>0</v>
          </cell>
          <cell r="S1800">
            <v>0</v>
          </cell>
          <cell r="T1800">
            <v>0</v>
          </cell>
          <cell r="U1800">
            <v>0</v>
          </cell>
          <cell r="V1800">
            <v>3320</v>
          </cell>
        </row>
        <row r="1801">
          <cell r="A1801"/>
          <cell r="B1801"/>
          <cell r="C1801"/>
          <cell r="D1801">
            <v>7501</v>
          </cell>
          <cell r="E1801" t="str">
            <v>Договори зависни од промената на курсот</v>
          </cell>
          <cell r="F1801">
            <v>0</v>
          </cell>
          <cell r="G1801">
            <v>0</v>
          </cell>
          <cell r="H1801">
            <v>0</v>
          </cell>
          <cell r="I1801">
            <v>3258</v>
          </cell>
          <cell r="J1801">
            <v>62</v>
          </cell>
          <cell r="K1801">
            <v>0</v>
          </cell>
          <cell r="L1801">
            <v>0</v>
          </cell>
          <cell r="M1801">
            <v>0</v>
          </cell>
          <cell r="N1801">
            <v>0</v>
          </cell>
          <cell r="O1801">
            <v>0</v>
          </cell>
          <cell r="P1801">
            <v>0</v>
          </cell>
          <cell r="Q1801">
            <v>0</v>
          </cell>
          <cell r="R1801">
            <v>0</v>
          </cell>
          <cell r="S1801">
            <v>0</v>
          </cell>
          <cell r="T1801">
            <v>0</v>
          </cell>
          <cell r="U1801">
            <v>0</v>
          </cell>
          <cell r="V1801">
            <v>3320</v>
          </cell>
        </row>
        <row r="1802">
          <cell r="A1802" t="str">
            <v>P02</v>
          </cell>
          <cell r="B1802"/>
          <cell r="C1802"/>
          <cell r="D1802"/>
          <cell r="E1802" t="str">
            <v>ДЕРИВАТНИ ОБВРСКИ ЧУВАНИ ЗА УПРАВУВАЊЕ СО РИЗИК</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row>
        <row r="1803">
          <cell r="A1803"/>
          <cell r="B1803" t="str">
            <v>P02-02</v>
          </cell>
          <cell r="C1803"/>
          <cell r="D1803"/>
          <cell r="E1803" t="str">
            <v>Дериватни обврски во странска валута</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row>
        <row r="1804">
          <cell r="A1804"/>
          <cell r="B1804"/>
          <cell r="C1804" t="str">
            <v>P02-02-01</v>
          </cell>
          <cell r="D1804"/>
          <cell r="E1804" t="str">
            <v>Деривати во странска валута чувани за управување со ризик</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row>
        <row r="1805">
          <cell r="A1805"/>
          <cell r="B1805"/>
          <cell r="C1805"/>
          <cell r="D1805">
            <v>7520</v>
          </cell>
          <cell r="E1805" t="str">
            <v>Договори зависни од промената на каматната стапка</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row>
        <row r="1806">
          <cell r="A1806"/>
          <cell r="B1806"/>
          <cell r="C1806"/>
          <cell r="D1806">
            <v>7521</v>
          </cell>
          <cell r="E1806" t="str">
            <v>Договори зависни од промената на девизниот курс</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row>
        <row r="1807">
          <cell r="A1807"/>
          <cell r="B1807"/>
          <cell r="C1807" t="str">
            <v>P02-02-02</v>
          </cell>
          <cell r="D1807"/>
          <cell r="E1807" t="str">
            <v>Вградени деривати во странска валута</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row>
        <row r="1808">
          <cell r="A1808"/>
          <cell r="B1808"/>
          <cell r="C1808"/>
          <cell r="D1808">
            <v>7511</v>
          </cell>
          <cell r="E1808" t="str">
            <v>Договори зависни од промената на девизниот курс</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row>
        <row r="1809">
          <cell r="A1809" t="str">
            <v>P03</v>
          </cell>
          <cell r="B1809"/>
          <cell r="C1809"/>
          <cell r="D1809"/>
          <cell r="E1809" t="str">
            <v>ДЕПОЗИТИ НА ФИНАНСИСКИ ДРУШТВА</v>
          </cell>
          <cell r="F1809">
            <v>930477</v>
          </cell>
          <cell r="G1809">
            <v>1382090</v>
          </cell>
          <cell r="H1809">
            <v>8119</v>
          </cell>
          <cell r="I1809">
            <v>763089</v>
          </cell>
          <cell r="J1809">
            <v>3588484</v>
          </cell>
          <cell r="K1809">
            <v>832477</v>
          </cell>
          <cell r="L1809">
            <v>2629164</v>
          </cell>
          <cell r="M1809">
            <v>278886</v>
          </cell>
          <cell r="N1809">
            <v>1735843</v>
          </cell>
          <cell r="O1809">
            <v>1179814</v>
          </cell>
          <cell r="P1809">
            <v>516303</v>
          </cell>
          <cell r="Q1809">
            <v>288322</v>
          </cell>
          <cell r="R1809">
            <v>0</v>
          </cell>
          <cell r="S1809">
            <v>522298</v>
          </cell>
          <cell r="T1809">
            <v>547437</v>
          </cell>
          <cell r="U1809">
            <v>344598</v>
          </cell>
          <cell r="V1809">
            <v>15547401</v>
          </cell>
        </row>
        <row r="1810">
          <cell r="A1810"/>
          <cell r="B1810" t="str">
            <v>P03-01</v>
          </cell>
          <cell r="C1810"/>
          <cell r="D1810"/>
          <cell r="E1810" t="str">
            <v>Депозити на Централна банка</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row>
        <row r="1811">
          <cell r="A1811"/>
          <cell r="B1811"/>
          <cell r="C1811" t="str">
            <v>P03-01-02</v>
          </cell>
          <cell r="D1811"/>
          <cell r="E1811" t="str">
            <v>Краткорочни депозити на централна банка</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row>
        <row r="1812">
          <cell r="A1812"/>
          <cell r="B1812"/>
          <cell r="C1812"/>
          <cell r="D1812">
            <v>72501</v>
          </cell>
          <cell r="E1812" t="str">
            <v>До еден месец во странска валута</v>
          </cell>
          <cell r="F1812">
            <v>0</v>
          </cell>
          <cell r="G1812">
            <v>0</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row>
        <row r="1813">
          <cell r="A1813"/>
          <cell r="B1813" t="str">
            <v>P03-02</v>
          </cell>
          <cell r="C1813"/>
          <cell r="D1813"/>
          <cell r="E1813" t="str">
            <v>Депозити на домашни банки</v>
          </cell>
          <cell r="F1813">
            <v>7961</v>
          </cell>
          <cell r="G1813">
            <v>351830</v>
          </cell>
          <cell r="H1813">
            <v>2367</v>
          </cell>
          <cell r="I1813">
            <v>47167</v>
          </cell>
          <cell r="J1813">
            <v>2271</v>
          </cell>
          <cell r="K1813">
            <v>0</v>
          </cell>
          <cell r="L1813">
            <v>139</v>
          </cell>
          <cell r="M1813">
            <v>14250</v>
          </cell>
          <cell r="N1813">
            <v>147638</v>
          </cell>
          <cell r="O1813">
            <v>17041</v>
          </cell>
          <cell r="P1813">
            <v>57033</v>
          </cell>
          <cell r="Q1813">
            <v>0</v>
          </cell>
          <cell r="R1813">
            <v>0</v>
          </cell>
          <cell r="S1813">
            <v>23</v>
          </cell>
          <cell r="T1813">
            <v>169</v>
          </cell>
          <cell r="U1813">
            <v>21692</v>
          </cell>
          <cell r="V1813">
            <v>669581</v>
          </cell>
        </row>
        <row r="1814">
          <cell r="A1814"/>
          <cell r="B1814"/>
          <cell r="C1814" t="str">
            <v>P03-02-01</v>
          </cell>
          <cell r="D1814"/>
          <cell r="E1814" t="str">
            <v>Тековни сметки и депозити по видување на домашните банки</v>
          </cell>
          <cell r="F1814">
            <v>7961</v>
          </cell>
          <cell r="G1814">
            <v>23756</v>
          </cell>
          <cell r="H1814">
            <v>2367</v>
          </cell>
          <cell r="I1814">
            <v>891</v>
          </cell>
          <cell r="J1814">
            <v>2271</v>
          </cell>
          <cell r="K1814">
            <v>0</v>
          </cell>
          <cell r="L1814">
            <v>139</v>
          </cell>
          <cell r="M1814">
            <v>14250</v>
          </cell>
          <cell r="N1814">
            <v>147638</v>
          </cell>
          <cell r="O1814">
            <v>17041</v>
          </cell>
          <cell r="P1814">
            <v>57033</v>
          </cell>
          <cell r="Q1814">
            <v>0</v>
          </cell>
          <cell r="R1814">
            <v>0</v>
          </cell>
          <cell r="S1814">
            <v>23</v>
          </cell>
          <cell r="T1814">
            <v>169</v>
          </cell>
          <cell r="U1814">
            <v>96</v>
          </cell>
          <cell r="V1814">
            <v>273635</v>
          </cell>
        </row>
        <row r="1815">
          <cell r="A1815"/>
          <cell r="B1815"/>
          <cell r="C1815"/>
          <cell r="D1815">
            <v>705100</v>
          </cell>
          <cell r="E1815" t="str">
            <v>Тековни сметки на домашните банки во странска валута</v>
          </cell>
          <cell r="F1815">
            <v>7961</v>
          </cell>
          <cell r="G1815">
            <v>23756</v>
          </cell>
          <cell r="H1815">
            <v>0</v>
          </cell>
          <cell r="I1815">
            <v>891</v>
          </cell>
          <cell r="J1815">
            <v>2271</v>
          </cell>
          <cell r="K1815">
            <v>0</v>
          </cell>
          <cell r="L1815">
            <v>139</v>
          </cell>
          <cell r="M1815">
            <v>842</v>
          </cell>
          <cell r="N1815">
            <v>144473</v>
          </cell>
          <cell r="O1815">
            <v>11731</v>
          </cell>
          <cell r="P1815">
            <v>335</v>
          </cell>
          <cell r="Q1815">
            <v>0</v>
          </cell>
          <cell r="R1815">
            <v>0</v>
          </cell>
          <cell r="S1815">
            <v>23</v>
          </cell>
          <cell r="T1815">
            <v>169</v>
          </cell>
          <cell r="U1815">
            <v>92</v>
          </cell>
          <cell r="V1815">
            <v>192683</v>
          </cell>
        </row>
        <row r="1816">
          <cell r="A1816"/>
          <cell r="B1816"/>
          <cell r="C1816"/>
          <cell r="D1816">
            <v>705101</v>
          </cell>
          <cell r="E1816" t="str">
            <v>Посебни сметки на домашните банки во странска валута</v>
          </cell>
          <cell r="F1816">
            <v>0</v>
          </cell>
          <cell r="G1816">
            <v>0</v>
          </cell>
          <cell r="H1816">
            <v>0</v>
          </cell>
          <cell r="I1816">
            <v>0</v>
          </cell>
          <cell r="J1816">
            <v>0</v>
          </cell>
          <cell r="K1816">
            <v>0</v>
          </cell>
          <cell r="L1816">
            <v>0</v>
          </cell>
          <cell r="M1816">
            <v>12422</v>
          </cell>
          <cell r="N1816">
            <v>0</v>
          </cell>
          <cell r="O1816">
            <v>0</v>
          </cell>
          <cell r="P1816">
            <v>0</v>
          </cell>
          <cell r="Q1816">
            <v>0</v>
          </cell>
          <cell r="R1816">
            <v>0</v>
          </cell>
          <cell r="S1816">
            <v>0</v>
          </cell>
          <cell r="T1816">
            <v>0</v>
          </cell>
          <cell r="U1816">
            <v>0</v>
          </cell>
          <cell r="V1816">
            <v>12422</v>
          </cell>
        </row>
        <row r="1817">
          <cell r="A1817"/>
          <cell r="B1817"/>
          <cell r="C1817"/>
          <cell r="D1817">
            <v>705102</v>
          </cell>
          <cell r="E1817" t="str">
            <v>Специјални депозити на домашните банките во странска валута</v>
          </cell>
          <cell r="F1817">
            <v>0</v>
          </cell>
          <cell r="G1817">
            <v>0</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row>
        <row r="1818">
          <cell r="A1818"/>
          <cell r="B1818"/>
          <cell r="C1818"/>
          <cell r="D1818">
            <v>8051</v>
          </cell>
          <cell r="E1818" t="str">
            <v>Тековни сметки на домашни банки во денари</v>
          </cell>
          <cell r="F1818">
            <v>0</v>
          </cell>
          <cell r="G1818">
            <v>0</v>
          </cell>
          <cell r="H1818">
            <v>2367</v>
          </cell>
          <cell r="I1818">
            <v>0</v>
          </cell>
          <cell r="J1818">
            <v>0</v>
          </cell>
          <cell r="K1818">
            <v>0</v>
          </cell>
          <cell r="L1818">
            <v>0</v>
          </cell>
          <cell r="M1818">
            <v>986</v>
          </cell>
          <cell r="N1818">
            <v>2924</v>
          </cell>
          <cell r="O1818">
            <v>4742</v>
          </cell>
          <cell r="P1818">
            <v>56698</v>
          </cell>
          <cell r="Q1818">
            <v>0</v>
          </cell>
          <cell r="R1818">
            <v>0</v>
          </cell>
          <cell r="S1818">
            <v>0</v>
          </cell>
          <cell r="T1818">
            <v>0</v>
          </cell>
          <cell r="U1818">
            <v>4</v>
          </cell>
          <cell r="V1818">
            <v>67721</v>
          </cell>
        </row>
        <row r="1819">
          <cell r="A1819"/>
          <cell r="B1819"/>
          <cell r="C1819"/>
          <cell r="D1819">
            <v>8151</v>
          </cell>
          <cell r="E1819" t="str">
            <v>Депозити по видување на домашни банки во денари</v>
          </cell>
          <cell r="F1819">
            <v>0</v>
          </cell>
          <cell r="G1819">
            <v>0</v>
          </cell>
          <cell r="H1819">
            <v>0</v>
          </cell>
          <cell r="I1819">
            <v>0</v>
          </cell>
          <cell r="J1819">
            <v>0</v>
          </cell>
          <cell r="K1819">
            <v>0</v>
          </cell>
          <cell r="L1819">
            <v>0</v>
          </cell>
          <cell r="M1819">
            <v>0</v>
          </cell>
          <cell r="N1819">
            <v>241</v>
          </cell>
          <cell r="O1819">
            <v>568</v>
          </cell>
          <cell r="P1819">
            <v>0</v>
          </cell>
          <cell r="Q1819">
            <v>0</v>
          </cell>
          <cell r="R1819">
            <v>0</v>
          </cell>
          <cell r="S1819">
            <v>0</v>
          </cell>
          <cell r="T1819">
            <v>0</v>
          </cell>
          <cell r="U1819">
            <v>0</v>
          </cell>
          <cell r="V1819">
            <v>809</v>
          </cell>
        </row>
        <row r="1820">
          <cell r="A1820"/>
          <cell r="B1820"/>
          <cell r="C1820"/>
          <cell r="D1820">
            <v>82510</v>
          </cell>
          <cell r="E1820" t="str">
            <v>Депозити преку ноќ на домашни банки во денари</v>
          </cell>
          <cell r="F1820">
            <v>0</v>
          </cell>
          <cell r="G1820">
            <v>0</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row>
        <row r="1821">
          <cell r="A1821"/>
          <cell r="B1821"/>
          <cell r="C1821"/>
          <cell r="D1821">
            <v>86510</v>
          </cell>
          <cell r="E1821" t="str">
            <v>Депозити по видување и преку ноќ на домашните банки во денари со валутна клаузула</v>
          </cell>
          <cell r="F1821">
            <v>0</v>
          </cell>
          <cell r="G1821">
            <v>0</v>
          </cell>
          <cell r="H1821">
            <v>0</v>
          </cell>
          <cell r="I1821">
            <v>0</v>
          </cell>
          <cell r="J1821">
            <v>0</v>
          </cell>
          <cell r="K1821">
            <v>0</v>
          </cell>
          <cell r="L1821">
            <v>0</v>
          </cell>
          <cell r="M1821">
            <v>0</v>
          </cell>
          <cell r="N1821">
            <v>0</v>
          </cell>
          <cell r="O1821">
            <v>0</v>
          </cell>
          <cell r="P1821">
            <v>0</v>
          </cell>
          <cell r="Q1821">
            <v>0</v>
          </cell>
          <cell r="R1821">
            <v>0</v>
          </cell>
          <cell r="S1821">
            <v>0</v>
          </cell>
          <cell r="T1821">
            <v>0</v>
          </cell>
          <cell r="U1821">
            <v>0</v>
          </cell>
          <cell r="V1821">
            <v>0</v>
          </cell>
        </row>
        <row r="1822">
          <cell r="A1822"/>
          <cell r="B1822"/>
          <cell r="C1822" t="str">
            <v>P03-02-02</v>
          </cell>
          <cell r="D1822"/>
          <cell r="E1822" t="str">
            <v>Краткорочни депозити на домашните банки</v>
          </cell>
          <cell r="F1822">
            <v>0</v>
          </cell>
          <cell r="G1822">
            <v>328074</v>
          </cell>
          <cell r="H1822">
            <v>0</v>
          </cell>
          <cell r="I1822">
            <v>46276</v>
          </cell>
          <cell r="J1822">
            <v>0</v>
          </cell>
          <cell r="K1822">
            <v>0</v>
          </cell>
          <cell r="L1822">
            <v>0</v>
          </cell>
          <cell r="M1822">
            <v>0</v>
          </cell>
          <cell r="N1822">
            <v>0</v>
          </cell>
          <cell r="O1822">
            <v>0</v>
          </cell>
          <cell r="P1822">
            <v>0</v>
          </cell>
          <cell r="Q1822">
            <v>0</v>
          </cell>
          <cell r="R1822">
            <v>0</v>
          </cell>
          <cell r="S1822">
            <v>0</v>
          </cell>
          <cell r="T1822">
            <v>0</v>
          </cell>
          <cell r="U1822">
            <v>21596</v>
          </cell>
          <cell r="V1822">
            <v>395946</v>
          </cell>
        </row>
        <row r="1823">
          <cell r="A1823"/>
          <cell r="B1823"/>
          <cell r="C1823"/>
          <cell r="D1823">
            <v>72511</v>
          </cell>
          <cell r="E1823" t="str">
            <v>До еден месец во странска валута</v>
          </cell>
          <cell r="F1823">
            <v>0</v>
          </cell>
          <cell r="G1823">
            <v>183074</v>
          </cell>
          <cell r="H1823">
            <v>0</v>
          </cell>
          <cell r="I1823">
            <v>46276</v>
          </cell>
          <cell r="J1823">
            <v>0</v>
          </cell>
          <cell r="K1823">
            <v>0</v>
          </cell>
          <cell r="L1823">
            <v>0</v>
          </cell>
          <cell r="M1823">
            <v>0</v>
          </cell>
          <cell r="N1823">
            <v>0</v>
          </cell>
          <cell r="O1823">
            <v>0</v>
          </cell>
          <cell r="P1823">
            <v>0</v>
          </cell>
          <cell r="Q1823">
            <v>0</v>
          </cell>
          <cell r="R1823">
            <v>0</v>
          </cell>
          <cell r="S1823">
            <v>0</v>
          </cell>
          <cell r="T1823">
            <v>0</v>
          </cell>
          <cell r="U1823">
            <v>21596</v>
          </cell>
          <cell r="V1823">
            <v>250946</v>
          </cell>
        </row>
        <row r="1824">
          <cell r="A1824"/>
          <cell r="B1824"/>
          <cell r="C1824"/>
          <cell r="D1824">
            <v>72512</v>
          </cell>
          <cell r="E1824" t="str">
            <v>Од еден до три месеци во странска валута</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row>
        <row r="1825">
          <cell r="A1825"/>
          <cell r="B1825"/>
          <cell r="C1825"/>
          <cell r="D1825">
            <v>72513</v>
          </cell>
          <cell r="E1825" t="str">
            <v>Од три месеци до една година во странска валута</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row>
        <row r="1826">
          <cell r="A1826"/>
          <cell r="B1826"/>
          <cell r="C1826"/>
          <cell r="D1826">
            <v>82511</v>
          </cell>
          <cell r="E1826" t="str">
            <v>До еден месец во денари</v>
          </cell>
          <cell r="F1826">
            <v>0</v>
          </cell>
          <cell r="G1826">
            <v>145000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145000</v>
          </cell>
        </row>
        <row r="1827">
          <cell r="A1827"/>
          <cell r="B1827"/>
          <cell r="C1827"/>
          <cell r="D1827">
            <v>82512</v>
          </cell>
          <cell r="E1827" t="str">
            <v>Од еден до три месеци во денари</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row>
        <row r="1828">
          <cell r="A1828"/>
          <cell r="B1828"/>
          <cell r="C1828"/>
          <cell r="D1828">
            <v>82513</v>
          </cell>
          <cell r="E1828" t="str">
            <v>Од три месеци до една година во денари</v>
          </cell>
          <cell r="F1828">
            <v>0</v>
          </cell>
          <cell r="G1828">
            <v>0</v>
          </cell>
          <cell r="H1828">
            <v>0</v>
          </cell>
          <cell r="I1828">
            <v>0</v>
          </cell>
          <cell r="J1828">
            <v>0</v>
          </cell>
          <cell r="K1828">
            <v>0</v>
          </cell>
          <cell r="L1828">
            <v>0</v>
          </cell>
          <cell r="M1828">
            <v>0</v>
          </cell>
          <cell r="N1828">
            <v>0</v>
          </cell>
          <cell r="O1828">
            <v>0</v>
          </cell>
          <cell r="P1828">
            <v>0</v>
          </cell>
          <cell r="Q1828">
            <v>0</v>
          </cell>
          <cell r="R1828">
            <v>0</v>
          </cell>
          <cell r="S1828">
            <v>0</v>
          </cell>
          <cell r="T1828">
            <v>0</v>
          </cell>
          <cell r="U1828">
            <v>0</v>
          </cell>
          <cell r="V1828">
            <v>0</v>
          </cell>
        </row>
        <row r="1829">
          <cell r="A1829"/>
          <cell r="B1829"/>
          <cell r="C1829"/>
          <cell r="D1829">
            <v>86511</v>
          </cell>
          <cell r="E1829" t="str">
            <v>До еден месец во денари со валутна клаузула</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row>
        <row r="1830">
          <cell r="A1830"/>
          <cell r="B1830"/>
          <cell r="C1830" t="str">
            <v>P03-02-03</v>
          </cell>
          <cell r="D1830"/>
          <cell r="E1830" t="str">
            <v>Долгорочни депозити на домашните банки</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row>
        <row r="1831">
          <cell r="A1831"/>
          <cell r="B1831"/>
          <cell r="C1831"/>
          <cell r="D1831">
            <v>86515</v>
          </cell>
          <cell r="E1831" t="str">
            <v>Од две до пет години во денари со валутна клаузула</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row>
        <row r="1832">
          <cell r="A1832"/>
          <cell r="B1832"/>
          <cell r="C1832"/>
          <cell r="D1832">
            <v>86516</v>
          </cell>
          <cell r="E1832" t="str">
            <v>Над пет години во денари со валутна клаузула</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row>
        <row r="1833">
          <cell r="A1833"/>
          <cell r="B1833" t="str">
            <v>P03-03</v>
          </cell>
          <cell r="C1833"/>
          <cell r="D1833"/>
          <cell r="E1833" t="str">
            <v>Депозити на штедилници</v>
          </cell>
          <cell r="F1833">
            <v>39489</v>
          </cell>
          <cell r="G1833">
            <v>140317</v>
          </cell>
          <cell r="H1833">
            <v>0</v>
          </cell>
          <cell r="I1833">
            <v>29308</v>
          </cell>
          <cell r="J1833">
            <v>43273</v>
          </cell>
          <cell r="K1833">
            <v>0</v>
          </cell>
          <cell r="L1833">
            <v>4076</v>
          </cell>
          <cell r="M1833">
            <v>0</v>
          </cell>
          <cell r="N1833">
            <v>116625</v>
          </cell>
          <cell r="O1833">
            <v>41343</v>
          </cell>
          <cell r="P1833">
            <v>2292</v>
          </cell>
          <cell r="Q1833">
            <v>15092</v>
          </cell>
          <cell r="R1833">
            <v>0</v>
          </cell>
          <cell r="S1833">
            <v>22</v>
          </cell>
          <cell r="T1833">
            <v>0</v>
          </cell>
          <cell r="U1833">
            <v>260</v>
          </cell>
          <cell r="V1833">
            <v>432097</v>
          </cell>
        </row>
        <row r="1834">
          <cell r="A1834"/>
          <cell r="B1834"/>
          <cell r="C1834" t="str">
            <v>P03-03-01</v>
          </cell>
          <cell r="D1834"/>
          <cell r="E1834" t="str">
            <v>Тековни сметки и депозити по видување на штедилници</v>
          </cell>
          <cell r="F1834">
            <v>2489</v>
          </cell>
          <cell r="G1834">
            <v>98317</v>
          </cell>
          <cell r="H1834">
            <v>0</v>
          </cell>
          <cell r="I1834">
            <v>29308</v>
          </cell>
          <cell r="J1834">
            <v>1273</v>
          </cell>
          <cell r="K1834">
            <v>0</v>
          </cell>
          <cell r="L1834">
            <v>1076</v>
          </cell>
          <cell r="M1834">
            <v>0</v>
          </cell>
          <cell r="N1834">
            <v>116625</v>
          </cell>
          <cell r="O1834">
            <v>41343</v>
          </cell>
          <cell r="P1834">
            <v>2292</v>
          </cell>
          <cell r="Q1834">
            <v>0</v>
          </cell>
          <cell r="R1834">
            <v>0</v>
          </cell>
          <cell r="S1834">
            <v>22</v>
          </cell>
          <cell r="T1834">
            <v>0</v>
          </cell>
          <cell r="U1834">
            <v>260</v>
          </cell>
          <cell r="V1834">
            <v>293005</v>
          </cell>
        </row>
        <row r="1835">
          <cell r="A1835"/>
          <cell r="B1835"/>
          <cell r="C1835"/>
          <cell r="D1835">
            <v>8052</v>
          </cell>
          <cell r="E1835" t="str">
            <v>Тековни сметки на штедилници во денари</v>
          </cell>
          <cell r="F1835">
            <v>2489</v>
          </cell>
          <cell r="G1835">
            <v>98317</v>
          </cell>
          <cell r="H1835">
            <v>0</v>
          </cell>
          <cell r="I1835">
            <v>29308</v>
          </cell>
          <cell r="J1835">
            <v>1273</v>
          </cell>
          <cell r="K1835">
            <v>0</v>
          </cell>
          <cell r="L1835">
            <v>1076</v>
          </cell>
          <cell r="M1835">
            <v>0</v>
          </cell>
          <cell r="N1835">
            <v>116625</v>
          </cell>
          <cell r="O1835">
            <v>41343</v>
          </cell>
          <cell r="P1835">
            <v>2292</v>
          </cell>
          <cell r="Q1835">
            <v>0</v>
          </cell>
          <cell r="R1835">
            <v>0</v>
          </cell>
          <cell r="S1835">
            <v>22</v>
          </cell>
          <cell r="T1835">
            <v>0</v>
          </cell>
          <cell r="U1835">
            <v>260</v>
          </cell>
          <cell r="V1835">
            <v>293005</v>
          </cell>
        </row>
        <row r="1836">
          <cell r="A1836"/>
          <cell r="B1836"/>
          <cell r="C1836"/>
          <cell r="D1836">
            <v>8152</v>
          </cell>
          <cell r="E1836" t="str">
            <v>Депозити по видување на штедилници во денари</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row>
        <row r="1837">
          <cell r="A1837"/>
          <cell r="B1837"/>
          <cell r="C1837"/>
          <cell r="D1837">
            <v>82520</v>
          </cell>
          <cell r="E1837" t="str">
            <v>Депозити преку ноќ на штедилници во денари</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row>
        <row r="1838">
          <cell r="A1838"/>
          <cell r="B1838"/>
          <cell r="C1838" t="str">
            <v>P03-03-02</v>
          </cell>
          <cell r="D1838"/>
          <cell r="E1838" t="str">
            <v>Краткорочни депозити на штедилници</v>
          </cell>
          <cell r="F1838">
            <v>37000</v>
          </cell>
          <cell r="G1838">
            <v>42000</v>
          </cell>
          <cell r="H1838">
            <v>0</v>
          </cell>
          <cell r="I1838">
            <v>0</v>
          </cell>
          <cell r="J1838">
            <v>42000</v>
          </cell>
          <cell r="K1838">
            <v>0</v>
          </cell>
          <cell r="L1838">
            <v>3000</v>
          </cell>
          <cell r="M1838">
            <v>0</v>
          </cell>
          <cell r="N1838">
            <v>0</v>
          </cell>
          <cell r="O1838">
            <v>0</v>
          </cell>
          <cell r="P1838">
            <v>0</v>
          </cell>
          <cell r="Q1838">
            <v>15092</v>
          </cell>
          <cell r="R1838">
            <v>0</v>
          </cell>
          <cell r="S1838">
            <v>0</v>
          </cell>
          <cell r="T1838">
            <v>0</v>
          </cell>
          <cell r="U1838">
            <v>0</v>
          </cell>
          <cell r="V1838">
            <v>139092</v>
          </cell>
        </row>
        <row r="1839">
          <cell r="A1839"/>
          <cell r="B1839"/>
          <cell r="C1839"/>
          <cell r="D1839">
            <v>82521</v>
          </cell>
          <cell r="E1839" t="str">
            <v>До еден месец во денари</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row>
        <row r="1840">
          <cell r="A1840"/>
          <cell r="B1840"/>
          <cell r="C1840"/>
          <cell r="D1840">
            <v>82522</v>
          </cell>
          <cell r="E1840" t="str">
            <v>Од еден до три месеци во денари</v>
          </cell>
          <cell r="F1840">
            <v>27000</v>
          </cell>
          <cell r="G1840">
            <v>37000</v>
          </cell>
          <cell r="H1840">
            <v>0</v>
          </cell>
          <cell r="I1840">
            <v>0</v>
          </cell>
          <cell r="J1840">
            <v>37000</v>
          </cell>
          <cell r="K1840">
            <v>0</v>
          </cell>
          <cell r="L1840">
            <v>3000</v>
          </cell>
          <cell r="M1840">
            <v>0</v>
          </cell>
          <cell r="N1840">
            <v>0</v>
          </cell>
          <cell r="O1840">
            <v>0</v>
          </cell>
          <cell r="P1840">
            <v>0</v>
          </cell>
          <cell r="Q1840">
            <v>15092</v>
          </cell>
          <cell r="R1840">
            <v>0</v>
          </cell>
          <cell r="S1840">
            <v>0</v>
          </cell>
          <cell r="T1840">
            <v>0</v>
          </cell>
          <cell r="U1840">
            <v>0</v>
          </cell>
          <cell r="V1840">
            <v>119092</v>
          </cell>
        </row>
        <row r="1841">
          <cell r="A1841"/>
          <cell r="B1841"/>
          <cell r="C1841"/>
          <cell r="D1841">
            <v>82523</v>
          </cell>
          <cell r="E1841" t="str">
            <v>Од три месеци до една година во денари</v>
          </cell>
          <cell r="F1841">
            <v>10000</v>
          </cell>
          <cell r="G1841">
            <v>5000</v>
          </cell>
          <cell r="H1841">
            <v>0</v>
          </cell>
          <cell r="I1841">
            <v>0</v>
          </cell>
          <cell r="J1841">
            <v>5000</v>
          </cell>
          <cell r="K1841">
            <v>0</v>
          </cell>
          <cell r="L1841">
            <v>0</v>
          </cell>
          <cell r="M1841">
            <v>0</v>
          </cell>
          <cell r="N1841">
            <v>0</v>
          </cell>
          <cell r="O1841">
            <v>0</v>
          </cell>
          <cell r="P1841">
            <v>0</v>
          </cell>
          <cell r="Q1841">
            <v>0</v>
          </cell>
          <cell r="R1841">
            <v>0</v>
          </cell>
          <cell r="S1841">
            <v>0</v>
          </cell>
          <cell r="T1841">
            <v>0</v>
          </cell>
          <cell r="U1841">
            <v>0</v>
          </cell>
          <cell r="V1841">
            <v>20000</v>
          </cell>
        </row>
        <row r="1842">
          <cell r="A1842"/>
          <cell r="B1842"/>
          <cell r="C1842" t="str">
            <v>P03-03-03</v>
          </cell>
          <cell r="D1842"/>
          <cell r="E1842" t="str">
            <v>Долгорочни депозити на штедилници</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row>
        <row r="1843">
          <cell r="A1843"/>
          <cell r="B1843"/>
          <cell r="C1843"/>
          <cell r="D1843">
            <v>86525</v>
          </cell>
          <cell r="E1843" t="str">
            <v>Од две до пет години во денари со валутна клаузула</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row>
        <row r="1844">
          <cell r="A1844"/>
          <cell r="B1844" t="str">
            <v>P03-04</v>
          </cell>
          <cell r="C1844"/>
          <cell r="D1844"/>
          <cell r="E1844" t="str">
            <v>Депозити на осигурителни друштва</v>
          </cell>
          <cell r="F1844">
            <v>703484</v>
          </cell>
          <cell r="G1844">
            <v>518978</v>
          </cell>
          <cell r="H1844">
            <v>93</v>
          </cell>
          <cell r="I1844">
            <v>375223</v>
          </cell>
          <cell r="J1844">
            <v>687033</v>
          </cell>
          <cell r="K1844">
            <v>228998</v>
          </cell>
          <cell r="L1844">
            <v>98075</v>
          </cell>
          <cell r="M1844">
            <v>156935</v>
          </cell>
          <cell r="N1844">
            <v>420167</v>
          </cell>
          <cell r="O1844">
            <v>441826</v>
          </cell>
          <cell r="P1844">
            <v>110841</v>
          </cell>
          <cell r="Q1844">
            <v>65144</v>
          </cell>
          <cell r="R1844">
            <v>0</v>
          </cell>
          <cell r="S1844">
            <v>290295</v>
          </cell>
          <cell r="T1844">
            <v>185949</v>
          </cell>
          <cell r="U1844">
            <v>78247</v>
          </cell>
          <cell r="V1844">
            <v>4361288</v>
          </cell>
        </row>
        <row r="1845">
          <cell r="A1845"/>
          <cell r="B1845"/>
          <cell r="C1845" t="str">
            <v>P03-04-01</v>
          </cell>
          <cell r="D1845"/>
          <cell r="E1845" t="str">
            <v>Тековни сметки и депозити по видување на осигурителни друштва</v>
          </cell>
          <cell r="F1845">
            <v>41280</v>
          </cell>
          <cell r="G1845">
            <v>55622</v>
          </cell>
          <cell r="H1845">
            <v>93</v>
          </cell>
          <cell r="I1845">
            <v>5037</v>
          </cell>
          <cell r="J1845">
            <v>6083</v>
          </cell>
          <cell r="K1845">
            <v>1144</v>
          </cell>
          <cell r="L1845">
            <v>2975</v>
          </cell>
          <cell r="M1845">
            <v>12351</v>
          </cell>
          <cell r="N1845">
            <v>55478</v>
          </cell>
          <cell r="O1845">
            <v>50040</v>
          </cell>
          <cell r="P1845">
            <v>3506</v>
          </cell>
          <cell r="Q1845">
            <v>283</v>
          </cell>
          <cell r="R1845">
            <v>0</v>
          </cell>
          <cell r="S1845">
            <v>14775</v>
          </cell>
          <cell r="T1845">
            <v>6313</v>
          </cell>
          <cell r="U1845">
            <v>2049</v>
          </cell>
          <cell r="V1845">
            <v>257029</v>
          </cell>
        </row>
        <row r="1846">
          <cell r="A1846"/>
          <cell r="B1846"/>
          <cell r="C1846"/>
          <cell r="D1846">
            <v>7053</v>
          </cell>
          <cell r="E1846" t="str">
            <v>Тековни сметки на осигурителни друштва во странска валута</v>
          </cell>
          <cell r="F1846">
            <v>6126</v>
          </cell>
          <cell r="G1846">
            <v>2492</v>
          </cell>
          <cell r="H1846">
            <v>0</v>
          </cell>
          <cell r="I1846">
            <v>291</v>
          </cell>
          <cell r="J1846">
            <v>172</v>
          </cell>
          <cell r="K1846">
            <v>22</v>
          </cell>
          <cell r="L1846">
            <v>0</v>
          </cell>
          <cell r="M1846">
            <v>83</v>
          </cell>
          <cell r="N1846">
            <v>8774</v>
          </cell>
          <cell r="O1846">
            <v>9015</v>
          </cell>
          <cell r="P1846">
            <v>2700</v>
          </cell>
          <cell r="Q1846">
            <v>0</v>
          </cell>
          <cell r="R1846">
            <v>0</v>
          </cell>
          <cell r="S1846">
            <v>1229</v>
          </cell>
          <cell r="T1846">
            <v>516</v>
          </cell>
          <cell r="U1846">
            <v>238</v>
          </cell>
          <cell r="V1846">
            <v>31658</v>
          </cell>
        </row>
        <row r="1847">
          <cell r="A1847"/>
          <cell r="B1847"/>
          <cell r="C1847"/>
          <cell r="D1847">
            <v>8053</v>
          </cell>
          <cell r="E1847" t="str">
            <v>Тековни сметки на осигурителни друштва во денари</v>
          </cell>
          <cell r="F1847">
            <v>35154</v>
          </cell>
          <cell r="G1847">
            <v>53130</v>
          </cell>
          <cell r="H1847">
            <v>93</v>
          </cell>
          <cell r="I1847">
            <v>4746</v>
          </cell>
          <cell r="J1847">
            <v>5911</v>
          </cell>
          <cell r="K1847">
            <v>1122</v>
          </cell>
          <cell r="L1847">
            <v>2975</v>
          </cell>
          <cell r="M1847">
            <v>12268</v>
          </cell>
          <cell r="N1847">
            <v>46704</v>
          </cell>
          <cell r="O1847">
            <v>41025</v>
          </cell>
          <cell r="P1847">
            <v>806</v>
          </cell>
          <cell r="Q1847">
            <v>283</v>
          </cell>
          <cell r="R1847">
            <v>0</v>
          </cell>
          <cell r="S1847">
            <v>13546</v>
          </cell>
          <cell r="T1847">
            <v>5797</v>
          </cell>
          <cell r="U1847">
            <v>1811</v>
          </cell>
          <cell r="V1847">
            <v>225371</v>
          </cell>
        </row>
        <row r="1848">
          <cell r="A1848"/>
          <cell r="B1848"/>
          <cell r="C1848"/>
          <cell r="D1848">
            <v>8153</v>
          </cell>
          <cell r="E1848" t="str">
            <v>Депозити по видување на осигурителни друштва во денари</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row>
        <row r="1849">
          <cell r="A1849"/>
          <cell r="B1849"/>
          <cell r="C1849"/>
          <cell r="D1849">
            <v>82530</v>
          </cell>
          <cell r="E1849" t="str">
            <v>Депозити преку ноќ на осигурителни друштва во денари</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row>
        <row r="1850">
          <cell r="A1850"/>
          <cell r="B1850"/>
          <cell r="C1850"/>
          <cell r="D1850">
            <v>86530</v>
          </cell>
          <cell r="E1850" t="str">
            <v>Депозити по видување и преку ноќ на осигурителни друштва во денари со валутна клаузула</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row>
        <row r="1851">
          <cell r="A1851"/>
          <cell r="B1851"/>
          <cell r="C1851" t="str">
            <v>P03-04-02</v>
          </cell>
          <cell r="D1851"/>
          <cell r="E1851" t="str">
            <v>Краткорочни депозити на осигурителни друштва</v>
          </cell>
          <cell r="F1851">
            <v>258178</v>
          </cell>
          <cell r="G1851">
            <v>273356</v>
          </cell>
          <cell r="H1851">
            <v>0</v>
          </cell>
          <cell r="I1851">
            <v>200566</v>
          </cell>
          <cell r="J1851">
            <v>266290</v>
          </cell>
          <cell r="K1851">
            <v>125036</v>
          </cell>
          <cell r="L1851">
            <v>3100</v>
          </cell>
          <cell r="M1851">
            <v>104479</v>
          </cell>
          <cell r="N1851">
            <v>97671</v>
          </cell>
          <cell r="O1851">
            <v>255225</v>
          </cell>
          <cell r="P1851">
            <v>40016</v>
          </cell>
          <cell r="Q1851">
            <v>39861</v>
          </cell>
          <cell r="R1851">
            <v>0</v>
          </cell>
          <cell r="S1851">
            <v>49000</v>
          </cell>
          <cell r="T1851">
            <v>103811</v>
          </cell>
          <cell r="U1851">
            <v>0</v>
          </cell>
          <cell r="V1851">
            <v>1816589</v>
          </cell>
        </row>
        <row r="1852">
          <cell r="A1852"/>
          <cell r="B1852"/>
          <cell r="C1852"/>
          <cell r="D1852">
            <v>72531</v>
          </cell>
          <cell r="E1852" t="str">
            <v>До еден месец во странска валута</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row>
        <row r="1853">
          <cell r="A1853"/>
          <cell r="B1853"/>
          <cell r="C1853"/>
          <cell r="D1853">
            <v>72532</v>
          </cell>
          <cell r="E1853" t="str">
            <v>Од еден месец до три месеци во странска валута</v>
          </cell>
          <cell r="F1853">
            <v>0</v>
          </cell>
          <cell r="G1853">
            <v>0</v>
          </cell>
          <cell r="H1853">
            <v>0</v>
          </cell>
          <cell r="I1853">
            <v>0</v>
          </cell>
          <cell r="J1853">
            <v>0</v>
          </cell>
          <cell r="K1853">
            <v>0</v>
          </cell>
          <cell r="L1853">
            <v>0</v>
          </cell>
          <cell r="M1853">
            <v>0</v>
          </cell>
          <cell r="N1853">
            <v>0</v>
          </cell>
          <cell r="O1853">
            <v>0</v>
          </cell>
          <cell r="P1853">
            <v>0</v>
          </cell>
          <cell r="Q1853">
            <v>0</v>
          </cell>
          <cell r="R1853">
            <v>0</v>
          </cell>
          <cell r="S1853">
            <v>0</v>
          </cell>
          <cell r="T1853">
            <v>0</v>
          </cell>
          <cell r="U1853">
            <v>0</v>
          </cell>
          <cell r="V1853">
            <v>0</v>
          </cell>
        </row>
        <row r="1854">
          <cell r="A1854"/>
          <cell r="B1854"/>
          <cell r="C1854"/>
          <cell r="D1854">
            <v>72533</v>
          </cell>
          <cell r="E1854" t="str">
            <v>Од три месеци до една година во странска валута</v>
          </cell>
          <cell r="F1854">
            <v>14870</v>
          </cell>
          <cell r="G1854">
            <v>0</v>
          </cell>
          <cell r="H1854">
            <v>0</v>
          </cell>
          <cell r="I1854">
            <v>25914</v>
          </cell>
          <cell r="J1854">
            <v>43190</v>
          </cell>
          <cell r="K1854">
            <v>4936</v>
          </cell>
          <cell r="L1854">
            <v>0</v>
          </cell>
          <cell r="M1854">
            <v>83296</v>
          </cell>
          <cell r="N1854">
            <v>0</v>
          </cell>
          <cell r="O1854">
            <v>20670</v>
          </cell>
          <cell r="P1854">
            <v>0</v>
          </cell>
          <cell r="Q1854">
            <v>30861</v>
          </cell>
          <cell r="R1854">
            <v>0</v>
          </cell>
          <cell r="S1854">
            <v>0</v>
          </cell>
          <cell r="T1854">
            <v>12340</v>
          </cell>
          <cell r="U1854">
            <v>0</v>
          </cell>
          <cell r="V1854">
            <v>236077</v>
          </cell>
        </row>
        <row r="1855">
          <cell r="A1855"/>
          <cell r="B1855"/>
          <cell r="C1855"/>
          <cell r="D1855">
            <v>82531</v>
          </cell>
          <cell r="E1855" t="str">
            <v>До еден месец во денари</v>
          </cell>
          <cell r="F1855">
            <v>98</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98</v>
          </cell>
        </row>
        <row r="1856">
          <cell r="A1856"/>
          <cell r="B1856"/>
          <cell r="C1856"/>
          <cell r="D1856">
            <v>82532</v>
          </cell>
          <cell r="E1856" t="str">
            <v>Од еден до три месеци во денари</v>
          </cell>
          <cell r="F1856">
            <v>0</v>
          </cell>
          <cell r="G1856">
            <v>0</v>
          </cell>
          <cell r="H1856">
            <v>0</v>
          </cell>
          <cell r="I1856">
            <v>0</v>
          </cell>
          <cell r="J1856">
            <v>4500</v>
          </cell>
          <cell r="K1856">
            <v>7000</v>
          </cell>
          <cell r="L1856">
            <v>0</v>
          </cell>
          <cell r="M1856">
            <v>0</v>
          </cell>
          <cell r="N1856">
            <v>0</v>
          </cell>
          <cell r="O1856">
            <v>0</v>
          </cell>
          <cell r="P1856">
            <v>0</v>
          </cell>
          <cell r="Q1856">
            <v>0</v>
          </cell>
          <cell r="R1856">
            <v>0</v>
          </cell>
          <cell r="S1856">
            <v>0</v>
          </cell>
          <cell r="T1856">
            <v>0</v>
          </cell>
          <cell r="U1856">
            <v>0</v>
          </cell>
          <cell r="V1856">
            <v>11500</v>
          </cell>
        </row>
        <row r="1857">
          <cell r="A1857"/>
          <cell r="B1857"/>
          <cell r="C1857"/>
          <cell r="D1857">
            <v>82533</v>
          </cell>
          <cell r="E1857" t="str">
            <v>Од три месеци до една година во денари</v>
          </cell>
          <cell r="F1857">
            <v>243210</v>
          </cell>
          <cell r="G1857">
            <v>273356</v>
          </cell>
          <cell r="H1857">
            <v>0</v>
          </cell>
          <cell r="I1857">
            <v>158601</v>
          </cell>
          <cell r="J1857">
            <v>213600</v>
          </cell>
          <cell r="K1857">
            <v>113100</v>
          </cell>
          <cell r="L1857">
            <v>3100</v>
          </cell>
          <cell r="M1857">
            <v>21183</v>
          </cell>
          <cell r="N1857">
            <v>97671</v>
          </cell>
          <cell r="O1857">
            <v>234555</v>
          </cell>
          <cell r="P1857">
            <v>10000</v>
          </cell>
          <cell r="Q1857">
            <v>9000</v>
          </cell>
          <cell r="R1857">
            <v>0</v>
          </cell>
          <cell r="S1857">
            <v>49000</v>
          </cell>
          <cell r="T1857">
            <v>91471</v>
          </cell>
          <cell r="U1857">
            <v>0</v>
          </cell>
          <cell r="V1857">
            <v>1517847</v>
          </cell>
        </row>
        <row r="1858">
          <cell r="A1858"/>
          <cell r="B1858"/>
          <cell r="C1858"/>
          <cell r="D1858">
            <v>86531</v>
          </cell>
          <cell r="E1858" t="str">
            <v>До еден месец во денари со валутна клаузула</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row>
        <row r="1859">
          <cell r="A1859"/>
          <cell r="B1859"/>
          <cell r="C1859"/>
          <cell r="D1859">
            <v>86532</v>
          </cell>
          <cell r="E1859" t="str">
            <v>Од еден месец до три месеци во денари со валутна клаузула</v>
          </cell>
          <cell r="F1859">
            <v>0</v>
          </cell>
          <cell r="G1859">
            <v>0</v>
          </cell>
          <cell r="H1859">
            <v>0</v>
          </cell>
          <cell r="I1859">
            <v>0</v>
          </cell>
          <cell r="J1859">
            <v>5000</v>
          </cell>
          <cell r="K1859">
            <v>0</v>
          </cell>
          <cell r="L1859">
            <v>0</v>
          </cell>
          <cell r="M1859">
            <v>0</v>
          </cell>
          <cell r="N1859">
            <v>0</v>
          </cell>
          <cell r="O1859">
            <v>0</v>
          </cell>
          <cell r="P1859">
            <v>0</v>
          </cell>
          <cell r="Q1859">
            <v>0</v>
          </cell>
          <cell r="R1859">
            <v>0</v>
          </cell>
          <cell r="S1859">
            <v>0</v>
          </cell>
          <cell r="T1859">
            <v>0</v>
          </cell>
          <cell r="U1859">
            <v>0</v>
          </cell>
          <cell r="V1859">
            <v>5000</v>
          </cell>
        </row>
        <row r="1860">
          <cell r="A1860"/>
          <cell r="B1860"/>
          <cell r="C1860"/>
          <cell r="D1860">
            <v>86533</v>
          </cell>
          <cell r="E1860" t="str">
            <v>Од три месеци до една година во денари со валутна клаузула</v>
          </cell>
          <cell r="F1860">
            <v>0</v>
          </cell>
          <cell r="G1860">
            <v>0</v>
          </cell>
          <cell r="H1860">
            <v>0</v>
          </cell>
          <cell r="I1860">
            <v>16051</v>
          </cell>
          <cell r="J1860">
            <v>0</v>
          </cell>
          <cell r="K1860">
            <v>0</v>
          </cell>
          <cell r="L1860">
            <v>0</v>
          </cell>
          <cell r="M1860">
            <v>0</v>
          </cell>
          <cell r="N1860">
            <v>0</v>
          </cell>
          <cell r="O1860">
            <v>0</v>
          </cell>
          <cell r="P1860">
            <v>30016</v>
          </cell>
          <cell r="Q1860">
            <v>0</v>
          </cell>
          <cell r="R1860">
            <v>0</v>
          </cell>
          <cell r="S1860">
            <v>0</v>
          </cell>
          <cell r="T1860">
            <v>0</v>
          </cell>
          <cell r="U1860">
            <v>0</v>
          </cell>
          <cell r="V1860">
            <v>46067</v>
          </cell>
        </row>
        <row r="1861">
          <cell r="A1861"/>
          <cell r="B1861"/>
          <cell r="C1861" t="str">
            <v>P03-04-03</v>
          </cell>
          <cell r="D1861"/>
          <cell r="E1861" t="str">
            <v>Долгорочни депозити на осигурителни друштва</v>
          </cell>
          <cell r="F1861">
            <v>404026</v>
          </cell>
          <cell r="G1861">
            <v>190000</v>
          </cell>
          <cell r="H1861">
            <v>0</v>
          </cell>
          <cell r="I1861">
            <v>169620</v>
          </cell>
          <cell r="J1861">
            <v>414660</v>
          </cell>
          <cell r="K1861">
            <v>102818</v>
          </cell>
          <cell r="L1861">
            <v>92000</v>
          </cell>
          <cell r="M1861">
            <v>40105</v>
          </cell>
          <cell r="N1861">
            <v>267018</v>
          </cell>
          <cell r="O1861">
            <v>136561</v>
          </cell>
          <cell r="P1861">
            <v>67319</v>
          </cell>
          <cell r="Q1861">
            <v>25000</v>
          </cell>
          <cell r="R1861">
            <v>0</v>
          </cell>
          <cell r="S1861">
            <v>226520</v>
          </cell>
          <cell r="T1861">
            <v>75825</v>
          </cell>
          <cell r="U1861">
            <v>76198</v>
          </cell>
          <cell r="V1861">
            <v>2287670</v>
          </cell>
        </row>
        <row r="1862">
          <cell r="A1862"/>
          <cell r="B1862"/>
          <cell r="C1862"/>
          <cell r="D1862">
            <v>72534</v>
          </cell>
          <cell r="E1862" t="str">
            <v>Од една до две години во странска валута</v>
          </cell>
          <cell r="F1862">
            <v>49361</v>
          </cell>
          <cell r="G1862">
            <v>0</v>
          </cell>
          <cell r="H1862">
            <v>0</v>
          </cell>
          <cell r="I1862">
            <v>37020</v>
          </cell>
          <cell r="J1862">
            <v>0</v>
          </cell>
          <cell r="K1862">
            <v>47818</v>
          </cell>
          <cell r="L1862">
            <v>0</v>
          </cell>
          <cell r="M1862">
            <v>40105</v>
          </cell>
          <cell r="N1862">
            <v>31838</v>
          </cell>
          <cell r="O1862">
            <v>67871</v>
          </cell>
          <cell r="P1862">
            <v>0</v>
          </cell>
          <cell r="Q1862">
            <v>0</v>
          </cell>
          <cell r="R1862">
            <v>0</v>
          </cell>
          <cell r="S1862">
            <v>0</v>
          </cell>
          <cell r="T1862">
            <v>18510</v>
          </cell>
          <cell r="U1862">
            <v>0</v>
          </cell>
          <cell r="V1862">
            <v>292523</v>
          </cell>
        </row>
        <row r="1863">
          <cell r="A1863"/>
          <cell r="B1863"/>
          <cell r="C1863"/>
          <cell r="D1863">
            <v>72535</v>
          </cell>
          <cell r="E1863" t="str">
            <v>Од две до пет години во странска валута</v>
          </cell>
          <cell r="F1863">
            <v>0</v>
          </cell>
          <cell r="G1863">
            <v>0</v>
          </cell>
          <cell r="H1863">
            <v>0</v>
          </cell>
          <cell r="I1863">
            <v>30850</v>
          </cell>
          <cell r="J1863">
            <v>0</v>
          </cell>
          <cell r="K1863">
            <v>0</v>
          </cell>
          <cell r="L1863">
            <v>0</v>
          </cell>
          <cell r="M1863">
            <v>0</v>
          </cell>
          <cell r="N1863">
            <v>53680</v>
          </cell>
          <cell r="O1863">
            <v>0</v>
          </cell>
          <cell r="P1863">
            <v>0</v>
          </cell>
          <cell r="Q1863">
            <v>0</v>
          </cell>
          <cell r="R1863">
            <v>0</v>
          </cell>
          <cell r="S1863">
            <v>0</v>
          </cell>
          <cell r="T1863">
            <v>18510</v>
          </cell>
          <cell r="U1863">
            <v>0</v>
          </cell>
          <cell r="V1863">
            <v>103040</v>
          </cell>
        </row>
        <row r="1864">
          <cell r="A1864"/>
          <cell r="B1864"/>
          <cell r="C1864"/>
          <cell r="D1864">
            <v>72536</v>
          </cell>
          <cell r="E1864" t="str">
            <v>Над пет години во странска валута</v>
          </cell>
          <cell r="F1864">
            <v>0</v>
          </cell>
          <cell r="G1864">
            <v>0</v>
          </cell>
          <cell r="H1864">
            <v>0</v>
          </cell>
          <cell r="I1864">
            <v>24680</v>
          </cell>
          <cell r="J1864">
            <v>0</v>
          </cell>
          <cell r="K1864">
            <v>0</v>
          </cell>
          <cell r="L1864">
            <v>0</v>
          </cell>
          <cell r="M1864">
            <v>0</v>
          </cell>
          <cell r="N1864">
            <v>0</v>
          </cell>
          <cell r="O1864">
            <v>0</v>
          </cell>
          <cell r="P1864">
            <v>0</v>
          </cell>
          <cell r="Q1864">
            <v>0</v>
          </cell>
          <cell r="R1864">
            <v>0</v>
          </cell>
          <cell r="S1864">
            <v>0</v>
          </cell>
          <cell r="T1864">
            <v>0</v>
          </cell>
          <cell r="U1864">
            <v>0</v>
          </cell>
          <cell r="V1864">
            <v>24680</v>
          </cell>
        </row>
        <row r="1865">
          <cell r="A1865"/>
          <cell r="B1865"/>
          <cell r="C1865"/>
          <cell r="D1865">
            <v>82534</v>
          </cell>
          <cell r="E1865" t="str">
            <v>Од една до две години во денари</v>
          </cell>
          <cell r="F1865">
            <v>177000</v>
          </cell>
          <cell r="G1865">
            <v>190000</v>
          </cell>
          <cell r="H1865">
            <v>0</v>
          </cell>
          <cell r="I1865">
            <v>66000</v>
          </cell>
          <cell r="J1865">
            <v>127900</v>
          </cell>
          <cell r="K1865">
            <v>25000</v>
          </cell>
          <cell r="L1865">
            <v>0</v>
          </cell>
          <cell r="M1865">
            <v>0</v>
          </cell>
          <cell r="N1865">
            <v>113500</v>
          </cell>
          <cell r="O1865">
            <v>68690</v>
          </cell>
          <cell r="P1865">
            <v>22177</v>
          </cell>
          <cell r="Q1865">
            <v>25000</v>
          </cell>
          <cell r="R1865">
            <v>0</v>
          </cell>
          <cell r="S1865">
            <v>226520</v>
          </cell>
          <cell r="T1865">
            <v>38000</v>
          </cell>
          <cell r="U1865">
            <v>198</v>
          </cell>
          <cell r="V1865">
            <v>1079985</v>
          </cell>
        </row>
        <row r="1866">
          <cell r="A1866"/>
          <cell r="B1866"/>
          <cell r="C1866"/>
          <cell r="D1866">
            <v>82535</v>
          </cell>
          <cell r="E1866" t="str">
            <v>Од две до пет години во денари</v>
          </cell>
          <cell r="F1866">
            <v>177665</v>
          </cell>
          <cell r="G1866">
            <v>0</v>
          </cell>
          <cell r="H1866">
            <v>0</v>
          </cell>
          <cell r="I1866">
            <v>11070</v>
          </cell>
          <cell r="J1866">
            <v>286760</v>
          </cell>
          <cell r="K1866">
            <v>30000</v>
          </cell>
          <cell r="L1866">
            <v>92000</v>
          </cell>
          <cell r="M1866">
            <v>0</v>
          </cell>
          <cell r="N1866">
            <v>68000</v>
          </cell>
          <cell r="O1866">
            <v>0</v>
          </cell>
          <cell r="P1866">
            <v>0</v>
          </cell>
          <cell r="Q1866">
            <v>0</v>
          </cell>
          <cell r="R1866">
            <v>0</v>
          </cell>
          <cell r="S1866">
            <v>0</v>
          </cell>
          <cell r="T1866">
            <v>805</v>
          </cell>
          <cell r="U1866">
            <v>76000</v>
          </cell>
          <cell r="V1866">
            <v>742300</v>
          </cell>
        </row>
        <row r="1867">
          <cell r="A1867"/>
          <cell r="B1867"/>
          <cell r="C1867"/>
          <cell r="D1867">
            <v>86534</v>
          </cell>
          <cell r="E1867" t="str">
            <v>Од една до две години во денари со валутна клаузула</v>
          </cell>
          <cell r="F1867">
            <v>0</v>
          </cell>
          <cell r="G1867">
            <v>0</v>
          </cell>
          <cell r="H1867">
            <v>0</v>
          </cell>
          <cell r="I1867">
            <v>0</v>
          </cell>
          <cell r="J1867">
            <v>0</v>
          </cell>
          <cell r="K1867">
            <v>0</v>
          </cell>
          <cell r="L1867">
            <v>0</v>
          </cell>
          <cell r="M1867">
            <v>0</v>
          </cell>
          <cell r="N1867">
            <v>0</v>
          </cell>
          <cell r="O1867">
            <v>0</v>
          </cell>
          <cell r="P1867">
            <v>45142</v>
          </cell>
          <cell r="Q1867">
            <v>0</v>
          </cell>
          <cell r="R1867">
            <v>0</v>
          </cell>
          <cell r="S1867">
            <v>0</v>
          </cell>
          <cell r="T1867">
            <v>0</v>
          </cell>
          <cell r="U1867">
            <v>0</v>
          </cell>
          <cell r="V1867">
            <v>45142</v>
          </cell>
        </row>
        <row r="1868">
          <cell r="A1868"/>
          <cell r="B1868"/>
          <cell r="C1868"/>
          <cell r="D1868">
            <v>86535</v>
          </cell>
          <cell r="E1868" t="str">
            <v>Од две до пет години во денари со валутна клаузула</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row>
        <row r="1869">
          <cell r="A1869"/>
          <cell r="B1869" t="str">
            <v>P03-05</v>
          </cell>
          <cell r="C1869"/>
          <cell r="D1869"/>
          <cell r="E1869" t="str">
            <v>Депозити на пензиски фондови</v>
          </cell>
          <cell r="F1869">
            <v>0</v>
          </cell>
          <cell r="G1869">
            <v>22876</v>
          </cell>
          <cell r="H1869">
            <v>0</v>
          </cell>
          <cell r="I1869">
            <v>0</v>
          </cell>
          <cell r="J1869">
            <v>789950</v>
          </cell>
          <cell r="K1869">
            <v>194500</v>
          </cell>
          <cell r="L1869">
            <v>5</v>
          </cell>
          <cell r="M1869">
            <v>3000</v>
          </cell>
          <cell r="N1869">
            <v>383896</v>
          </cell>
          <cell r="O1869">
            <v>575500</v>
          </cell>
          <cell r="P1869">
            <v>186000</v>
          </cell>
          <cell r="Q1869">
            <v>0</v>
          </cell>
          <cell r="R1869">
            <v>0</v>
          </cell>
          <cell r="S1869">
            <v>19349</v>
          </cell>
          <cell r="T1869">
            <v>361230</v>
          </cell>
          <cell r="U1869">
            <v>240077</v>
          </cell>
          <cell r="V1869">
            <v>2776383</v>
          </cell>
        </row>
        <row r="1870">
          <cell r="A1870"/>
          <cell r="B1870"/>
          <cell r="C1870" t="str">
            <v>P03-05-01</v>
          </cell>
          <cell r="D1870"/>
          <cell r="E1870" t="str">
            <v>Тековни сметки и депозити по видување на пензиските фондови</v>
          </cell>
          <cell r="F1870">
            <v>0</v>
          </cell>
          <cell r="G1870">
            <v>22876</v>
          </cell>
          <cell r="H1870">
            <v>0</v>
          </cell>
          <cell r="I1870">
            <v>0</v>
          </cell>
          <cell r="J1870">
            <v>0</v>
          </cell>
          <cell r="K1870">
            <v>0</v>
          </cell>
          <cell r="L1870">
            <v>5</v>
          </cell>
          <cell r="M1870">
            <v>0</v>
          </cell>
          <cell r="N1870">
            <v>29296</v>
          </cell>
          <cell r="O1870">
            <v>0</v>
          </cell>
          <cell r="P1870">
            <v>0</v>
          </cell>
          <cell r="Q1870">
            <v>0</v>
          </cell>
          <cell r="R1870">
            <v>0</v>
          </cell>
          <cell r="S1870">
            <v>0</v>
          </cell>
          <cell r="T1870">
            <v>0</v>
          </cell>
          <cell r="U1870">
            <v>77</v>
          </cell>
          <cell r="V1870">
            <v>52254</v>
          </cell>
        </row>
        <row r="1871">
          <cell r="A1871"/>
          <cell r="B1871"/>
          <cell r="C1871"/>
          <cell r="D1871">
            <v>7054</v>
          </cell>
          <cell r="E1871" t="str">
            <v>Тековни сметки на пензиски фондови во странска валута</v>
          </cell>
          <cell r="F1871">
            <v>0</v>
          </cell>
          <cell r="G1871">
            <v>11878</v>
          </cell>
          <cell r="H1871">
            <v>0</v>
          </cell>
          <cell r="I1871">
            <v>0</v>
          </cell>
          <cell r="J1871">
            <v>0</v>
          </cell>
          <cell r="K1871">
            <v>0</v>
          </cell>
          <cell r="L1871">
            <v>0</v>
          </cell>
          <cell r="M1871">
            <v>0</v>
          </cell>
          <cell r="N1871">
            <v>5152</v>
          </cell>
          <cell r="O1871">
            <v>0</v>
          </cell>
          <cell r="P1871">
            <v>0</v>
          </cell>
          <cell r="Q1871">
            <v>0</v>
          </cell>
          <cell r="R1871">
            <v>0</v>
          </cell>
          <cell r="S1871">
            <v>0</v>
          </cell>
          <cell r="T1871">
            <v>0</v>
          </cell>
          <cell r="U1871">
            <v>0</v>
          </cell>
          <cell r="V1871">
            <v>17030</v>
          </cell>
        </row>
        <row r="1872">
          <cell r="A1872"/>
          <cell r="B1872"/>
          <cell r="C1872"/>
          <cell r="D1872">
            <v>8054</v>
          </cell>
          <cell r="E1872" t="str">
            <v>Тековни сметки на пензиски фондови во денари</v>
          </cell>
          <cell r="F1872">
            <v>0</v>
          </cell>
          <cell r="G1872">
            <v>10998</v>
          </cell>
          <cell r="H1872">
            <v>0</v>
          </cell>
          <cell r="I1872">
            <v>0</v>
          </cell>
          <cell r="J1872">
            <v>0</v>
          </cell>
          <cell r="K1872">
            <v>0</v>
          </cell>
          <cell r="L1872">
            <v>5</v>
          </cell>
          <cell r="M1872">
            <v>0</v>
          </cell>
          <cell r="N1872">
            <v>21313</v>
          </cell>
          <cell r="O1872">
            <v>0</v>
          </cell>
          <cell r="P1872">
            <v>0</v>
          </cell>
          <cell r="Q1872">
            <v>0</v>
          </cell>
          <cell r="R1872">
            <v>0</v>
          </cell>
          <cell r="S1872">
            <v>0</v>
          </cell>
          <cell r="T1872">
            <v>0</v>
          </cell>
          <cell r="U1872">
            <v>77</v>
          </cell>
          <cell r="V1872">
            <v>32393</v>
          </cell>
        </row>
        <row r="1873">
          <cell r="A1873"/>
          <cell r="B1873"/>
          <cell r="C1873"/>
          <cell r="D1873">
            <v>8154</v>
          </cell>
          <cell r="E1873" t="str">
            <v>Депозити по видување на пензиски фондови во денари</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row>
        <row r="1874">
          <cell r="A1874"/>
          <cell r="B1874"/>
          <cell r="C1874"/>
          <cell r="D1874">
            <v>82540</v>
          </cell>
          <cell r="E1874" t="str">
            <v>Депозити преку ноќ во денари</v>
          </cell>
          <cell r="F1874">
            <v>0</v>
          </cell>
          <cell r="G1874">
            <v>0</v>
          </cell>
          <cell r="H1874">
            <v>0</v>
          </cell>
          <cell r="I1874">
            <v>0</v>
          </cell>
          <cell r="J1874">
            <v>0</v>
          </cell>
          <cell r="K1874">
            <v>0</v>
          </cell>
          <cell r="L1874">
            <v>0</v>
          </cell>
          <cell r="M1874">
            <v>0</v>
          </cell>
          <cell r="N1874">
            <v>2831</v>
          </cell>
          <cell r="O1874">
            <v>0</v>
          </cell>
          <cell r="P1874">
            <v>0</v>
          </cell>
          <cell r="Q1874">
            <v>0</v>
          </cell>
          <cell r="R1874">
            <v>0</v>
          </cell>
          <cell r="S1874">
            <v>0</v>
          </cell>
          <cell r="T1874">
            <v>0</v>
          </cell>
          <cell r="U1874">
            <v>0</v>
          </cell>
          <cell r="V1874">
            <v>2831</v>
          </cell>
        </row>
        <row r="1875">
          <cell r="A1875"/>
          <cell r="B1875"/>
          <cell r="C1875" t="str">
            <v>P03-05-02</v>
          </cell>
          <cell r="D1875"/>
          <cell r="E1875" t="str">
            <v>Краткорочни депозити на пензиски фондови</v>
          </cell>
          <cell r="F1875">
            <v>0</v>
          </cell>
          <cell r="G1875">
            <v>0</v>
          </cell>
          <cell r="H1875">
            <v>0</v>
          </cell>
          <cell r="I1875">
            <v>0</v>
          </cell>
          <cell r="J1875">
            <v>58750</v>
          </cell>
          <cell r="K1875">
            <v>0</v>
          </cell>
          <cell r="L1875">
            <v>0</v>
          </cell>
          <cell r="M1875">
            <v>0</v>
          </cell>
          <cell r="N1875">
            <v>10500</v>
          </cell>
          <cell r="O1875">
            <v>10000</v>
          </cell>
          <cell r="P1875">
            <v>32000</v>
          </cell>
          <cell r="Q1875">
            <v>0</v>
          </cell>
          <cell r="R1875">
            <v>0</v>
          </cell>
          <cell r="S1875">
            <v>12449</v>
          </cell>
          <cell r="T1875">
            <v>0</v>
          </cell>
          <cell r="U1875">
            <v>0</v>
          </cell>
          <cell r="V1875">
            <v>123699</v>
          </cell>
        </row>
        <row r="1876">
          <cell r="A1876"/>
          <cell r="B1876"/>
          <cell r="C1876"/>
          <cell r="D1876">
            <v>82541</v>
          </cell>
          <cell r="E1876" t="str">
            <v>До еден месец во денари</v>
          </cell>
          <cell r="F1876">
            <v>0</v>
          </cell>
          <cell r="G1876">
            <v>0</v>
          </cell>
          <cell r="H1876">
            <v>0</v>
          </cell>
          <cell r="I1876">
            <v>0</v>
          </cell>
          <cell r="J1876">
            <v>39750</v>
          </cell>
          <cell r="K1876">
            <v>0</v>
          </cell>
          <cell r="L1876">
            <v>0</v>
          </cell>
          <cell r="M1876">
            <v>0</v>
          </cell>
          <cell r="N1876">
            <v>0</v>
          </cell>
          <cell r="O1876">
            <v>0</v>
          </cell>
          <cell r="P1876">
            <v>0</v>
          </cell>
          <cell r="Q1876">
            <v>0</v>
          </cell>
          <cell r="R1876">
            <v>0</v>
          </cell>
          <cell r="S1876">
            <v>0</v>
          </cell>
          <cell r="T1876">
            <v>0</v>
          </cell>
          <cell r="U1876">
            <v>0</v>
          </cell>
          <cell r="V1876">
            <v>39750</v>
          </cell>
        </row>
        <row r="1877">
          <cell r="A1877"/>
          <cell r="B1877"/>
          <cell r="C1877"/>
          <cell r="D1877">
            <v>82542</v>
          </cell>
          <cell r="E1877" t="str">
            <v>Од еден до три месеци во денари</v>
          </cell>
          <cell r="F1877">
            <v>0</v>
          </cell>
          <cell r="G1877">
            <v>0</v>
          </cell>
          <cell r="H1877">
            <v>0</v>
          </cell>
          <cell r="I1877">
            <v>0</v>
          </cell>
          <cell r="J1877">
            <v>0</v>
          </cell>
          <cell r="K1877">
            <v>0</v>
          </cell>
          <cell r="L1877">
            <v>0</v>
          </cell>
          <cell r="M1877">
            <v>0</v>
          </cell>
          <cell r="N1877">
            <v>0</v>
          </cell>
          <cell r="O1877">
            <v>0</v>
          </cell>
          <cell r="P1877">
            <v>32000</v>
          </cell>
          <cell r="Q1877">
            <v>0</v>
          </cell>
          <cell r="R1877">
            <v>0</v>
          </cell>
          <cell r="S1877">
            <v>0</v>
          </cell>
          <cell r="T1877">
            <v>0</v>
          </cell>
          <cell r="U1877">
            <v>0</v>
          </cell>
          <cell r="V1877">
            <v>32000</v>
          </cell>
        </row>
        <row r="1878">
          <cell r="A1878"/>
          <cell r="B1878"/>
          <cell r="C1878"/>
          <cell r="D1878">
            <v>82543</v>
          </cell>
          <cell r="E1878" t="str">
            <v>Од три месеци до една година во денари</v>
          </cell>
          <cell r="F1878">
            <v>0</v>
          </cell>
          <cell r="G1878">
            <v>0</v>
          </cell>
          <cell r="H1878">
            <v>0</v>
          </cell>
          <cell r="I1878">
            <v>0</v>
          </cell>
          <cell r="J1878">
            <v>19000</v>
          </cell>
          <cell r="K1878">
            <v>0</v>
          </cell>
          <cell r="L1878">
            <v>0</v>
          </cell>
          <cell r="M1878">
            <v>0</v>
          </cell>
          <cell r="N1878">
            <v>10500</v>
          </cell>
          <cell r="O1878">
            <v>10000</v>
          </cell>
          <cell r="P1878">
            <v>0</v>
          </cell>
          <cell r="Q1878">
            <v>0</v>
          </cell>
          <cell r="R1878">
            <v>0</v>
          </cell>
          <cell r="S1878">
            <v>12449</v>
          </cell>
          <cell r="T1878">
            <v>0</v>
          </cell>
          <cell r="U1878">
            <v>0</v>
          </cell>
          <cell r="V1878">
            <v>51949</v>
          </cell>
        </row>
        <row r="1879">
          <cell r="A1879"/>
          <cell r="B1879"/>
          <cell r="C1879"/>
          <cell r="D1879">
            <v>86541</v>
          </cell>
          <cell r="E1879" t="str">
            <v>До еден месец во денари со валутна клаузула</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row>
        <row r="1880">
          <cell r="A1880"/>
          <cell r="B1880"/>
          <cell r="C1880"/>
          <cell r="D1880">
            <v>86543</v>
          </cell>
          <cell r="E1880" t="str">
            <v>Од три месеци до една година во денари со валутна клаузула</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row>
        <row r="1881">
          <cell r="A1881"/>
          <cell r="B1881"/>
          <cell r="C1881" t="str">
            <v>P03-05-03</v>
          </cell>
          <cell r="D1881"/>
          <cell r="E1881" t="str">
            <v>Долгорочни депозити на пензиските фондови</v>
          </cell>
          <cell r="F1881">
            <v>0</v>
          </cell>
          <cell r="G1881">
            <v>0</v>
          </cell>
          <cell r="H1881">
            <v>0</v>
          </cell>
          <cell r="I1881">
            <v>0</v>
          </cell>
          <cell r="J1881">
            <v>731200</v>
          </cell>
          <cell r="K1881">
            <v>194500</v>
          </cell>
          <cell r="L1881">
            <v>0</v>
          </cell>
          <cell r="M1881">
            <v>3000</v>
          </cell>
          <cell r="N1881">
            <v>344100</v>
          </cell>
          <cell r="O1881">
            <v>565500</v>
          </cell>
          <cell r="P1881">
            <v>154000</v>
          </cell>
          <cell r="Q1881">
            <v>0</v>
          </cell>
          <cell r="R1881">
            <v>0</v>
          </cell>
          <cell r="S1881">
            <v>6900</v>
          </cell>
          <cell r="T1881">
            <v>361230</v>
          </cell>
          <cell r="U1881">
            <v>240000</v>
          </cell>
          <cell r="V1881">
            <v>2600430</v>
          </cell>
        </row>
        <row r="1882">
          <cell r="A1882"/>
          <cell r="B1882"/>
          <cell r="C1882"/>
          <cell r="D1882">
            <v>82544</v>
          </cell>
          <cell r="E1882" t="str">
            <v>Од една до две години во денари</v>
          </cell>
          <cell r="F1882">
            <v>0</v>
          </cell>
          <cell r="G1882">
            <v>0</v>
          </cell>
          <cell r="H1882">
            <v>0</v>
          </cell>
          <cell r="I1882">
            <v>0</v>
          </cell>
          <cell r="J1882">
            <v>48000</v>
          </cell>
          <cell r="K1882">
            <v>0</v>
          </cell>
          <cell r="L1882">
            <v>0</v>
          </cell>
          <cell r="M1882">
            <v>3000</v>
          </cell>
          <cell r="N1882">
            <v>2000</v>
          </cell>
          <cell r="O1882">
            <v>48500</v>
          </cell>
          <cell r="P1882">
            <v>112000</v>
          </cell>
          <cell r="Q1882">
            <v>0</v>
          </cell>
          <cell r="R1882">
            <v>0</v>
          </cell>
          <cell r="S1882">
            <v>0</v>
          </cell>
          <cell r="T1882">
            <v>0</v>
          </cell>
          <cell r="U1882">
            <v>0</v>
          </cell>
          <cell r="V1882">
            <v>213500</v>
          </cell>
        </row>
        <row r="1883">
          <cell r="A1883"/>
          <cell r="B1883"/>
          <cell r="C1883"/>
          <cell r="D1883">
            <v>82545</v>
          </cell>
          <cell r="E1883" t="str">
            <v>Од две до пет години во денари</v>
          </cell>
          <cell r="F1883">
            <v>0</v>
          </cell>
          <cell r="G1883">
            <v>0</v>
          </cell>
          <cell r="H1883">
            <v>0</v>
          </cell>
          <cell r="I1883">
            <v>0</v>
          </cell>
          <cell r="J1883">
            <v>683200</v>
          </cell>
          <cell r="K1883">
            <v>194500</v>
          </cell>
          <cell r="L1883">
            <v>0</v>
          </cell>
          <cell r="M1883">
            <v>0</v>
          </cell>
          <cell r="N1883">
            <v>282100</v>
          </cell>
          <cell r="O1883">
            <v>517000</v>
          </cell>
          <cell r="P1883">
            <v>42000</v>
          </cell>
          <cell r="Q1883">
            <v>0</v>
          </cell>
          <cell r="R1883">
            <v>0</v>
          </cell>
          <cell r="S1883">
            <v>6900</v>
          </cell>
          <cell r="T1883">
            <v>361230</v>
          </cell>
          <cell r="U1883">
            <v>240000</v>
          </cell>
          <cell r="V1883">
            <v>2326930</v>
          </cell>
        </row>
        <row r="1884">
          <cell r="A1884"/>
          <cell r="B1884"/>
          <cell r="C1884"/>
          <cell r="D1884">
            <v>82546</v>
          </cell>
          <cell r="E1884" t="str">
            <v>Над пет години во денари</v>
          </cell>
          <cell r="F1884">
            <v>0</v>
          </cell>
          <cell r="G1884">
            <v>0</v>
          </cell>
          <cell r="H1884">
            <v>0</v>
          </cell>
          <cell r="I1884">
            <v>0</v>
          </cell>
          <cell r="J1884">
            <v>0</v>
          </cell>
          <cell r="K1884">
            <v>0</v>
          </cell>
          <cell r="L1884">
            <v>0</v>
          </cell>
          <cell r="M1884">
            <v>0</v>
          </cell>
          <cell r="N1884">
            <v>60000</v>
          </cell>
          <cell r="O1884">
            <v>0</v>
          </cell>
          <cell r="P1884">
            <v>0</v>
          </cell>
          <cell r="Q1884">
            <v>0</v>
          </cell>
          <cell r="R1884">
            <v>0</v>
          </cell>
          <cell r="S1884">
            <v>0</v>
          </cell>
          <cell r="T1884">
            <v>0</v>
          </cell>
          <cell r="U1884">
            <v>0</v>
          </cell>
          <cell r="V1884">
            <v>60000</v>
          </cell>
        </row>
        <row r="1885">
          <cell r="A1885"/>
          <cell r="B1885"/>
          <cell r="C1885"/>
          <cell r="D1885">
            <v>86544</v>
          </cell>
          <cell r="E1885" t="str">
            <v>Од една до две години во денари со валутна клаузула</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row>
        <row r="1886">
          <cell r="A1886"/>
          <cell r="B1886"/>
          <cell r="C1886"/>
          <cell r="D1886">
            <v>86545</v>
          </cell>
          <cell r="E1886" t="str">
            <v>Од две до пет години во денари со валутна клаузула</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row>
        <row r="1887">
          <cell r="A1887"/>
          <cell r="B1887" t="str">
            <v>P03-06</v>
          </cell>
          <cell r="C1887"/>
          <cell r="D1887"/>
          <cell r="E1887" t="str">
            <v>Депозити на други финансиски друштва</v>
          </cell>
          <cell r="F1887">
            <v>11470</v>
          </cell>
          <cell r="G1887">
            <v>316067</v>
          </cell>
          <cell r="H1887">
            <v>5659</v>
          </cell>
          <cell r="I1887">
            <v>70184</v>
          </cell>
          <cell r="J1887">
            <v>127539</v>
          </cell>
          <cell r="K1887">
            <v>100545</v>
          </cell>
          <cell r="L1887">
            <v>34046</v>
          </cell>
          <cell r="M1887">
            <v>72489</v>
          </cell>
          <cell r="N1887">
            <v>557503</v>
          </cell>
          <cell r="O1887">
            <v>93889</v>
          </cell>
          <cell r="P1887">
            <v>160134</v>
          </cell>
          <cell r="Q1887">
            <v>207208</v>
          </cell>
          <cell r="R1887">
            <v>0</v>
          </cell>
          <cell r="S1887">
            <v>201561</v>
          </cell>
          <cell r="T1887">
            <v>88</v>
          </cell>
          <cell r="U1887">
            <v>2517</v>
          </cell>
          <cell r="V1887">
            <v>1960899</v>
          </cell>
        </row>
        <row r="1888">
          <cell r="A1888"/>
          <cell r="B1888"/>
          <cell r="C1888" t="str">
            <v>P03-06-01</v>
          </cell>
          <cell r="D1888"/>
          <cell r="E1888" t="str">
            <v>Тековни сметки и депозити по видување на други финансиски друштва</v>
          </cell>
          <cell r="F1888">
            <v>1470</v>
          </cell>
          <cell r="G1888">
            <v>184147</v>
          </cell>
          <cell r="H1888">
            <v>3659</v>
          </cell>
          <cell r="I1888">
            <v>3629</v>
          </cell>
          <cell r="J1888">
            <v>7373</v>
          </cell>
          <cell r="K1888">
            <v>604</v>
          </cell>
          <cell r="L1888">
            <v>13646</v>
          </cell>
          <cell r="M1888">
            <v>51489</v>
          </cell>
          <cell r="N1888">
            <v>93635</v>
          </cell>
          <cell r="O1888">
            <v>52290</v>
          </cell>
          <cell r="P1888">
            <v>1139</v>
          </cell>
          <cell r="Q1888">
            <v>3660</v>
          </cell>
          <cell r="R1888">
            <v>0</v>
          </cell>
          <cell r="S1888">
            <v>1132</v>
          </cell>
          <cell r="T1888">
            <v>88</v>
          </cell>
          <cell r="U1888">
            <v>517</v>
          </cell>
          <cell r="V1888">
            <v>418478</v>
          </cell>
        </row>
        <row r="1889">
          <cell r="A1889"/>
          <cell r="B1889"/>
          <cell r="C1889"/>
          <cell r="D1889">
            <v>7055</v>
          </cell>
          <cell r="E1889" t="str">
            <v>Тековни сметки на други финансиски друштва во странска валута</v>
          </cell>
          <cell r="F1889">
            <v>38</v>
          </cell>
          <cell r="G1889">
            <v>1997</v>
          </cell>
          <cell r="H1889">
            <v>0</v>
          </cell>
          <cell r="I1889">
            <v>548</v>
          </cell>
          <cell r="J1889">
            <v>0</v>
          </cell>
          <cell r="K1889">
            <v>478</v>
          </cell>
          <cell r="L1889">
            <v>557</v>
          </cell>
          <cell r="M1889">
            <v>34909</v>
          </cell>
          <cell r="N1889">
            <v>11243</v>
          </cell>
          <cell r="O1889">
            <v>5009</v>
          </cell>
          <cell r="P1889">
            <v>0</v>
          </cell>
          <cell r="Q1889">
            <v>0</v>
          </cell>
          <cell r="R1889">
            <v>0</v>
          </cell>
          <cell r="S1889">
            <v>0</v>
          </cell>
          <cell r="T1889">
            <v>0</v>
          </cell>
          <cell r="U1889">
            <v>0</v>
          </cell>
          <cell r="V1889">
            <v>54779</v>
          </cell>
        </row>
        <row r="1890">
          <cell r="A1890"/>
          <cell r="B1890"/>
          <cell r="C1890"/>
          <cell r="D1890">
            <v>72550</v>
          </cell>
          <cell r="E1890" t="str">
            <v>Депозити по видување на други финансиски друштва во странска валута</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row>
        <row r="1891">
          <cell r="A1891"/>
          <cell r="B1891"/>
          <cell r="C1891"/>
          <cell r="D1891">
            <v>8055</v>
          </cell>
          <cell r="E1891" t="str">
            <v>Тековни сметки на други финансиски друштва во денари</v>
          </cell>
          <cell r="F1891">
            <v>1432</v>
          </cell>
          <cell r="G1891">
            <v>182149</v>
          </cell>
          <cell r="H1891">
            <v>3659</v>
          </cell>
          <cell r="I1891">
            <v>3081</v>
          </cell>
          <cell r="J1891">
            <v>7373</v>
          </cell>
          <cell r="K1891">
            <v>126</v>
          </cell>
          <cell r="L1891">
            <v>13089</v>
          </cell>
          <cell r="M1891">
            <v>16580</v>
          </cell>
          <cell r="N1891">
            <v>82392</v>
          </cell>
          <cell r="O1891">
            <v>46581</v>
          </cell>
          <cell r="P1891">
            <v>1139</v>
          </cell>
          <cell r="Q1891">
            <v>3660</v>
          </cell>
          <cell r="R1891">
            <v>0</v>
          </cell>
          <cell r="S1891">
            <v>1132</v>
          </cell>
          <cell r="T1891">
            <v>88</v>
          </cell>
          <cell r="U1891">
            <v>517</v>
          </cell>
          <cell r="V1891">
            <v>362998</v>
          </cell>
        </row>
        <row r="1892">
          <cell r="A1892"/>
          <cell r="B1892"/>
          <cell r="C1892"/>
          <cell r="D1892">
            <v>8155</v>
          </cell>
          <cell r="E1892" t="str">
            <v>Депозити по видување на други финансиски друштва во денари</v>
          </cell>
          <cell r="F1892">
            <v>0</v>
          </cell>
          <cell r="G1892">
            <v>1</v>
          </cell>
          <cell r="H1892">
            <v>0</v>
          </cell>
          <cell r="I1892">
            <v>0</v>
          </cell>
          <cell r="J1892">
            <v>0</v>
          </cell>
          <cell r="K1892">
            <v>0</v>
          </cell>
          <cell r="L1892">
            <v>0</v>
          </cell>
          <cell r="M1892">
            <v>0</v>
          </cell>
          <cell r="N1892">
            <v>0</v>
          </cell>
          <cell r="O1892">
            <v>700</v>
          </cell>
          <cell r="P1892">
            <v>0</v>
          </cell>
          <cell r="Q1892">
            <v>0</v>
          </cell>
          <cell r="R1892">
            <v>0</v>
          </cell>
          <cell r="S1892">
            <v>0</v>
          </cell>
          <cell r="T1892">
            <v>0</v>
          </cell>
          <cell r="U1892">
            <v>0</v>
          </cell>
          <cell r="V1892">
            <v>701</v>
          </cell>
        </row>
        <row r="1893">
          <cell r="A1893"/>
          <cell r="B1893"/>
          <cell r="C1893"/>
          <cell r="D1893">
            <v>86550</v>
          </cell>
          <cell r="E1893" t="str">
            <v>Депозити преку ноќ во денари со валутна клаузула</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row>
        <row r="1894">
          <cell r="A1894"/>
          <cell r="B1894"/>
          <cell r="C1894" t="str">
            <v>P03-06-02</v>
          </cell>
          <cell r="D1894"/>
          <cell r="E1894" t="str">
            <v>Краткорочни депозити на други финансиски друштва</v>
          </cell>
          <cell r="F1894">
            <v>10000</v>
          </cell>
          <cell r="G1894">
            <v>131920</v>
          </cell>
          <cell r="H1894">
            <v>2000</v>
          </cell>
          <cell r="I1894">
            <v>64200</v>
          </cell>
          <cell r="J1894">
            <v>97033</v>
          </cell>
          <cell r="K1894">
            <v>97441</v>
          </cell>
          <cell r="L1894">
            <v>20400</v>
          </cell>
          <cell r="M1894">
            <v>21000</v>
          </cell>
          <cell r="N1894">
            <v>300509</v>
          </cell>
          <cell r="O1894">
            <v>41599</v>
          </cell>
          <cell r="P1894">
            <v>158995</v>
          </cell>
          <cell r="Q1894">
            <v>203548</v>
          </cell>
          <cell r="R1894">
            <v>0</v>
          </cell>
          <cell r="S1894">
            <v>200429</v>
          </cell>
          <cell r="T1894">
            <v>0</v>
          </cell>
          <cell r="U1894">
            <v>2000</v>
          </cell>
          <cell r="V1894">
            <v>1351074</v>
          </cell>
        </row>
        <row r="1895">
          <cell r="A1895"/>
          <cell r="B1895"/>
          <cell r="C1895"/>
          <cell r="D1895">
            <v>72552</v>
          </cell>
          <cell r="E1895" t="str">
            <v>Од еден месец до три месеци во странска валута</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row>
        <row r="1896">
          <cell r="A1896"/>
          <cell r="B1896"/>
          <cell r="C1896"/>
          <cell r="D1896">
            <v>72553</v>
          </cell>
          <cell r="E1896" t="str">
            <v>Од три месеци до една година во странска валута</v>
          </cell>
          <cell r="F1896">
            <v>0</v>
          </cell>
          <cell r="G1896">
            <v>0</v>
          </cell>
          <cell r="H1896">
            <v>0</v>
          </cell>
          <cell r="I1896">
            <v>18511</v>
          </cell>
          <cell r="J1896">
            <v>0</v>
          </cell>
          <cell r="K1896">
            <v>0</v>
          </cell>
          <cell r="L1896">
            <v>0</v>
          </cell>
          <cell r="M1896">
            <v>0</v>
          </cell>
          <cell r="N1896">
            <v>0</v>
          </cell>
          <cell r="O1896">
            <v>4467</v>
          </cell>
          <cell r="P1896">
            <v>0</v>
          </cell>
          <cell r="Q1896">
            <v>0</v>
          </cell>
          <cell r="R1896">
            <v>0</v>
          </cell>
          <cell r="S1896">
            <v>11538</v>
          </cell>
          <cell r="T1896">
            <v>0</v>
          </cell>
          <cell r="U1896">
            <v>0</v>
          </cell>
          <cell r="V1896">
            <v>34516</v>
          </cell>
        </row>
        <row r="1897">
          <cell r="A1897"/>
          <cell r="B1897"/>
          <cell r="C1897"/>
          <cell r="D1897">
            <v>82551</v>
          </cell>
          <cell r="E1897" t="str">
            <v>До еден месец во денари</v>
          </cell>
          <cell r="F1897">
            <v>0</v>
          </cell>
          <cell r="G1897">
            <v>5200</v>
          </cell>
          <cell r="H1897">
            <v>0</v>
          </cell>
          <cell r="I1897">
            <v>0</v>
          </cell>
          <cell r="J1897">
            <v>0</v>
          </cell>
          <cell r="K1897">
            <v>0</v>
          </cell>
          <cell r="L1897">
            <v>3650</v>
          </cell>
          <cell r="M1897">
            <v>0</v>
          </cell>
          <cell r="N1897">
            <v>119977</v>
          </cell>
          <cell r="O1897">
            <v>0</v>
          </cell>
          <cell r="P1897">
            <v>69250</v>
          </cell>
          <cell r="Q1897">
            <v>0</v>
          </cell>
          <cell r="R1897">
            <v>0</v>
          </cell>
          <cell r="S1897">
            <v>0</v>
          </cell>
          <cell r="T1897">
            <v>0</v>
          </cell>
          <cell r="U1897">
            <v>0</v>
          </cell>
          <cell r="V1897">
            <v>198077</v>
          </cell>
        </row>
        <row r="1898">
          <cell r="A1898"/>
          <cell r="B1898"/>
          <cell r="C1898"/>
          <cell r="D1898">
            <v>82552</v>
          </cell>
          <cell r="E1898" t="str">
            <v>Од еден месец до три месеци во денари</v>
          </cell>
          <cell r="F1898">
            <v>0</v>
          </cell>
          <cell r="G1898">
            <v>0</v>
          </cell>
          <cell r="H1898">
            <v>0</v>
          </cell>
          <cell r="I1898">
            <v>0</v>
          </cell>
          <cell r="J1898">
            <v>70000</v>
          </cell>
          <cell r="K1898">
            <v>0</v>
          </cell>
          <cell r="L1898">
            <v>1250</v>
          </cell>
          <cell r="M1898">
            <v>0</v>
          </cell>
          <cell r="N1898">
            <v>102727</v>
          </cell>
          <cell r="O1898">
            <v>10632</v>
          </cell>
          <cell r="P1898">
            <v>0</v>
          </cell>
          <cell r="Q1898">
            <v>0</v>
          </cell>
          <cell r="R1898">
            <v>0</v>
          </cell>
          <cell r="S1898">
            <v>0</v>
          </cell>
          <cell r="T1898">
            <v>0</v>
          </cell>
          <cell r="U1898">
            <v>0</v>
          </cell>
          <cell r="V1898">
            <v>184609</v>
          </cell>
        </row>
        <row r="1899">
          <cell r="A1899"/>
          <cell r="B1899"/>
          <cell r="C1899"/>
          <cell r="D1899">
            <v>82553</v>
          </cell>
          <cell r="E1899" t="str">
            <v>Од три месеци до една година во денари</v>
          </cell>
          <cell r="F1899">
            <v>10000</v>
          </cell>
          <cell r="G1899">
            <v>126720</v>
          </cell>
          <cell r="H1899">
            <v>2000</v>
          </cell>
          <cell r="I1899">
            <v>45689</v>
          </cell>
          <cell r="J1899">
            <v>27033</v>
          </cell>
          <cell r="K1899">
            <v>97441</v>
          </cell>
          <cell r="L1899">
            <v>15500</v>
          </cell>
          <cell r="M1899">
            <v>21000</v>
          </cell>
          <cell r="N1899">
            <v>27830</v>
          </cell>
          <cell r="O1899">
            <v>26500</v>
          </cell>
          <cell r="P1899">
            <v>89745</v>
          </cell>
          <cell r="Q1899">
            <v>203548</v>
          </cell>
          <cell r="R1899">
            <v>0</v>
          </cell>
          <cell r="S1899">
            <v>188891</v>
          </cell>
          <cell r="T1899">
            <v>0</v>
          </cell>
          <cell r="U1899">
            <v>2000</v>
          </cell>
          <cell r="V1899">
            <v>883897</v>
          </cell>
        </row>
        <row r="1900">
          <cell r="A1900"/>
          <cell r="B1900"/>
          <cell r="C1900"/>
          <cell r="D1900">
            <v>86552</v>
          </cell>
          <cell r="E1900" t="str">
            <v>Од еден месец до три месеци во денари со валутна клаузула</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row>
        <row r="1901">
          <cell r="A1901"/>
          <cell r="B1901"/>
          <cell r="C1901"/>
          <cell r="D1901">
            <v>86553</v>
          </cell>
          <cell r="E1901" t="str">
            <v>Од три месеци до една година во денари со валутна клаузула</v>
          </cell>
          <cell r="F1901">
            <v>0</v>
          </cell>
          <cell r="G1901">
            <v>0</v>
          </cell>
          <cell r="H1901">
            <v>0</v>
          </cell>
          <cell r="I1901">
            <v>0</v>
          </cell>
          <cell r="J1901">
            <v>0</v>
          </cell>
          <cell r="K1901">
            <v>0</v>
          </cell>
          <cell r="L1901">
            <v>0</v>
          </cell>
          <cell r="M1901">
            <v>0</v>
          </cell>
          <cell r="N1901">
            <v>49975</v>
          </cell>
          <cell r="O1901">
            <v>0</v>
          </cell>
          <cell r="P1901">
            <v>0</v>
          </cell>
          <cell r="Q1901">
            <v>0</v>
          </cell>
          <cell r="R1901">
            <v>0</v>
          </cell>
          <cell r="S1901">
            <v>0</v>
          </cell>
          <cell r="T1901">
            <v>0</v>
          </cell>
          <cell r="U1901">
            <v>0</v>
          </cell>
          <cell r="V1901">
            <v>49975</v>
          </cell>
        </row>
        <row r="1902">
          <cell r="A1902"/>
          <cell r="B1902"/>
          <cell r="C1902" t="str">
            <v>P03-06-03</v>
          </cell>
          <cell r="D1902"/>
          <cell r="E1902" t="str">
            <v>Долгорочни депозити на други финансиски друштва</v>
          </cell>
          <cell r="F1902">
            <v>0</v>
          </cell>
          <cell r="G1902">
            <v>0</v>
          </cell>
          <cell r="H1902">
            <v>0</v>
          </cell>
          <cell r="I1902">
            <v>2355</v>
          </cell>
          <cell r="J1902">
            <v>23133</v>
          </cell>
          <cell r="K1902">
            <v>2500</v>
          </cell>
          <cell r="L1902">
            <v>0</v>
          </cell>
          <cell r="M1902">
            <v>0</v>
          </cell>
          <cell r="N1902">
            <v>163359</v>
          </cell>
          <cell r="O1902">
            <v>0</v>
          </cell>
          <cell r="P1902">
            <v>0</v>
          </cell>
          <cell r="Q1902">
            <v>0</v>
          </cell>
          <cell r="R1902">
            <v>0</v>
          </cell>
          <cell r="S1902">
            <v>0</v>
          </cell>
          <cell r="T1902">
            <v>0</v>
          </cell>
          <cell r="U1902">
            <v>0</v>
          </cell>
          <cell r="V1902">
            <v>191347</v>
          </cell>
        </row>
        <row r="1903">
          <cell r="A1903"/>
          <cell r="B1903"/>
          <cell r="C1903"/>
          <cell r="D1903">
            <v>72554</v>
          </cell>
          <cell r="E1903" t="str">
            <v>Од една до две години во странска валута</v>
          </cell>
          <cell r="F1903">
            <v>0</v>
          </cell>
          <cell r="G1903">
            <v>0</v>
          </cell>
          <cell r="H1903">
            <v>0</v>
          </cell>
          <cell r="I1903">
            <v>2158</v>
          </cell>
          <cell r="J1903">
            <v>0</v>
          </cell>
          <cell r="K1903">
            <v>0</v>
          </cell>
          <cell r="L1903">
            <v>0</v>
          </cell>
          <cell r="M1903">
            <v>0</v>
          </cell>
          <cell r="N1903">
            <v>0</v>
          </cell>
          <cell r="O1903">
            <v>0</v>
          </cell>
          <cell r="P1903">
            <v>0</v>
          </cell>
          <cell r="Q1903">
            <v>0</v>
          </cell>
          <cell r="R1903">
            <v>0</v>
          </cell>
          <cell r="S1903">
            <v>0</v>
          </cell>
          <cell r="T1903">
            <v>0</v>
          </cell>
          <cell r="U1903">
            <v>0</v>
          </cell>
          <cell r="V1903">
            <v>2158</v>
          </cell>
        </row>
        <row r="1904">
          <cell r="A1904"/>
          <cell r="B1904"/>
          <cell r="C1904"/>
          <cell r="D1904">
            <v>82554</v>
          </cell>
          <cell r="E1904" t="str">
            <v>Од една до две години во денари</v>
          </cell>
          <cell r="F1904">
            <v>0</v>
          </cell>
          <cell r="G1904">
            <v>0</v>
          </cell>
          <cell r="H1904">
            <v>0</v>
          </cell>
          <cell r="I1904">
            <v>197</v>
          </cell>
          <cell r="J1904">
            <v>11200</v>
          </cell>
          <cell r="K1904">
            <v>2500</v>
          </cell>
          <cell r="L1904">
            <v>0</v>
          </cell>
          <cell r="M1904">
            <v>0</v>
          </cell>
          <cell r="N1904">
            <v>11000</v>
          </cell>
          <cell r="O1904">
            <v>0</v>
          </cell>
          <cell r="P1904">
            <v>0</v>
          </cell>
          <cell r="Q1904">
            <v>0</v>
          </cell>
          <cell r="R1904">
            <v>0</v>
          </cell>
          <cell r="S1904">
            <v>0</v>
          </cell>
          <cell r="T1904">
            <v>0</v>
          </cell>
          <cell r="U1904">
            <v>0</v>
          </cell>
          <cell r="V1904">
            <v>24897</v>
          </cell>
        </row>
        <row r="1905">
          <cell r="A1905"/>
          <cell r="B1905"/>
          <cell r="C1905"/>
          <cell r="D1905">
            <v>82555</v>
          </cell>
          <cell r="E1905" t="str">
            <v>Од две до пет години во денари</v>
          </cell>
          <cell r="F1905">
            <v>0</v>
          </cell>
          <cell r="G1905">
            <v>0</v>
          </cell>
          <cell r="H1905">
            <v>0</v>
          </cell>
          <cell r="I1905">
            <v>0</v>
          </cell>
          <cell r="J1905">
            <v>11933</v>
          </cell>
          <cell r="K1905">
            <v>0</v>
          </cell>
          <cell r="L1905">
            <v>0</v>
          </cell>
          <cell r="M1905">
            <v>0</v>
          </cell>
          <cell r="N1905">
            <v>149848</v>
          </cell>
          <cell r="O1905">
            <v>0</v>
          </cell>
          <cell r="P1905">
            <v>0</v>
          </cell>
          <cell r="Q1905">
            <v>0</v>
          </cell>
          <cell r="R1905">
            <v>0</v>
          </cell>
          <cell r="S1905">
            <v>0</v>
          </cell>
          <cell r="T1905">
            <v>0</v>
          </cell>
          <cell r="U1905">
            <v>0</v>
          </cell>
          <cell r="V1905">
            <v>161781</v>
          </cell>
        </row>
        <row r="1906">
          <cell r="A1906"/>
          <cell r="B1906"/>
          <cell r="C1906"/>
          <cell r="D1906">
            <v>86556</v>
          </cell>
          <cell r="E1906" t="str">
            <v>Над пет години во денари со валутна клаузула</v>
          </cell>
          <cell r="F1906">
            <v>0</v>
          </cell>
          <cell r="G1906">
            <v>0</v>
          </cell>
          <cell r="H1906">
            <v>0</v>
          </cell>
          <cell r="I1906">
            <v>0</v>
          </cell>
          <cell r="J1906">
            <v>0</v>
          </cell>
          <cell r="K1906">
            <v>0</v>
          </cell>
          <cell r="L1906">
            <v>0</v>
          </cell>
          <cell r="M1906">
            <v>0</v>
          </cell>
          <cell r="N1906">
            <v>2511</v>
          </cell>
          <cell r="O1906">
            <v>0</v>
          </cell>
          <cell r="P1906">
            <v>0</v>
          </cell>
          <cell r="Q1906">
            <v>0</v>
          </cell>
          <cell r="R1906">
            <v>0</v>
          </cell>
          <cell r="S1906">
            <v>0</v>
          </cell>
          <cell r="T1906">
            <v>0</v>
          </cell>
          <cell r="U1906">
            <v>0</v>
          </cell>
          <cell r="V1906">
            <v>2511</v>
          </cell>
        </row>
        <row r="1907">
          <cell r="A1907"/>
          <cell r="B1907" t="str">
            <v>P03-07</v>
          </cell>
          <cell r="C1907"/>
          <cell r="D1907"/>
          <cell r="E1907" t="str">
            <v>Депозити на нерезиденти-финансиски друштва</v>
          </cell>
          <cell r="F1907">
            <v>111368</v>
          </cell>
          <cell r="G1907">
            <v>28659</v>
          </cell>
          <cell r="H1907">
            <v>0</v>
          </cell>
          <cell r="I1907">
            <v>125481</v>
          </cell>
          <cell r="J1907">
            <v>1937570</v>
          </cell>
          <cell r="K1907">
            <v>308400</v>
          </cell>
          <cell r="L1907">
            <v>2492818</v>
          </cell>
          <cell r="M1907">
            <v>7584</v>
          </cell>
          <cell r="N1907">
            <v>18417</v>
          </cell>
          <cell r="O1907">
            <v>5128</v>
          </cell>
          <cell r="P1907">
            <v>0</v>
          </cell>
          <cell r="Q1907">
            <v>878</v>
          </cell>
          <cell r="R1907">
            <v>0</v>
          </cell>
          <cell r="S1907">
            <v>858</v>
          </cell>
          <cell r="T1907">
            <v>0</v>
          </cell>
          <cell r="U1907">
            <v>0</v>
          </cell>
          <cell r="V1907">
            <v>5037161</v>
          </cell>
        </row>
        <row r="1908">
          <cell r="A1908"/>
          <cell r="B1908"/>
          <cell r="C1908" t="str">
            <v>P03-07-01</v>
          </cell>
          <cell r="D1908"/>
          <cell r="E1908" t="str">
            <v>Тековни сметки и депозити по видување на нерезиденти-финансиски друштва</v>
          </cell>
          <cell r="F1908">
            <v>21680</v>
          </cell>
          <cell r="G1908">
            <v>28659</v>
          </cell>
          <cell r="H1908">
            <v>0</v>
          </cell>
          <cell r="I1908">
            <v>2079</v>
          </cell>
          <cell r="J1908">
            <v>12499</v>
          </cell>
          <cell r="K1908">
            <v>308400</v>
          </cell>
          <cell r="L1908">
            <v>24778</v>
          </cell>
          <cell r="M1908">
            <v>7584</v>
          </cell>
          <cell r="N1908">
            <v>18417</v>
          </cell>
          <cell r="O1908">
            <v>5128</v>
          </cell>
          <cell r="P1908">
            <v>0</v>
          </cell>
          <cell r="Q1908">
            <v>878</v>
          </cell>
          <cell r="R1908">
            <v>0</v>
          </cell>
          <cell r="S1908">
            <v>858</v>
          </cell>
          <cell r="T1908">
            <v>0</v>
          </cell>
          <cell r="U1908">
            <v>0</v>
          </cell>
          <cell r="V1908">
            <v>430960</v>
          </cell>
        </row>
        <row r="1909">
          <cell r="A1909"/>
          <cell r="B1909"/>
          <cell r="C1909"/>
          <cell r="D1909">
            <v>708500</v>
          </cell>
          <cell r="E1909" t="str">
            <v>Трансакциски сметки на странски банки во странска валута</v>
          </cell>
          <cell r="F1909">
            <v>21648</v>
          </cell>
          <cell r="G1909">
            <v>9451</v>
          </cell>
          <cell r="H1909">
            <v>0</v>
          </cell>
          <cell r="I1909">
            <v>199</v>
          </cell>
          <cell r="J1909">
            <v>12496</v>
          </cell>
          <cell r="K1909">
            <v>0</v>
          </cell>
          <cell r="L1909">
            <v>5781</v>
          </cell>
          <cell r="M1909">
            <v>7584</v>
          </cell>
          <cell r="N1909">
            <v>13318</v>
          </cell>
          <cell r="O1909">
            <v>2636</v>
          </cell>
          <cell r="P1909">
            <v>0</v>
          </cell>
          <cell r="Q1909">
            <v>0</v>
          </cell>
          <cell r="R1909">
            <v>0</v>
          </cell>
          <cell r="S1909">
            <v>858</v>
          </cell>
          <cell r="T1909">
            <v>0</v>
          </cell>
          <cell r="U1909">
            <v>0</v>
          </cell>
          <cell r="V1909">
            <v>73971</v>
          </cell>
        </row>
        <row r="1910">
          <cell r="A1910"/>
          <cell r="B1910"/>
          <cell r="C1910"/>
          <cell r="D1910">
            <v>708510</v>
          </cell>
          <cell r="E1910" t="str">
            <v>Трансакциски сметки на нерезиденти други финансиски друштва во странска валута</v>
          </cell>
          <cell r="F1910">
            <v>32</v>
          </cell>
          <cell r="G1910">
            <v>10217</v>
          </cell>
          <cell r="H1910">
            <v>0</v>
          </cell>
          <cell r="I1910">
            <v>1623</v>
          </cell>
          <cell r="J1910">
            <v>0</v>
          </cell>
          <cell r="K1910">
            <v>0</v>
          </cell>
          <cell r="L1910">
            <v>11418</v>
          </cell>
          <cell r="M1910">
            <v>0</v>
          </cell>
          <cell r="N1910">
            <v>0</v>
          </cell>
          <cell r="O1910">
            <v>0</v>
          </cell>
          <cell r="P1910">
            <v>0</v>
          </cell>
          <cell r="Q1910">
            <v>818</v>
          </cell>
          <cell r="R1910">
            <v>0</v>
          </cell>
          <cell r="S1910">
            <v>0</v>
          </cell>
          <cell r="T1910">
            <v>0</v>
          </cell>
          <cell r="U1910">
            <v>0</v>
          </cell>
          <cell r="V1910">
            <v>24108</v>
          </cell>
        </row>
        <row r="1911">
          <cell r="A1911"/>
          <cell r="B1911"/>
          <cell r="C1911"/>
          <cell r="D1911">
            <v>80850</v>
          </cell>
          <cell r="E1911" t="str">
            <v>Тековни сметки на странски банки во денари</v>
          </cell>
          <cell r="F1911">
            <v>0</v>
          </cell>
          <cell r="G1911">
            <v>3218</v>
          </cell>
          <cell r="H1911">
            <v>0</v>
          </cell>
          <cell r="I1911">
            <v>257</v>
          </cell>
          <cell r="J1911">
            <v>3</v>
          </cell>
          <cell r="K1911">
            <v>308400</v>
          </cell>
          <cell r="L1911">
            <v>7579</v>
          </cell>
          <cell r="M1911">
            <v>0</v>
          </cell>
          <cell r="N1911">
            <v>5099</v>
          </cell>
          <cell r="O1911">
            <v>2492</v>
          </cell>
          <cell r="P1911">
            <v>0</v>
          </cell>
          <cell r="Q1911">
            <v>0</v>
          </cell>
          <cell r="R1911">
            <v>0</v>
          </cell>
          <cell r="S1911">
            <v>0</v>
          </cell>
          <cell r="T1911">
            <v>0</v>
          </cell>
          <cell r="U1911">
            <v>0</v>
          </cell>
          <cell r="V1911">
            <v>327048</v>
          </cell>
        </row>
        <row r="1912">
          <cell r="A1912"/>
          <cell r="B1912"/>
          <cell r="C1912"/>
          <cell r="D1912">
            <v>80851</v>
          </cell>
          <cell r="E1912" t="str">
            <v>Тековни сметки на други финансиски друштва - нерезиденти во денари</v>
          </cell>
          <cell r="F1912">
            <v>0</v>
          </cell>
          <cell r="G1912">
            <v>5773</v>
          </cell>
          <cell r="H1912">
            <v>0</v>
          </cell>
          <cell r="I1912">
            <v>0</v>
          </cell>
          <cell r="J1912">
            <v>0</v>
          </cell>
          <cell r="K1912">
            <v>0</v>
          </cell>
          <cell r="L1912">
            <v>0</v>
          </cell>
          <cell r="M1912">
            <v>0</v>
          </cell>
          <cell r="N1912">
            <v>0</v>
          </cell>
          <cell r="O1912">
            <v>0</v>
          </cell>
          <cell r="P1912">
            <v>0</v>
          </cell>
          <cell r="Q1912">
            <v>60</v>
          </cell>
          <cell r="R1912">
            <v>0</v>
          </cell>
          <cell r="S1912">
            <v>0</v>
          </cell>
          <cell r="T1912">
            <v>0</v>
          </cell>
          <cell r="U1912">
            <v>0</v>
          </cell>
          <cell r="V1912">
            <v>5833</v>
          </cell>
        </row>
        <row r="1913">
          <cell r="A1913"/>
          <cell r="B1913"/>
          <cell r="C1913" t="str">
            <v>P03-07-02</v>
          </cell>
          <cell r="D1913"/>
          <cell r="E1913" t="str">
            <v>Краткорочни депозити на нерезиденти - финансиски друштва</v>
          </cell>
          <cell r="F1913">
            <v>89688</v>
          </cell>
          <cell r="G1913">
            <v>0</v>
          </cell>
          <cell r="H1913">
            <v>0</v>
          </cell>
          <cell r="I1913">
            <v>123402</v>
          </cell>
          <cell r="J1913">
            <v>1925071</v>
          </cell>
          <cell r="K1913">
            <v>0</v>
          </cell>
          <cell r="L1913">
            <v>462757</v>
          </cell>
          <cell r="M1913">
            <v>0</v>
          </cell>
          <cell r="N1913">
            <v>0</v>
          </cell>
          <cell r="O1913">
            <v>0</v>
          </cell>
          <cell r="P1913">
            <v>0</v>
          </cell>
          <cell r="Q1913">
            <v>0</v>
          </cell>
          <cell r="R1913">
            <v>0</v>
          </cell>
          <cell r="S1913">
            <v>0</v>
          </cell>
          <cell r="T1913">
            <v>0</v>
          </cell>
          <cell r="U1913">
            <v>0</v>
          </cell>
          <cell r="V1913">
            <v>2600918</v>
          </cell>
        </row>
        <row r="1914">
          <cell r="A1914"/>
          <cell r="B1914"/>
          <cell r="C1914"/>
          <cell r="D1914">
            <v>72851</v>
          </cell>
          <cell r="E1914" t="str">
            <v>До еден месец во странска валута</v>
          </cell>
          <cell r="F1914">
            <v>89688</v>
          </cell>
          <cell r="G1914">
            <v>0</v>
          </cell>
          <cell r="H1914">
            <v>0</v>
          </cell>
          <cell r="I1914">
            <v>123402</v>
          </cell>
          <cell r="J1914">
            <v>1925071</v>
          </cell>
          <cell r="K1914">
            <v>0</v>
          </cell>
          <cell r="L1914">
            <v>462757</v>
          </cell>
          <cell r="M1914">
            <v>0</v>
          </cell>
          <cell r="N1914">
            <v>0</v>
          </cell>
          <cell r="O1914">
            <v>0</v>
          </cell>
          <cell r="P1914">
            <v>0</v>
          </cell>
          <cell r="Q1914">
            <v>0</v>
          </cell>
          <cell r="R1914">
            <v>0</v>
          </cell>
          <cell r="S1914">
            <v>0</v>
          </cell>
          <cell r="T1914">
            <v>0</v>
          </cell>
          <cell r="U1914">
            <v>0</v>
          </cell>
          <cell r="V1914">
            <v>2600918</v>
          </cell>
        </row>
        <row r="1915">
          <cell r="A1915"/>
          <cell r="B1915"/>
          <cell r="C1915"/>
          <cell r="D1915">
            <v>72852</v>
          </cell>
          <cell r="E1915" t="str">
            <v>Од еден до три месеци во странска валута</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row>
        <row r="1916">
          <cell r="A1916"/>
          <cell r="B1916"/>
          <cell r="C1916"/>
          <cell r="D1916">
            <v>72853</v>
          </cell>
          <cell r="E1916" t="str">
            <v>Од три месеци до една година во странска валута</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row>
        <row r="1917">
          <cell r="A1917"/>
          <cell r="B1917"/>
          <cell r="C1917" t="str">
            <v>P03-07-03</v>
          </cell>
          <cell r="D1917"/>
          <cell r="E1917" t="str">
            <v>Долгорочни депозити на нерезиденти - финансиски друштва</v>
          </cell>
          <cell r="F1917">
            <v>0</v>
          </cell>
          <cell r="G1917">
            <v>0</v>
          </cell>
          <cell r="H1917">
            <v>0</v>
          </cell>
          <cell r="I1917">
            <v>0</v>
          </cell>
          <cell r="J1917">
            <v>0</v>
          </cell>
          <cell r="K1917">
            <v>0</v>
          </cell>
          <cell r="L1917">
            <v>2005283</v>
          </cell>
          <cell r="M1917">
            <v>0</v>
          </cell>
          <cell r="N1917">
            <v>0</v>
          </cell>
          <cell r="O1917">
            <v>0</v>
          </cell>
          <cell r="P1917">
            <v>0</v>
          </cell>
          <cell r="Q1917">
            <v>0</v>
          </cell>
          <cell r="R1917">
            <v>0</v>
          </cell>
          <cell r="S1917">
            <v>0</v>
          </cell>
          <cell r="T1917">
            <v>0</v>
          </cell>
          <cell r="U1917">
            <v>0</v>
          </cell>
          <cell r="V1917">
            <v>2005283</v>
          </cell>
        </row>
        <row r="1918">
          <cell r="A1918"/>
          <cell r="B1918"/>
          <cell r="C1918"/>
          <cell r="D1918">
            <v>72854</v>
          </cell>
          <cell r="E1918" t="str">
            <v>Од една до две години во странска валута</v>
          </cell>
          <cell r="F1918">
            <v>0</v>
          </cell>
          <cell r="G1918">
            <v>0</v>
          </cell>
          <cell r="H1918">
            <v>0</v>
          </cell>
          <cell r="I1918">
            <v>0</v>
          </cell>
          <cell r="J1918">
            <v>0</v>
          </cell>
          <cell r="K1918">
            <v>0</v>
          </cell>
          <cell r="L1918">
            <v>2005283</v>
          </cell>
          <cell r="M1918">
            <v>0</v>
          </cell>
          <cell r="N1918">
            <v>0</v>
          </cell>
          <cell r="O1918">
            <v>0</v>
          </cell>
          <cell r="P1918">
            <v>0</v>
          </cell>
          <cell r="Q1918">
            <v>0</v>
          </cell>
          <cell r="R1918">
            <v>0</v>
          </cell>
          <cell r="S1918">
            <v>0</v>
          </cell>
          <cell r="T1918">
            <v>0</v>
          </cell>
          <cell r="U1918">
            <v>0</v>
          </cell>
          <cell r="V1918">
            <v>2005283</v>
          </cell>
        </row>
        <row r="1919">
          <cell r="A1919"/>
          <cell r="B1919" t="str">
            <v>P03-08</v>
          </cell>
          <cell r="C1919"/>
          <cell r="D1919"/>
          <cell r="E1919" t="str">
            <v>Ограничени депозити и други депозити на финансиски друштва</v>
          </cell>
          <cell r="F1919">
            <v>56705</v>
          </cell>
          <cell r="G1919">
            <v>3363</v>
          </cell>
          <cell r="H1919">
            <v>0</v>
          </cell>
          <cell r="I1919">
            <v>115726</v>
          </cell>
          <cell r="J1919">
            <v>848</v>
          </cell>
          <cell r="K1919">
            <v>34</v>
          </cell>
          <cell r="L1919">
            <v>5</v>
          </cell>
          <cell r="M1919">
            <v>24628</v>
          </cell>
          <cell r="N1919">
            <v>91597</v>
          </cell>
          <cell r="O1919">
            <v>5087</v>
          </cell>
          <cell r="P1919">
            <v>3</v>
          </cell>
          <cell r="Q1919">
            <v>0</v>
          </cell>
          <cell r="R1919">
            <v>0</v>
          </cell>
          <cell r="S1919">
            <v>10190</v>
          </cell>
          <cell r="T1919">
            <v>1</v>
          </cell>
          <cell r="U1919">
            <v>1805</v>
          </cell>
          <cell r="V1919">
            <v>309992</v>
          </cell>
        </row>
        <row r="1920">
          <cell r="A1920"/>
          <cell r="B1920"/>
          <cell r="C1920" t="str">
            <v>P03-08-01</v>
          </cell>
          <cell r="D1920"/>
          <cell r="E1920" t="str">
            <v>Блокирани трансакциски сметки, ограничени тековни сметки и ограничени депозити по видување на финансиски друштва</v>
          </cell>
          <cell r="F1920">
            <v>20830</v>
          </cell>
          <cell r="G1920">
            <v>0</v>
          </cell>
          <cell r="H1920">
            <v>0</v>
          </cell>
          <cell r="I1920">
            <v>0</v>
          </cell>
          <cell r="J1920">
            <v>0</v>
          </cell>
          <cell r="K1920">
            <v>34</v>
          </cell>
          <cell r="L1920">
            <v>1</v>
          </cell>
          <cell r="M1920">
            <v>0</v>
          </cell>
          <cell r="N1920">
            <v>12973</v>
          </cell>
          <cell r="O1920">
            <v>131</v>
          </cell>
          <cell r="P1920">
            <v>0</v>
          </cell>
          <cell r="Q1920">
            <v>0</v>
          </cell>
          <cell r="R1920">
            <v>0</v>
          </cell>
          <cell r="S1920">
            <v>0</v>
          </cell>
          <cell r="T1920">
            <v>1</v>
          </cell>
          <cell r="U1920">
            <v>3</v>
          </cell>
          <cell r="V1920">
            <v>33973</v>
          </cell>
        </row>
        <row r="1921">
          <cell r="A1921"/>
          <cell r="B1921"/>
          <cell r="C1921"/>
          <cell r="D1921">
            <v>705103</v>
          </cell>
          <cell r="E1921" t="str">
            <v>Ограничени тековни сметки на домашните банки во странска валута</v>
          </cell>
          <cell r="F1921">
            <v>0</v>
          </cell>
          <cell r="G1921">
            <v>0</v>
          </cell>
          <cell r="H1921">
            <v>0</v>
          </cell>
          <cell r="I1921">
            <v>0</v>
          </cell>
          <cell r="J1921">
            <v>0</v>
          </cell>
          <cell r="K1921">
            <v>0</v>
          </cell>
          <cell r="L1921">
            <v>0</v>
          </cell>
          <cell r="M1921">
            <v>0</v>
          </cell>
          <cell r="N1921">
            <v>9255</v>
          </cell>
          <cell r="O1921">
            <v>0</v>
          </cell>
          <cell r="P1921">
            <v>0</v>
          </cell>
          <cell r="Q1921">
            <v>0</v>
          </cell>
          <cell r="R1921">
            <v>0</v>
          </cell>
          <cell r="S1921">
            <v>0</v>
          </cell>
          <cell r="T1921">
            <v>0</v>
          </cell>
          <cell r="U1921">
            <v>0</v>
          </cell>
          <cell r="V1921">
            <v>9255</v>
          </cell>
        </row>
        <row r="1922">
          <cell r="A1922"/>
          <cell r="B1922"/>
          <cell r="C1922"/>
          <cell r="D1922">
            <v>708502</v>
          </cell>
          <cell r="E1922" t="str">
            <v>Ограничени тековни сметки на нереизденти - странските банки во странска валута</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row>
        <row r="1923">
          <cell r="A1923"/>
          <cell r="B1923"/>
          <cell r="C1923"/>
          <cell r="D1923">
            <v>70905</v>
          </cell>
          <cell r="E1923" t="str">
            <v>Блокирани средства на трансакциски сметки финансиски друштва во странска валута</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row>
        <row r="1924">
          <cell r="A1924"/>
          <cell r="B1924"/>
          <cell r="C1924"/>
          <cell r="D1924">
            <v>709081</v>
          </cell>
          <cell r="E1924" t="str">
            <v>Блокирани средства на трансакциски сметки на банки во странска валута</v>
          </cell>
          <cell r="F1924">
            <v>20829</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20829</v>
          </cell>
        </row>
        <row r="1925">
          <cell r="A1925"/>
          <cell r="B1925"/>
          <cell r="C1925"/>
          <cell r="D1925">
            <v>709082</v>
          </cell>
          <cell r="E1925" t="str">
            <v>Блокирани средства на трансакциски сметки на останати финансиски друштва во странска валута</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row>
        <row r="1926">
          <cell r="A1926"/>
          <cell r="B1926"/>
          <cell r="C1926"/>
          <cell r="D1926">
            <v>70915</v>
          </cell>
          <cell r="E1926" t="str">
            <v>Ограничени тековни сметки на финансиски друштва во странска валута</v>
          </cell>
          <cell r="F1926">
            <v>0</v>
          </cell>
          <cell r="G1926">
            <v>0</v>
          </cell>
          <cell r="H1926">
            <v>0</v>
          </cell>
          <cell r="I1926">
            <v>0</v>
          </cell>
          <cell r="J1926">
            <v>0</v>
          </cell>
          <cell r="K1926">
            <v>0</v>
          </cell>
          <cell r="L1926">
            <v>0</v>
          </cell>
          <cell r="M1926">
            <v>0</v>
          </cell>
          <cell r="N1926">
            <v>3506</v>
          </cell>
          <cell r="O1926">
            <v>0</v>
          </cell>
          <cell r="P1926">
            <v>0</v>
          </cell>
          <cell r="Q1926">
            <v>0</v>
          </cell>
          <cell r="R1926">
            <v>0</v>
          </cell>
          <cell r="S1926">
            <v>0</v>
          </cell>
          <cell r="T1926">
            <v>0</v>
          </cell>
          <cell r="U1926">
            <v>0</v>
          </cell>
          <cell r="V1926">
            <v>3506</v>
          </cell>
        </row>
        <row r="1927">
          <cell r="A1927"/>
          <cell r="B1927"/>
          <cell r="C1927"/>
          <cell r="D1927">
            <v>80905</v>
          </cell>
          <cell r="E1927" t="str">
            <v>Блокирани средства на трансакциски сметки на финансиски друштва денари</v>
          </cell>
          <cell r="F1927">
            <v>1</v>
          </cell>
          <cell r="G1927">
            <v>0</v>
          </cell>
          <cell r="H1927">
            <v>0</v>
          </cell>
          <cell r="I1927">
            <v>0</v>
          </cell>
          <cell r="J1927">
            <v>0</v>
          </cell>
          <cell r="K1927">
            <v>0</v>
          </cell>
          <cell r="L1927">
            <v>1</v>
          </cell>
          <cell r="M1927">
            <v>0</v>
          </cell>
          <cell r="N1927">
            <v>212</v>
          </cell>
          <cell r="O1927">
            <v>131</v>
          </cell>
          <cell r="P1927">
            <v>0</v>
          </cell>
          <cell r="Q1927">
            <v>0</v>
          </cell>
          <cell r="R1927">
            <v>0</v>
          </cell>
          <cell r="S1927">
            <v>0</v>
          </cell>
          <cell r="T1927">
            <v>0</v>
          </cell>
          <cell r="U1927">
            <v>3</v>
          </cell>
          <cell r="V1927">
            <v>348</v>
          </cell>
        </row>
        <row r="1928">
          <cell r="A1928"/>
          <cell r="B1928"/>
          <cell r="C1928"/>
          <cell r="D1928">
            <v>809082</v>
          </cell>
          <cell r="E1928" t="str">
            <v>Блокирани средства на трансакциски сметки на останати финансиски друштва во денари</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1</v>
          </cell>
          <cell r="U1928">
            <v>0</v>
          </cell>
          <cell r="V1928">
            <v>1</v>
          </cell>
        </row>
        <row r="1929">
          <cell r="A1929"/>
          <cell r="B1929"/>
          <cell r="C1929"/>
          <cell r="D1929">
            <v>80915</v>
          </cell>
          <cell r="E1929" t="str">
            <v>Други ограничени тековни сметки на финансиски друштва во денари</v>
          </cell>
          <cell r="F1929">
            <v>0</v>
          </cell>
          <cell r="G1929">
            <v>0</v>
          </cell>
          <cell r="H1929">
            <v>0</v>
          </cell>
          <cell r="I1929">
            <v>0</v>
          </cell>
          <cell r="J1929">
            <v>0</v>
          </cell>
          <cell r="K1929">
            <v>34</v>
          </cell>
          <cell r="L1929">
            <v>0</v>
          </cell>
          <cell r="M1929">
            <v>0</v>
          </cell>
          <cell r="N1929">
            <v>0</v>
          </cell>
          <cell r="O1929">
            <v>0</v>
          </cell>
          <cell r="P1929">
            <v>0</v>
          </cell>
          <cell r="Q1929">
            <v>0</v>
          </cell>
          <cell r="R1929">
            <v>0</v>
          </cell>
          <cell r="S1929">
            <v>0</v>
          </cell>
          <cell r="T1929">
            <v>0</v>
          </cell>
          <cell r="U1929">
            <v>0</v>
          </cell>
          <cell r="V1929">
            <v>34</v>
          </cell>
        </row>
        <row r="1930">
          <cell r="A1930"/>
          <cell r="B1930"/>
          <cell r="C1930"/>
          <cell r="D1930">
            <v>809181</v>
          </cell>
          <cell r="E1930" t="str">
            <v>Други ограничени тековни сметки на банки во денари</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row>
        <row r="1931">
          <cell r="A1931"/>
          <cell r="B1931"/>
          <cell r="C1931"/>
          <cell r="D1931">
            <v>809182</v>
          </cell>
          <cell r="E1931" t="str">
            <v>Други ограничени тековни сметки на останати финансиски друштва во денари</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row>
        <row r="1932">
          <cell r="A1932"/>
          <cell r="B1932"/>
          <cell r="C1932"/>
          <cell r="D1932">
            <v>81915</v>
          </cell>
          <cell r="E1932" t="str">
            <v>Депозити по видување за плаќање налози во странство на финансиски друштва во денари</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row>
        <row r="1933">
          <cell r="A1933"/>
          <cell r="B1933"/>
          <cell r="C1933" t="str">
            <v>P03-08-02</v>
          </cell>
          <cell r="D1933"/>
          <cell r="E1933" t="str">
            <v>Ограничени депозити на финансиски друштва до една година</v>
          </cell>
          <cell r="F1933">
            <v>573</v>
          </cell>
          <cell r="G1933">
            <v>135</v>
          </cell>
          <cell r="H1933">
            <v>0</v>
          </cell>
          <cell r="I1933">
            <v>0</v>
          </cell>
          <cell r="J1933">
            <v>624</v>
          </cell>
          <cell r="K1933">
            <v>0</v>
          </cell>
          <cell r="L1933">
            <v>0</v>
          </cell>
          <cell r="M1933">
            <v>9203</v>
          </cell>
          <cell r="N1933">
            <v>663</v>
          </cell>
          <cell r="O1933">
            <v>4920</v>
          </cell>
          <cell r="P1933">
            <v>0</v>
          </cell>
          <cell r="Q1933">
            <v>0</v>
          </cell>
          <cell r="R1933">
            <v>0</v>
          </cell>
          <cell r="S1933">
            <v>0</v>
          </cell>
          <cell r="T1933">
            <v>0</v>
          </cell>
          <cell r="U1933">
            <v>1543</v>
          </cell>
          <cell r="V1933">
            <v>17661</v>
          </cell>
        </row>
        <row r="1934">
          <cell r="A1934"/>
          <cell r="B1934"/>
          <cell r="C1934"/>
          <cell r="D1934">
            <v>725171</v>
          </cell>
          <cell r="E1934" t="str">
            <v>Ограничени депозити на банки во странска валута до една година</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row>
        <row r="1935">
          <cell r="A1935"/>
          <cell r="B1935"/>
          <cell r="C1935"/>
          <cell r="D1935">
            <v>725371</v>
          </cell>
          <cell r="E1935" t="str">
            <v>Ограничени депозити на осигурителни друштва во странска валута до една година</v>
          </cell>
          <cell r="F1935">
            <v>0</v>
          </cell>
          <cell r="G1935">
            <v>0</v>
          </cell>
          <cell r="H1935">
            <v>0</v>
          </cell>
          <cell r="I1935">
            <v>0</v>
          </cell>
          <cell r="J1935">
            <v>0</v>
          </cell>
          <cell r="K1935">
            <v>0</v>
          </cell>
          <cell r="L1935">
            <v>0</v>
          </cell>
          <cell r="M1935">
            <v>2900</v>
          </cell>
          <cell r="N1935">
            <v>0</v>
          </cell>
          <cell r="O1935">
            <v>0</v>
          </cell>
          <cell r="P1935">
            <v>0</v>
          </cell>
          <cell r="Q1935">
            <v>0</v>
          </cell>
          <cell r="R1935">
            <v>0</v>
          </cell>
          <cell r="S1935">
            <v>0</v>
          </cell>
          <cell r="T1935">
            <v>0</v>
          </cell>
          <cell r="U1935">
            <v>0</v>
          </cell>
          <cell r="V1935">
            <v>2900</v>
          </cell>
        </row>
        <row r="1936">
          <cell r="A1936"/>
          <cell r="B1936"/>
          <cell r="C1936"/>
          <cell r="D1936">
            <v>725571</v>
          </cell>
          <cell r="E1936" t="str">
            <v>Ограничени депозити на други финансиски друштва во странска валута до една година</v>
          </cell>
          <cell r="F1936">
            <v>0</v>
          </cell>
          <cell r="G1936">
            <v>0</v>
          </cell>
          <cell r="H1936">
            <v>0</v>
          </cell>
          <cell r="I1936">
            <v>0</v>
          </cell>
          <cell r="J1936">
            <v>0</v>
          </cell>
          <cell r="K1936">
            <v>0</v>
          </cell>
          <cell r="L1936">
            <v>0</v>
          </cell>
          <cell r="M1936">
            <v>5553</v>
          </cell>
          <cell r="N1936">
            <v>0</v>
          </cell>
          <cell r="O1936">
            <v>0</v>
          </cell>
          <cell r="P1936">
            <v>0</v>
          </cell>
          <cell r="Q1936">
            <v>0</v>
          </cell>
          <cell r="R1936">
            <v>0</v>
          </cell>
          <cell r="S1936">
            <v>0</v>
          </cell>
          <cell r="T1936">
            <v>0</v>
          </cell>
          <cell r="U1936">
            <v>0</v>
          </cell>
          <cell r="V1936">
            <v>5553</v>
          </cell>
        </row>
        <row r="1937">
          <cell r="A1937"/>
          <cell r="B1937"/>
          <cell r="C1937"/>
          <cell r="D1937">
            <v>728571</v>
          </cell>
          <cell r="E1937" t="str">
            <v>Ограничени депозити на финансиски друштва - нерезиденти во странска валута до една година</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row>
        <row r="1938">
          <cell r="A1938"/>
          <cell r="B1938"/>
          <cell r="C1938"/>
          <cell r="D1938">
            <v>825171</v>
          </cell>
          <cell r="E1938" t="str">
            <v>Ограничени орочени депозити на банки во денари до една година</v>
          </cell>
          <cell r="F1938">
            <v>0</v>
          </cell>
          <cell r="G1938">
            <v>0</v>
          </cell>
          <cell r="H1938">
            <v>0</v>
          </cell>
          <cell r="I1938">
            <v>0</v>
          </cell>
          <cell r="J1938">
            <v>610</v>
          </cell>
          <cell r="K1938">
            <v>0</v>
          </cell>
          <cell r="L1938">
            <v>0</v>
          </cell>
          <cell r="M1938">
            <v>750</v>
          </cell>
          <cell r="N1938">
            <v>0</v>
          </cell>
          <cell r="O1938">
            <v>4920</v>
          </cell>
          <cell r="P1938">
            <v>0</v>
          </cell>
          <cell r="Q1938">
            <v>0</v>
          </cell>
          <cell r="R1938">
            <v>0</v>
          </cell>
          <cell r="S1938">
            <v>0</v>
          </cell>
          <cell r="T1938">
            <v>0</v>
          </cell>
          <cell r="U1938">
            <v>0</v>
          </cell>
          <cell r="V1938">
            <v>6280</v>
          </cell>
        </row>
        <row r="1939">
          <cell r="A1939"/>
          <cell r="B1939"/>
          <cell r="C1939"/>
          <cell r="D1939">
            <v>825371</v>
          </cell>
          <cell r="E1939" t="str">
            <v>Ограничени орочени депозити на осигурителни друштва во денари до една година</v>
          </cell>
          <cell r="F1939">
            <v>573</v>
          </cell>
          <cell r="G1939">
            <v>135</v>
          </cell>
          <cell r="H1939">
            <v>0</v>
          </cell>
          <cell r="I1939">
            <v>0</v>
          </cell>
          <cell r="J1939">
            <v>14</v>
          </cell>
          <cell r="K1939">
            <v>0</v>
          </cell>
          <cell r="L1939">
            <v>0</v>
          </cell>
          <cell r="M1939">
            <v>0</v>
          </cell>
          <cell r="N1939">
            <v>465</v>
          </cell>
          <cell r="O1939">
            <v>0</v>
          </cell>
          <cell r="P1939">
            <v>0</v>
          </cell>
          <cell r="Q1939">
            <v>0</v>
          </cell>
          <cell r="R1939">
            <v>0</v>
          </cell>
          <cell r="S1939">
            <v>0</v>
          </cell>
          <cell r="T1939">
            <v>0</v>
          </cell>
          <cell r="U1939">
            <v>1543</v>
          </cell>
          <cell r="V1939">
            <v>2730</v>
          </cell>
        </row>
        <row r="1940">
          <cell r="A1940"/>
          <cell r="B1940"/>
          <cell r="C1940"/>
          <cell r="D1940">
            <v>825471</v>
          </cell>
          <cell r="E1940" t="str">
            <v>Ограничени орочени депозити на пензиски фондови во денари до една година</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row>
        <row r="1941">
          <cell r="A1941"/>
          <cell r="B1941"/>
          <cell r="C1941"/>
          <cell r="D1941">
            <v>825571</v>
          </cell>
          <cell r="E1941" t="str">
            <v>Ограничени орочени депозити на други финансиски друштва во денари до една година</v>
          </cell>
          <cell r="F1941">
            <v>0</v>
          </cell>
          <cell r="G1941">
            <v>0</v>
          </cell>
          <cell r="H1941">
            <v>0</v>
          </cell>
          <cell r="I1941">
            <v>0</v>
          </cell>
          <cell r="J1941">
            <v>0</v>
          </cell>
          <cell r="K1941">
            <v>0</v>
          </cell>
          <cell r="L1941">
            <v>0</v>
          </cell>
          <cell r="M1941">
            <v>0</v>
          </cell>
          <cell r="N1941">
            <v>198</v>
          </cell>
          <cell r="O1941">
            <v>0</v>
          </cell>
          <cell r="P1941">
            <v>0</v>
          </cell>
          <cell r="Q1941">
            <v>0</v>
          </cell>
          <cell r="R1941">
            <v>0</v>
          </cell>
          <cell r="S1941">
            <v>0</v>
          </cell>
          <cell r="T1941">
            <v>0</v>
          </cell>
          <cell r="U1941">
            <v>0</v>
          </cell>
          <cell r="V1941">
            <v>198</v>
          </cell>
        </row>
        <row r="1942">
          <cell r="A1942"/>
          <cell r="B1942"/>
          <cell r="C1942"/>
          <cell r="D1942">
            <v>865371</v>
          </cell>
          <cell r="E1942" t="str">
            <v>Ограничени депозити на осигурителни друштва во денари со валутна клаузула до една година</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row>
        <row r="1943">
          <cell r="A1943"/>
          <cell r="B1943"/>
          <cell r="C1943"/>
          <cell r="D1943">
            <v>865571</v>
          </cell>
          <cell r="E1943" t="str">
            <v>Ограничени депозити на други финансиски друштва во денари со валутна клаузула до една година</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row>
        <row r="1944">
          <cell r="A1944"/>
          <cell r="B1944"/>
          <cell r="C1944" t="str">
            <v>P03-08-03</v>
          </cell>
          <cell r="D1944"/>
          <cell r="E1944" t="str">
            <v>Ограничени депозити на финансиски друштва над една година</v>
          </cell>
          <cell r="F1944">
            <v>34233</v>
          </cell>
          <cell r="G1944">
            <v>361</v>
          </cell>
          <cell r="H1944">
            <v>0</v>
          </cell>
          <cell r="I1944">
            <v>113097</v>
          </cell>
          <cell r="J1944">
            <v>0</v>
          </cell>
          <cell r="K1944">
            <v>0</v>
          </cell>
          <cell r="L1944">
            <v>0</v>
          </cell>
          <cell r="M1944">
            <v>15425</v>
          </cell>
          <cell r="N1944">
            <v>4444</v>
          </cell>
          <cell r="O1944">
            <v>0</v>
          </cell>
          <cell r="P1944">
            <v>0</v>
          </cell>
          <cell r="Q1944">
            <v>0</v>
          </cell>
          <cell r="R1944">
            <v>0</v>
          </cell>
          <cell r="S1944">
            <v>10181</v>
          </cell>
          <cell r="T1944">
            <v>0</v>
          </cell>
          <cell r="U1944">
            <v>259</v>
          </cell>
          <cell r="V1944">
            <v>178000</v>
          </cell>
        </row>
        <row r="1945">
          <cell r="A1945"/>
          <cell r="B1945"/>
          <cell r="C1945"/>
          <cell r="D1945">
            <v>725372</v>
          </cell>
          <cell r="E1945" t="str">
            <v>Ограничени депозити на осигурителни друштва во странска валута над една година</v>
          </cell>
          <cell r="F1945">
            <v>0</v>
          </cell>
          <cell r="G1945">
            <v>0</v>
          </cell>
          <cell r="H1945">
            <v>0</v>
          </cell>
          <cell r="I1945">
            <v>0</v>
          </cell>
          <cell r="J1945">
            <v>0</v>
          </cell>
          <cell r="K1945">
            <v>0</v>
          </cell>
          <cell r="L1945">
            <v>0</v>
          </cell>
          <cell r="M1945">
            <v>15425</v>
          </cell>
          <cell r="N1945">
            <v>0</v>
          </cell>
          <cell r="O1945">
            <v>0</v>
          </cell>
          <cell r="P1945">
            <v>0</v>
          </cell>
          <cell r="Q1945">
            <v>0</v>
          </cell>
          <cell r="R1945">
            <v>0</v>
          </cell>
          <cell r="S1945">
            <v>0</v>
          </cell>
          <cell r="T1945">
            <v>0</v>
          </cell>
          <cell r="U1945">
            <v>0</v>
          </cell>
          <cell r="V1945">
            <v>15425</v>
          </cell>
        </row>
        <row r="1946">
          <cell r="A1946"/>
          <cell r="B1946"/>
          <cell r="C1946"/>
          <cell r="D1946">
            <v>725572</v>
          </cell>
          <cell r="E1946" t="str">
            <v>Ограничени депозити на други финансиски друштва во странска валута над една година</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row>
        <row r="1947">
          <cell r="A1947"/>
          <cell r="B1947"/>
          <cell r="C1947"/>
          <cell r="D1947">
            <v>728572</v>
          </cell>
          <cell r="E1947" t="str">
            <v>Ограничени депозити на финансиски друштва - нерезиденти во странска валута над една година</v>
          </cell>
          <cell r="F1947">
            <v>0</v>
          </cell>
          <cell r="G1947">
            <v>0</v>
          </cell>
          <cell r="H1947">
            <v>0</v>
          </cell>
          <cell r="I1947">
            <v>101097</v>
          </cell>
          <cell r="J1947">
            <v>0</v>
          </cell>
          <cell r="K1947">
            <v>0</v>
          </cell>
          <cell r="L1947">
            <v>0</v>
          </cell>
          <cell r="M1947">
            <v>0</v>
          </cell>
          <cell r="N1947">
            <v>0</v>
          </cell>
          <cell r="O1947">
            <v>0</v>
          </cell>
          <cell r="P1947">
            <v>0</v>
          </cell>
          <cell r="Q1947">
            <v>0</v>
          </cell>
          <cell r="R1947">
            <v>0</v>
          </cell>
          <cell r="S1947">
            <v>0</v>
          </cell>
          <cell r="T1947">
            <v>0</v>
          </cell>
          <cell r="U1947">
            <v>0</v>
          </cell>
          <cell r="V1947">
            <v>101097</v>
          </cell>
        </row>
        <row r="1948">
          <cell r="A1948"/>
          <cell r="B1948"/>
          <cell r="C1948"/>
          <cell r="D1948">
            <v>825372</v>
          </cell>
          <cell r="E1948" t="str">
            <v>Ограничени орочени депозити на осигурителни друштва во денари над една година</v>
          </cell>
          <cell r="F1948">
            <v>34233</v>
          </cell>
          <cell r="G1948">
            <v>361</v>
          </cell>
          <cell r="H1948">
            <v>0</v>
          </cell>
          <cell r="I1948">
            <v>0</v>
          </cell>
          <cell r="J1948">
            <v>0</v>
          </cell>
          <cell r="K1948">
            <v>0</v>
          </cell>
          <cell r="L1948">
            <v>0</v>
          </cell>
          <cell r="M1948">
            <v>0</v>
          </cell>
          <cell r="N1948">
            <v>0</v>
          </cell>
          <cell r="O1948">
            <v>0</v>
          </cell>
          <cell r="P1948">
            <v>0</v>
          </cell>
          <cell r="Q1948">
            <v>0</v>
          </cell>
          <cell r="R1948">
            <v>0</v>
          </cell>
          <cell r="S1948">
            <v>10181</v>
          </cell>
          <cell r="T1948">
            <v>0</v>
          </cell>
          <cell r="U1948">
            <v>259</v>
          </cell>
          <cell r="V1948">
            <v>45034</v>
          </cell>
        </row>
        <row r="1949">
          <cell r="A1949"/>
          <cell r="B1949"/>
          <cell r="C1949"/>
          <cell r="D1949">
            <v>825472</v>
          </cell>
          <cell r="E1949" t="str">
            <v>Ограничени орочени депозити на пензиски фондови во денари над една година</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row>
        <row r="1950">
          <cell r="A1950"/>
          <cell r="B1950"/>
          <cell r="C1950"/>
          <cell r="D1950">
            <v>825572</v>
          </cell>
          <cell r="E1950" t="str">
            <v>Ограничени орочени депозити на други финансиски друштва во денари над една година</v>
          </cell>
          <cell r="F1950">
            <v>0</v>
          </cell>
          <cell r="G1950">
            <v>0</v>
          </cell>
          <cell r="H1950">
            <v>0</v>
          </cell>
          <cell r="I1950">
            <v>12000</v>
          </cell>
          <cell r="J1950">
            <v>0</v>
          </cell>
          <cell r="K1950">
            <v>0</v>
          </cell>
          <cell r="L1950">
            <v>0</v>
          </cell>
          <cell r="M1950">
            <v>0</v>
          </cell>
          <cell r="N1950">
            <v>1599</v>
          </cell>
          <cell r="O1950">
            <v>0</v>
          </cell>
          <cell r="P1950">
            <v>0</v>
          </cell>
          <cell r="Q1950">
            <v>0</v>
          </cell>
          <cell r="R1950">
            <v>0</v>
          </cell>
          <cell r="S1950">
            <v>0</v>
          </cell>
          <cell r="T1950">
            <v>0</v>
          </cell>
          <cell r="U1950">
            <v>0</v>
          </cell>
          <cell r="V1950">
            <v>13599</v>
          </cell>
        </row>
        <row r="1951">
          <cell r="A1951"/>
          <cell r="B1951"/>
          <cell r="C1951"/>
          <cell r="D1951">
            <v>865172</v>
          </cell>
          <cell r="E1951" t="str">
            <v>Ограничени депозити на банки во денари со валутна клаузула над една година</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row>
        <row r="1952">
          <cell r="A1952"/>
          <cell r="B1952"/>
          <cell r="C1952"/>
          <cell r="D1952">
            <v>865372</v>
          </cell>
          <cell r="E1952" t="str">
            <v>Ограничени депозити на осигурителни друштва во денари со валутна клаузула над една година</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row>
        <row r="1953">
          <cell r="A1953"/>
          <cell r="B1953"/>
          <cell r="C1953"/>
          <cell r="D1953">
            <v>865572</v>
          </cell>
          <cell r="E1953" t="str">
            <v>Ограничени депозити на други финансиски друштва во денари со валутна клаузула над една година</v>
          </cell>
          <cell r="F1953">
            <v>0</v>
          </cell>
          <cell r="G1953">
            <v>0</v>
          </cell>
          <cell r="H1953">
            <v>0</v>
          </cell>
          <cell r="I1953">
            <v>0</v>
          </cell>
          <cell r="J1953">
            <v>0</v>
          </cell>
          <cell r="K1953">
            <v>0</v>
          </cell>
          <cell r="L1953">
            <v>0</v>
          </cell>
          <cell r="M1953">
            <v>0</v>
          </cell>
          <cell r="N1953">
            <v>2845</v>
          </cell>
          <cell r="O1953">
            <v>0</v>
          </cell>
          <cell r="P1953">
            <v>0</v>
          </cell>
          <cell r="Q1953">
            <v>0</v>
          </cell>
          <cell r="R1953">
            <v>0</v>
          </cell>
          <cell r="S1953">
            <v>0</v>
          </cell>
          <cell r="T1953">
            <v>0</v>
          </cell>
          <cell r="U1953">
            <v>0</v>
          </cell>
          <cell r="V1953">
            <v>2845</v>
          </cell>
        </row>
        <row r="1954">
          <cell r="A1954"/>
          <cell r="B1954"/>
          <cell r="C1954" t="str">
            <v>P03-08-04</v>
          </cell>
          <cell r="D1954"/>
          <cell r="E1954" t="str">
            <v>Лоро покриени акредитиви и гаранции</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row>
        <row r="1955">
          <cell r="A1955"/>
          <cell r="B1955"/>
          <cell r="C1955"/>
          <cell r="D1955">
            <v>705110</v>
          </cell>
          <cell r="E1955" t="str">
            <v>Лоро покриени акредитиви на банки во странска валута</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row>
        <row r="1956">
          <cell r="A1956"/>
          <cell r="B1956"/>
          <cell r="C1956"/>
          <cell r="D1956">
            <v>705111</v>
          </cell>
          <cell r="E1956" t="str">
            <v>Лоро покриени гаранции на банки во странска валута</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row>
        <row r="1957">
          <cell r="A1957"/>
          <cell r="B1957"/>
          <cell r="C1957" t="str">
            <v>P03-08-05</v>
          </cell>
          <cell r="D1957"/>
          <cell r="E1957" t="str">
            <v>Покритија по чекови и кредитни писма</v>
          </cell>
          <cell r="F1957">
            <v>1067</v>
          </cell>
          <cell r="G1957">
            <v>0</v>
          </cell>
          <cell r="H1957">
            <v>0</v>
          </cell>
          <cell r="I1957">
            <v>0</v>
          </cell>
          <cell r="J1957">
            <v>0</v>
          </cell>
          <cell r="K1957">
            <v>0</v>
          </cell>
          <cell r="L1957">
            <v>0</v>
          </cell>
          <cell r="M1957">
            <v>0</v>
          </cell>
          <cell r="N1957">
            <v>80</v>
          </cell>
          <cell r="O1957">
            <v>36</v>
          </cell>
          <cell r="P1957">
            <v>0</v>
          </cell>
          <cell r="Q1957">
            <v>0</v>
          </cell>
          <cell r="R1957">
            <v>0</v>
          </cell>
          <cell r="S1957">
            <v>0</v>
          </cell>
          <cell r="T1957">
            <v>0</v>
          </cell>
          <cell r="U1957">
            <v>0</v>
          </cell>
          <cell r="V1957">
            <v>1183</v>
          </cell>
        </row>
        <row r="1958">
          <cell r="A1958"/>
          <cell r="B1958"/>
          <cell r="C1958"/>
          <cell r="D1958">
            <v>70512</v>
          </cell>
          <cell r="E1958" t="str">
            <v>На домашни банки во странска валута</v>
          </cell>
          <cell r="F1958">
            <v>0</v>
          </cell>
          <cell r="G1958">
            <v>0</v>
          </cell>
          <cell r="H1958">
            <v>0</v>
          </cell>
          <cell r="I1958">
            <v>0</v>
          </cell>
          <cell r="J1958">
            <v>0</v>
          </cell>
          <cell r="K1958">
            <v>0</v>
          </cell>
          <cell r="L1958">
            <v>0</v>
          </cell>
          <cell r="M1958">
            <v>0</v>
          </cell>
          <cell r="N1958">
            <v>0</v>
          </cell>
          <cell r="O1958">
            <v>36</v>
          </cell>
          <cell r="P1958">
            <v>0</v>
          </cell>
          <cell r="Q1958">
            <v>0</v>
          </cell>
          <cell r="R1958">
            <v>0</v>
          </cell>
          <cell r="S1958">
            <v>0</v>
          </cell>
          <cell r="T1958">
            <v>0</v>
          </cell>
          <cell r="U1958">
            <v>0</v>
          </cell>
          <cell r="V1958">
            <v>36</v>
          </cell>
        </row>
        <row r="1959">
          <cell r="A1959"/>
          <cell r="B1959"/>
          <cell r="C1959"/>
          <cell r="D1959">
            <v>708505</v>
          </cell>
          <cell r="E1959" t="str">
            <v>На странски банки во странска валута</v>
          </cell>
          <cell r="F1959">
            <v>1067</v>
          </cell>
          <cell r="G1959">
            <v>0</v>
          </cell>
          <cell r="H1959">
            <v>0</v>
          </cell>
          <cell r="I1959">
            <v>0</v>
          </cell>
          <cell r="J1959">
            <v>0</v>
          </cell>
          <cell r="K1959">
            <v>0</v>
          </cell>
          <cell r="L1959">
            <v>0</v>
          </cell>
          <cell r="M1959">
            <v>0</v>
          </cell>
          <cell r="N1959">
            <v>80</v>
          </cell>
          <cell r="O1959">
            <v>0</v>
          </cell>
          <cell r="P1959">
            <v>0</v>
          </cell>
          <cell r="Q1959">
            <v>0</v>
          </cell>
          <cell r="R1959">
            <v>0</v>
          </cell>
          <cell r="S1959">
            <v>0</v>
          </cell>
          <cell r="T1959">
            <v>0</v>
          </cell>
          <cell r="U1959">
            <v>0</v>
          </cell>
          <cell r="V1959">
            <v>1147</v>
          </cell>
        </row>
        <row r="1960">
          <cell r="A1960"/>
          <cell r="B1960"/>
          <cell r="C1960" t="str">
            <v>P03-08-06</v>
          </cell>
          <cell r="D1960"/>
          <cell r="E1960" t="str">
            <v>Специјални сметки на финансиски друштва</v>
          </cell>
          <cell r="F1960">
            <v>2</v>
          </cell>
          <cell r="G1960">
            <v>2867</v>
          </cell>
          <cell r="H1960">
            <v>0</v>
          </cell>
          <cell r="I1960">
            <v>2629</v>
          </cell>
          <cell r="J1960">
            <v>224</v>
          </cell>
          <cell r="K1960">
            <v>0</v>
          </cell>
          <cell r="L1960">
            <v>4</v>
          </cell>
          <cell r="M1960">
            <v>0</v>
          </cell>
          <cell r="N1960">
            <v>73437</v>
          </cell>
          <cell r="O1960">
            <v>0</v>
          </cell>
          <cell r="P1960">
            <v>3</v>
          </cell>
          <cell r="Q1960">
            <v>0</v>
          </cell>
          <cell r="R1960">
            <v>0</v>
          </cell>
          <cell r="S1960">
            <v>9</v>
          </cell>
          <cell r="T1960">
            <v>0</v>
          </cell>
          <cell r="U1960">
            <v>0</v>
          </cell>
          <cell r="V1960">
            <v>79175</v>
          </cell>
        </row>
        <row r="1961">
          <cell r="A1961"/>
          <cell r="B1961"/>
          <cell r="C1961"/>
          <cell r="D1961">
            <v>7121</v>
          </cell>
          <cell r="E1961" t="str">
            <v>Специјални сметки во странска валута на овластените менувачи во странска валута</v>
          </cell>
          <cell r="F1961">
            <v>1</v>
          </cell>
          <cell r="G1961">
            <v>968</v>
          </cell>
          <cell r="H1961">
            <v>0</v>
          </cell>
          <cell r="I1961">
            <v>2</v>
          </cell>
          <cell r="J1961">
            <v>224</v>
          </cell>
          <cell r="K1961">
            <v>0</v>
          </cell>
          <cell r="L1961">
            <v>0</v>
          </cell>
          <cell r="M1961">
            <v>0</v>
          </cell>
          <cell r="N1961">
            <v>57057</v>
          </cell>
          <cell r="O1961">
            <v>0</v>
          </cell>
          <cell r="P1961">
            <v>0</v>
          </cell>
          <cell r="Q1961">
            <v>0</v>
          </cell>
          <cell r="R1961">
            <v>0</v>
          </cell>
          <cell r="S1961">
            <v>0</v>
          </cell>
          <cell r="T1961">
            <v>0</v>
          </cell>
          <cell r="U1961">
            <v>0</v>
          </cell>
          <cell r="V1961">
            <v>58252</v>
          </cell>
        </row>
        <row r="1962">
          <cell r="A1962"/>
          <cell r="B1962"/>
          <cell r="C1962"/>
          <cell r="D1962">
            <v>7122</v>
          </cell>
          <cell r="E1962" t="str">
            <v>Специјални сметки на правните лица овластени за брз трансфер на парични средства во странска валута во странска валута</v>
          </cell>
          <cell r="F1962">
            <v>1</v>
          </cell>
          <cell r="G1962">
            <v>1899</v>
          </cell>
          <cell r="H1962">
            <v>0</v>
          </cell>
          <cell r="I1962">
            <v>2627</v>
          </cell>
          <cell r="J1962">
            <v>0</v>
          </cell>
          <cell r="K1962">
            <v>0</v>
          </cell>
          <cell r="L1962">
            <v>4</v>
          </cell>
          <cell r="M1962">
            <v>0</v>
          </cell>
          <cell r="N1962">
            <v>16380</v>
          </cell>
          <cell r="O1962">
            <v>0</v>
          </cell>
          <cell r="P1962">
            <v>3</v>
          </cell>
          <cell r="Q1962">
            <v>0</v>
          </cell>
          <cell r="R1962">
            <v>0</v>
          </cell>
          <cell r="S1962">
            <v>9</v>
          </cell>
          <cell r="T1962">
            <v>0</v>
          </cell>
          <cell r="U1962">
            <v>0</v>
          </cell>
          <cell r="V1962">
            <v>20923</v>
          </cell>
        </row>
        <row r="1963">
          <cell r="A1963" t="str">
            <v>P04</v>
          </cell>
          <cell r="B1963"/>
          <cell r="C1963"/>
          <cell r="D1963"/>
          <cell r="E1963" t="str">
            <v>ДЕПОЗИТИ ПО ВИДУВАЊЕ НА НЕФИНАНСИСКИ ДРУШТВА</v>
          </cell>
          <cell r="F1963">
            <v>17719542</v>
          </cell>
          <cell r="G1963">
            <v>25390594</v>
          </cell>
          <cell r="H1963">
            <v>395379</v>
          </cell>
          <cell r="I1963">
            <v>3285838</v>
          </cell>
          <cell r="J1963">
            <v>3703831</v>
          </cell>
          <cell r="K1963">
            <v>1663253</v>
          </cell>
          <cell r="L1963">
            <v>1462845</v>
          </cell>
          <cell r="M1963">
            <v>2387812</v>
          </cell>
          <cell r="N1963">
            <v>15331279</v>
          </cell>
          <cell r="O1963">
            <v>7207881</v>
          </cell>
          <cell r="P1963">
            <v>2122763</v>
          </cell>
          <cell r="Q1963">
            <v>180423</v>
          </cell>
          <cell r="R1963">
            <v>0</v>
          </cell>
          <cell r="S1963">
            <v>383337</v>
          </cell>
          <cell r="T1963">
            <v>4980896</v>
          </cell>
          <cell r="U1963">
            <v>1573331</v>
          </cell>
          <cell r="V1963">
            <v>87789004</v>
          </cell>
        </row>
        <row r="1964">
          <cell r="A1964"/>
          <cell r="B1964" t="str">
            <v>P04-01</v>
          </cell>
          <cell r="C1964"/>
          <cell r="D1964"/>
          <cell r="E1964" t="str">
            <v>Тековни сметки и депозити по видување на нефинансиски друштва во денари</v>
          </cell>
          <cell r="F1964">
            <v>4879080</v>
          </cell>
          <cell r="G1964">
            <v>7346941</v>
          </cell>
          <cell r="H1964">
            <v>64938</v>
          </cell>
          <cell r="I1964">
            <v>1173939</v>
          </cell>
          <cell r="J1964">
            <v>1239372</v>
          </cell>
          <cell r="K1964">
            <v>465517</v>
          </cell>
          <cell r="L1964">
            <v>728928</v>
          </cell>
          <cell r="M1964">
            <v>684928</v>
          </cell>
          <cell r="N1964">
            <v>5317084</v>
          </cell>
          <cell r="O1964">
            <v>2381564</v>
          </cell>
          <cell r="P1964">
            <v>601868</v>
          </cell>
          <cell r="Q1964">
            <v>70413</v>
          </cell>
          <cell r="R1964">
            <v>0</v>
          </cell>
          <cell r="S1964">
            <v>200970</v>
          </cell>
          <cell r="T1964">
            <v>1184243</v>
          </cell>
          <cell r="U1964">
            <v>511011</v>
          </cell>
          <cell r="V1964">
            <v>26850796</v>
          </cell>
        </row>
        <row r="1965">
          <cell r="A1965"/>
          <cell r="B1965"/>
          <cell r="C1965" t="str">
            <v>P04-01-01</v>
          </cell>
          <cell r="D1965"/>
          <cell r="E1965" t="str">
            <v>Тековни сметки и депозити по видување на приватни нефинансиски друштва во денари</v>
          </cell>
          <cell r="F1965">
            <v>4570475</v>
          </cell>
          <cell r="G1965">
            <v>6993099</v>
          </cell>
          <cell r="H1965">
            <v>34016</v>
          </cell>
          <cell r="I1965">
            <v>1173213</v>
          </cell>
          <cell r="J1965">
            <v>1164887</v>
          </cell>
          <cell r="K1965">
            <v>465344</v>
          </cell>
          <cell r="L1965">
            <v>348212</v>
          </cell>
          <cell r="M1965">
            <v>655149</v>
          </cell>
          <cell r="N1965">
            <v>4962063</v>
          </cell>
          <cell r="O1965">
            <v>2379860</v>
          </cell>
          <cell r="P1965">
            <v>562953</v>
          </cell>
          <cell r="Q1965">
            <v>70409</v>
          </cell>
          <cell r="R1965">
            <v>0</v>
          </cell>
          <cell r="S1965">
            <v>196351</v>
          </cell>
          <cell r="T1965">
            <v>1182323</v>
          </cell>
          <cell r="U1965">
            <v>508852</v>
          </cell>
          <cell r="V1965">
            <v>25267206</v>
          </cell>
        </row>
        <row r="1966">
          <cell r="A1966"/>
          <cell r="B1966"/>
          <cell r="C1966"/>
          <cell r="D1966">
            <v>8000</v>
          </cell>
          <cell r="E1966" t="str">
            <v>Тековни сметки на приватни нефинансиски друштва во денари</v>
          </cell>
          <cell r="F1966">
            <v>4567350</v>
          </cell>
          <cell r="G1966">
            <v>6973088</v>
          </cell>
          <cell r="H1966">
            <v>33989</v>
          </cell>
          <cell r="I1966">
            <v>1173213</v>
          </cell>
          <cell r="J1966">
            <v>1164887</v>
          </cell>
          <cell r="K1966">
            <v>465344</v>
          </cell>
          <cell r="L1966">
            <v>348212</v>
          </cell>
          <cell r="M1966">
            <v>655149</v>
          </cell>
          <cell r="N1966">
            <v>4951331</v>
          </cell>
          <cell r="O1966">
            <v>2379764</v>
          </cell>
          <cell r="P1966">
            <v>561609</v>
          </cell>
          <cell r="Q1966">
            <v>70391</v>
          </cell>
          <cell r="R1966">
            <v>0</v>
          </cell>
          <cell r="S1966">
            <v>196351</v>
          </cell>
          <cell r="T1966">
            <v>1182323</v>
          </cell>
          <cell r="U1966">
            <v>508093</v>
          </cell>
          <cell r="V1966">
            <v>25231094</v>
          </cell>
        </row>
        <row r="1967">
          <cell r="A1967"/>
          <cell r="B1967"/>
          <cell r="C1967"/>
          <cell r="D1967">
            <v>8100</v>
          </cell>
          <cell r="E1967" t="str">
            <v>Депозити по видување на приватни нефинансиски друштва во денари</v>
          </cell>
          <cell r="F1967">
            <v>3125</v>
          </cell>
          <cell r="G1967">
            <v>7623</v>
          </cell>
          <cell r="H1967">
            <v>27</v>
          </cell>
          <cell r="I1967">
            <v>0</v>
          </cell>
          <cell r="J1967">
            <v>0</v>
          </cell>
          <cell r="K1967">
            <v>0</v>
          </cell>
          <cell r="L1967">
            <v>0</v>
          </cell>
          <cell r="M1967">
            <v>0</v>
          </cell>
          <cell r="N1967">
            <v>5578</v>
          </cell>
          <cell r="O1967">
            <v>96</v>
          </cell>
          <cell r="P1967">
            <v>1344</v>
          </cell>
          <cell r="Q1967">
            <v>18</v>
          </cell>
          <cell r="R1967">
            <v>0</v>
          </cell>
          <cell r="S1967">
            <v>0</v>
          </cell>
          <cell r="T1967">
            <v>0</v>
          </cell>
          <cell r="U1967">
            <v>759</v>
          </cell>
          <cell r="V1967">
            <v>18570</v>
          </cell>
        </row>
        <row r="1968">
          <cell r="A1968"/>
          <cell r="B1968"/>
          <cell r="C1968"/>
          <cell r="D1968">
            <v>82000</v>
          </cell>
          <cell r="E1968" t="str">
            <v>Депозити преку ноќ на приватни нефинансиски друштва во денари</v>
          </cell>
          <cell r="F1968">
            <v>0</v>
          </cell>
          <cell r="G1968">
            <v>12388</v>
          </cell>
          <cell r="H1968">
            <v>0</v>
          </cell>
          <cell r="I1968">
            <v>0</v>
          </cell>
          <cell r="J1968">
            <v>0</v>
          </cell>
          <cell r="K1968">
            <v>0</v>
          </cell>
          <cell r="L1968">
            <v>0</v>
          </cell>
          <cell r="M1968">
            <v>0</v>
          </cell>
          <cell r="N1968">
            <v>5154</v>
          </cell>
          <cell r="O1968">
            <v>0</v>
          </cell>
          <cell r="P1968">
            <v>0</v>
          </cell>
          <cell r="Q1968">
            <v>0</v>
          </cell>
          <cell r="R1968">
            <v>0</v>
          </cell>
          <cell r="S1968">
            <v>0</v>
          </cell>
          <cell r="T1968">
            <v>0</v>
          </cell>
          <cell r="U1968">
            <v>0</v>
          </cell>
          <cell r="V1968">
            <v>17542</v>
          </cell>
        </row>
        <row r="1969">
          <cell r="A1969"/>
          <cell r="B1969"/>
          <cell r="C1969" t="str">
            <v>P04-01-02</v>
          </cell>
          <cell r="D1969"/>
          <cell r="E1969" t="str">
            <v>Тековни сметки и депозити по видување на јавни нефинансиски друштва во денари</v>
          </cell>
          <cell r="F1969">
            <v>308605</v>
          </cell>
          <cell r="G1969">
            <v>353842</v>
          </cell>
          <cell r="H1969">
            <v>30922</v>
          </cell>
          <cell r="I1969">
            <v>726</v>
          </cell>
          <cell r="J1969">
            <v>74485</v>
          </cell>
          <cell r="K1969">
            <v>173</v>
          </cell>
          <cell r="L1969">
            <v>380716</v>
          </cell>
          <cell r="M1969">
            <v>29779</v>
          </cell>
          <cell r="N1969">
            <v>355021</v>
          </cell>
          <cell r="O1969">
            <v>1704</v>
          </cell>
          <cell r="P1969">
            <v>38915</v>
          </cell>
          <cell r="Q1969">
            <v>4</v>
          </cell>
          <cell r="R1969">
            <v>0</v>
          </cell>
          <cell r="S1969">
            <v>4619</v>
          </cell>
          <cell r="T1969">
            <v>1920</v>
          </cell>
          <cell r="U1969">
            <v>2159</v>
          </cell>
          <cell r="V1969">
            <v>1583590</v>
          </cell>
        </row>
        <row r="1970">
          <cell r="A1970"/>
          <cell r="B1970"/>
          <cell r="C1970"/>
          <cell r="D1970">
            <v>8001</v>
          </cell>
          <cell r="E1970" t="str">
            <v>Тековни сметки на јавни нефинансиски друштва во денари</v>
          </cell>
          <cell r="F1970">
            <v>308595</v>
          </cell>
          <cell r="G1970">
            <v>353295</v>
          </cell>
          <cell r="H1970">
            <v>30922</v>
          </cell>
          <cell r="I1970">
            <v>726</v>
          </cell>
          <cell r="J1970">
            <v>74485</v>
          </cell>
          <cell r="K1970">
            <v>173</v>
          </cell>
          <cell r="L1970">
            <v>380716</v>
          </cell>
          <cell r="M1970">
            <v>29779</v>
          </cell>
          <cell r="N1970">
            <v>355021</v>
          </cell>
          <cell r="O1970">
            <v>1704</v>
          </cell>
          <cell r="P1970">
            <v>38915</v>
          </cell>
          <cell r="Q1970">
            <v>4</v>
          </cell>
          <cell r="R1970">
            <v>0</v>
          </cell>
          <cell r="S1970">
            <v>4619</v>
          </cell>
          <cell r="T1970">
            <v>1920</v>
          </cell>
          <cell r="U1970">
            <v>2159</v>
          </cell>
          <cell r="V1970">
            <v>1583033</v>
          </cell>
        </row>
        <row r="1971">
          <cell r="A1971"/>
          <cell r="B1971"/>
          <cell r="C1971"/>
          <cell r="D1971">
            <v>8101</v>
          </cell>
          <cell r="E1971" t="str">
            <v>Депозити по видување на јавни нефинансиски друштва во денари</v>
          </cell>
          <cell r="F1971">
            <v>10</v>
          </cell>
          <cell r="G1971">
            <v>547</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557</v>
          </cell>
        </row>
        <row r="1972">
          <cell r="A1972"/>
          <cell r="B1972"/>
          <cell r="C1972"/>
          <cell r="D1972">
            <v>82010</v>
          </cell>
          <cell r="E1972" t="str">
            <v>Депозити преку ноќ на јвни нефинансиски друштва во денари</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row>
        <row r="1973">
          <cell r="A1973"/>
          <cell r="B1973" t="str">
            <v>P04-02</v>
          </cell>
          <cell r="C1973"/>
          <cell r="D1973"/>
          <cell r="E1973" t="str">
            <v>Тековни сметки и депозити по видување од сектор држава во денари</v>
          </cell>
          <cell r="F1973">
            <v>122424</v>
          </cell>
          <cell r="G1973">
            <v>193156</v>
          </cell>
          <cell r="H1973">
            <v>8537</v>
          </cell>
          <cell r="I1973">
            <v>0</v>
          </cell>
          <cell r="J1973">
            <v>8074</v>
          </cell>
          <cell r="K1973">
            <v>2</v>
          </cell>
          <cell r="L1973">
            <v>886</v>
          </cell>
          <cell r="M1973">
            <v>1421</v>
          </cell>
          <cell r="N1973">
            <v>6632</v>
          </cell>
          <cell r="O1973">
            <v>130</v>
          </cell>
          <cell r="P1973">
            <v>60</v>
          </cell>
          <cell r="Q1973">
            <v>0</v>
          </cell>
          <cell r="R1973">
            <v>0</v>
          </cell>
          <cell r="S1973">
            <v>0</v>
          </cell>
          <cell r="T1973">
            <v>1128</v>
          </cell>
          <cell r="U1973">
            <v>6559</v>
          </cell>
          <cell r="V1973">
            <v>349009</v>
          </cell>
        </row>
        <row r="1974">
          <cell r="A1974"/>
          <cell r="B1974"/>
          <cell r="C1974" t="str">
            <v>P04-02-01</v>
          </cell>
          <cell r="D1974"/>
          <cell r="E1974" t="str">
            <v>Тековни сметки и депозити по видување на централната влада во денари</v>
          </cell>
          <cell r="F1974">
            <v>119857</v>
          </cell>
          <cell r="G1974">
            <v>192070</v>
          </cell>
          <cell r="H1974">
            <v>1049</v>
          </cell>
          <cell r="I1974">
            <v>0</v>
          </cell>
          <cell r="J1974">
            <v>687</v>
          </cell>
          <cell r="K1974">
            <v>2</v>
          </cell>
          <cell r="L1974">
            <v>1</v>
          </cell>
          <cell r="M1974">
            <v>494</v>
          </cell>
          <cell r="N1974">
            <v>6170</v>
          </cell>
          <cell r="O1974">
            <v>130</v>
          </cell>
          <cell r="P1974">
            <v>0</v>
          </cell>
          <cell r="Q1974">
            <v>0</v>
          </cell>
          <cell r="R1974">
            <v>0</v>
          </cell>
          <cell r="S1974">
            <v>0</v>
          </cell>
          <cell r="T1974">
            <v>0</v>
          </cell>
          <cell r="U1974">
            <v>6416</v>
          </cell>
          <cell r="V1974">
            <v>326876</v>
          </cell>
        </row>
        <row r="1975">
          <cell r="A1975"/>
          <cell r="B1975"/>
          <cell r="C1975"/>
          <cell r="D1975">
            <v>80100</v>
          </cell>
          <cell r="E1975" t="str">
            <v>Тековни сметки во денари на државниот буџет</v>
          </cell>
          <cell r="F1975">
            <v>119857</v>
          </cell>
          <cell r="G1975">
            <v>190304</v>
          </cell>
          <cell r="H1975">
            <v>1049</v>
          </cell>
          <cell r="I1975">
            <v>0</v>
          </cell>
          <cell r="J1975">
            <v>687</v>
          </cell>
          <cell r="K1975">
            <v>2</v>
          </cell>
          <cell r="L1975">
            <v>1</v>
          </cell>
          <cell r="M1975">
            <v>95</v>
          </cell>
          <cell r="N1975">
            <v>6170</v>
          </cell>
          <cell r="O1975">
            <v>130</v>
          </cell>
          <cell r="P1975">
            <v>0</v>
          </cell>
          <cell r="Q1975">
            <v>0</v>
          </cell>
          <cell r="R1975">
            <v>0</v>
          </cell>
          <cell r="S1975">
            <v>0</v>
          </cell>
          <cell r="T1975">
            <v>0</v>
          </cell>
          <cell r="U1975">
            <v>5597</v>
          </cell>
          <cell r="V1975">
            <v>323892</v>
          </cell>
        </row>
        <row r="1976">
          <cell r="A1976"/>
          <cell r="B1976"/>
          <cell r="C1976"/>
          <cell r="D1976">
            <v>8110</v>
          </cell>
          <cell r="E1976" t="str">
            <v>Депозити по видување во денари на централната влада</v>
          </cell>
          <cell r="F1976">
            <v>0</v>
          </cell>
          <cell r="G1976">
            <v>1766</v>
          </cell>
          <cell r="H1976">
            <v>0</v>
          </cell>
          <cell r="I1976">
            <v>0</v>
          </cell>
          <cell r="J1976">
            <v>0</v>
          </cell>
          <cell r="K1976">
            <v>0</v>
          </cell>
          <cell r="L1976">
            <v>0</v>
          </cell>
          <cell r="M1976">
            <v>399</v>
          </cell>
          <cell r="N1976">
            <v>0</v>
          </cell>
          <cell r="O1976">
            <v>0</v>
          </cell>
          <cell r="P1976">
            <v>0</v>
          </cell>
          <cell r="Q1976">
            <v>0</v>
          </cell>
          <cell r="R1976">
            <v>0</v>
          </cell>
          <cell r="S1976">
            <v>0</v>
          </cell>
          <cell r="T1976">
            <v>0</v>
          </cell>
          <cell r="U1976">
            <v>819</v>
          </cell>
          <cell r="V1976">
            <v>2984</v>
          </cell>
        </row>
        <row r="1977">
          <cell r="A1977"/>
          <cell r="B1977"/>
          <cell r="C1977"/>
          <cell r="D1977">
            <v>82100</v>
          </cell>
          <cell r="E1977" t="str">
            <v>Депозити преку ноќ на централната влада во денари</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row>
        <row r="1978">
          <cell r="A1978"/>
          <cell r="B1978"/>
          <cell r="C1978" t="str">
            <v>P04-02-02</v>
          </cell>
          <cell r="D1978"/>
          <cell r="E1978" t="str">
            <v>Тековни сметки и депозити по видување на локалната самоуправа во денари</v>
          </cell>
          <cell r="F1978">
            <v>2211</v>
          </cell>
          <cell r="G1978">
            <v>513</v>
          </cell>
          <cell r="H1978">
            <v>7131</v>
          </cell>
          <cell r="I1978">
            <v>0</v>
          </cell>
          <cell r="J1978">
            <v>5</v>
          </cell>
          <cell r="K1978">
            <v>0</v>
          </cell>
          <cell r="L1978">
            <v>885</v>
          </cell>
          <cell r="M1978">
            <v>927</v>
          </cell>
          <cell r="N1978">
            <v>430</v>
          </cell>
          <cell r="O1978">
            <v>0</v>
          </cell>
          <cell r="P1978">
            <v>13</v>
          </cell>
          <cell r="Q1978">
            <v>0</v>
          </cell>
          <cell r="R1978">
            <v>0</v>
          </cell>
          <cell r="S1978">
            <v>0</v>
          </cell>
          <cell r="T1978">
            <v>369</v>
          </cell>
          <cell r="U1978">
            <v>0</v>
          </cell>
          <cell r="V1978">
            <v>12484</v>
          </cell>
        </row>
        <row r="1979">
          <cell r="A1979"/>
          <cell r="B1979"/>
          <cell r="C1979"/>
          <cell r="D1979">
            <v>8011</v>
          </cell>
          <cell r="E1979" t="str">
            <v>Тековни сметки во денари на локалната самоуправа</v>
          </cell>
          <cell r="F1979">
            <v>2211</v>
          </cell>
          <cell r="G1979">
            <v>307</v>
          </cell>
          <cell r="H1979">
            <v>7131</v>
          </cell>
          <cell r="I1979">
            <v>0</v>
          </cell>
          <cell r="J1979">
            <v>5</v>
          </cell>
          <cell r="K1979">
            <v>0</v>
          </cell>
          <cell r="L1979">
            <v>885</v>
          </cell>
          <cell r="M1979">
            <v>927</v>
          </cell>
          <cell r="N1979">
            <v>430</v>
          </cell>
          <cell r="O1979">
            <v>0</v>
          </cell>
          <cell r="P1979">
            <v>13</v>
          </cell>
          <cell r="Q1979">
            <v>0</v>
          </cell>
          <cell r="R1979">
            <v>0</v>
          </cell>
          <cell r="S1979">
            <v>0</v>
          </cell>
          <cell r="T1979">
            <v>369</v>
          </cell>
          <cell r="U1979">
            <v>0</v>
          </cell>
          <cell r="V1979">
            <v>12278</v>
          </cell>
        </row>
        <row r="1980">
          <cell r="A1980"/>
          <cell r="B1980"/>
          <cell r="C1980"/>
          <cell r="D1980">
            <v>8111</v>
          </cell>
          <cell r="E1980" t="str">
            <v>Депозити по видување во денари на локалната самоуправа</v>
          </cell>
          <cell r="F1980">
            <v>0</v>
          </cell>
          <cell r="G1980">
            <v>206</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206</v>
          </cell>
        </row>
        <row r="1981">
          <cell r="A1981"/>
          <cell r="B1981"/>
          <cell r="C1981" t="str">
            <v>P04-02-03</v>
          </cell>
          <cell r="D1981"/>
          <cell r="E1981" t="str">
            <v>Тековни сметки и депозити по видување на фондови за социјално осигурување во денари</v>
          </cell>
          <cell r="F1981">
            <v>356</v>
          </cell>
          <cell r="G1981">
            <v>573</v>
          </cell>
          <cell r="H1981">
            <v>357</v>
          </cell>
          <cell r="I1981">
            <v>0</v>
          </cell>
          <cell r="J1981">
            <v>7382</v>
          </cell>
          <cell r="K1981">
            <v>0</v>
          </cell>
          <cell r="L1981">
            <v>0</v>
          </cell>
          <cell r="M1981">
            <v>0</v>
          </cell>
          <cell r="N1981">
            <v>32</v>
          </cell>
          <cell r="O1981">
            <v>0</v>
          </cell>
          <cell r="P1981">
            <v>47</v>
          </cell>
          <cell r="Q1981">
            <v>0</v>
          </cell>
          <cell r="R1981">
            <v>0</v>
          </cell>
          <cell r="S1981">
            <v>0</v>
          </cell>
          <cell r="T1981">
            <v>759</v>
          </cell>
          <cell r="U1981">
            <v>143</v>
          </cell>
          <cell r="V1981">
            <v>9649</v>
          </cell>
        </row>
        <row r="1982">
          <cell r="A1982"/>
          <cell r="B1982"/>
          <cell r="C1982"/>
          <cell r="D1982">
            <v>8012</v>
          </cell>
          <cell r="E1982" t="str">
            <v>Тековни сметки во денари на фондови за социјално осигурување</v>
          </cell>
          <cell r="F1982">
            <v>356</v>
          </cell>
          <cell r="G1982">
            <v>375</v>
          </cell>
          <cell r="H1982">
            <v>357</v>
          </cell>
          <cell r="I1982">
            <v>0</v>
          </cell>
          <cell r="J1982">
            <v>7382</v>
          </cell>
          <cell r="K1982">
            <v>0</v>
          </cell>
          <cell r="L1982">
            <v>0</v>
          </cell>
          <cell r="M1982">
            <v>0</v>
          </cell>
          <cell r="N1982">
            <v>32</v>
          </cell>
          <cell r="O1982">
            <v>0</v>
          </cell>
          <cell r="P1982">
            <v>47</v>
          </cell>
          <cell r="Q1982">
            <v>0</v>
          </cell>
          <cell r="R1982">
            <v>0</v>
          </cell>
          <cell r="S1982">
            <v>0</v>
          </cell>
          <cell r="T1982">
            <v>759</v>
          </cell>
          <cell r="U1982">
            <v>143</v>
          </cell>
          <cell r="V1982">
            <v>9451</v>
          </cell>
        </row>
        <row r="1983">
          <cell r="A1983"/>
          <cell r="B1983"/>
          <cell r="C1983"/>
          <cell r="D1983">
            <v>8112</v>
          </cell>
          <cell r="E1983" t="str">
            <v>Депозити по видување во денари на фондови за социјално осигурување</v>
          </cell>
          <cell r="F1983">
            <v>0</v>
          </cell>
          <cell r="G1983">
            <v>198</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198</v>
          </cell>
        </row>
        <row r="1984">
          <cell r="A1984"/>
          <cell r="B1984" t="str">
            <v>P04-03</v>
          </cell>
          <cell r="C1984"/>
          <cell r="D1984"/>
          <cell r="E1984" t="str">
            <v>Тековни сметки и депозити по видување на непрофитни институции кои им служат на домаќинствата во денари</v>
          </cell>
          <cell r="F1984">
            <v>380374</v>
          </cell>
          <cell r="G1984">
            <v>605626</v>
          </cell>
          <cell r="H1984">
            <v>1846</v>
          </cell>
          <cell r="I1984">
            <v>66453</v>
          </cell>
          <cell r="J1984">
            <v>138273</v>
          </cell>
          <cell r="K1984">
            <v>21326</v>
          </cell>
          <cell r="L1984">
            <v>25308</v>
          </cell>
          <cell r="M1984">
            <v>49773</v>
          </cell>
          <cell r="N1984">
            <v>294368</v>
          </cell>
          <cell r="O1984">
            <v>30385</v>
          </cell>
          <cell r="P1984">
            <v>37316</v>
          </cell>
          <cell r="Q1984">
            <v>2767</v>
          </cell>
          <cell r="R1984">
            <v>0</v>
          </cell>
          <cell r="S1984">
            <v>5898</v>
          </cell>
          <cell r="T1984">
            <v>22219</v>
          </cell>
          <cell r="U1984">
            <v>75038</v>
          </cell>
          <cell r="V1984">
            <v>1756970</v>
          </cell>
        </row>
        <row r="1985">
          <cell r="A1985"/>
          <cell r="B1985"/>
          <cell r="C1985" t="str">
            <v>P04-03-01</v>
          </cell>
          <cell r="D1985"/>
          <cell r="E1985" t="str">
            <v>Тековни сметки и депозити по видување на непрофитни институции кои им служат на домаќинствата во денари</v>
          </cell>
          <cell r="F1985">
            <v>380374</v>
          </cell>
          <cell r="G1985">
            <v>605626</v>
          </cell>
          <cell r="H1985">
            <v>1846</v>
          </cell>
          <cell r="I1985">
            <v>66453</v>
          </cell>
          <cell r="J1985">
            <v>138273</v>
          </cell>
          <cell r="K1985">
            <v>21326</v>
          </cell>
          <cell r="L1985">
            <v>25308</v>
          </cell>
          <cell r="M1985">
            <v>49773</v>
          </cell>
          <cell r="N1985">
            <v>294368</v>
          </cell>
          <cell r="O1985">
            <v>30385</v>
          </cell>
          <cell r="P1985">
            <v>37316</v>
          </cell>
          <cell r="Q1985">
            <v>2767</v>
          </cell>
          <cell r="R1985">
            <v>0</v>
          </cell>
          <cell r="S1985">
            <v>5898</v>
          </cell>
          <cell r="T1985">
            <v>22219</v>
          </cell>
          <cell r="U1985">
            <v>75038</v>
          </cell>
          <cell r="V1985">
            <v>1756970</v>
          </cell>
        </row>
        <row r="1986">
          <cell r="A1986"/>
          <cell r="B1986"/>
          <cell r="C1986"/>
          <cell r="D1986">
            <v>802</v>
          </cell>
          <cell r="E1986" t="str">
            <v>Тековни сметки на непрофитни институции кои им служат на домаќинствата во денари</v>
          </cell>
          <cell r="F1986">
            <v>380360</v>
          </cell>
          <cell r="G1986">
            <v>604751</v>
          </cell>
          <cell r="H1986">
            <v>1846</v>
          </cell>
          <cell r="I1986">
            <v>66453</v>
          </cell>
          <cell r="J1986">
            <v>138273</v>
          </cell>
          <cell r="K1986">
            <v>21326</v>
          </cell>
          <cell r="L1986">
            <v>25308</v>
          </cell>
          <cell r="M1986">
            <v>49773</v>
          </cell>
          <cell r="N1986">
            <v>294368</v>
          </cell>
          <cell r="O1986">
            <v>30385</v>
          </cell>
          <cell r="P1986">
            <v>37316</v>
          </cell>
          <cell r="Q1986">
            <v>2767</v>
          </cell>
          <cell r="R1986">
            <v>0</v>
          </cell>
          <cell r="S1986">
            <v>5898</v>
          </cell>
          <cell r="T1986">
            <v>22219</v>
          </cell>
          <cell r="U1986">
            <v>75038</v>
          </cell>
          <cell r="V1986">
            <v>1756081</v>
          </cell>
        </row>
        <row r="1987">
          <cell r="A1987"/>
          <cell r="B1987"/>
          <cell r="C1987"/>
          <cell r="D1987">
            <v>812</v>
          </cell>
          <cell r="E1987" t="str">
            <v>Депозити по видување на непрофитни институции кои им служат на домаќинствата во денари</v>
          </cell>
          <cell r="F1987">
            <v>14</v>
          </cell>
          <cell r="G1987">
            <v>875</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889</v>
          </cell>
        </row>
        <row r="1988">
          <cell r="A1988"/>
          <cell r="B1988"/>
          <cell r="C1988"/>
          <cell r="D1988">
            <v>8220</v>
          </cell>
          <cell r="E1988" t="str">
            <v>Депозити преку ноќ на непрофитни институции кои им служат на домаќинствата во денари</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row>
        <row r="1989">
          <cell r="A1989"/>
          <cell r="B1989" t="str">
            <v>P04-04</v>
          </cell>
          <cell r="C1989"/>
          <cell r="D1989"/>
          <cell r="E1989" t="str">
            <v>Тековни сметки и депозити по видување на домаќинствата во денари</v>
          </cell>
          <cell r="F1989">
            <v>6285092</v>
          </cell>
          <cell r="G1989">
            <v>6438373</v>
          </cell>
          <cell r="H1989">
            <v>318969</v>
          </cell>
          <cell r="I1989">
            <v>641243</v>
          </cell>
          <cell r="J1989">
            <v>772812</v>
          </cell>
          <cell r="K1989">
            <v>295732</v>
          </cell>
          <cell r="L1989">
            <v>432158</v>
          </cell>
          <cell r="M1989">
            <v>769794</v>
          </cell>
          <cell r="N1989">
            <v>4523133</v>
          </cell>
          <cell r="O1989">
            <v>1248155</v>
          </cell>
          <cell r="P1989">
            <v>763442</v>
          </cell>
          <cell r="Q1989">
            <v>38862</v>
          </cell>
          <cell r="R1989">
            <v>0</v>
          </cell>
          <cell r="S1989">
            <v>85229</v>
          </cell>
          <cell r="T1989">
            <v>1023705</v>
          </cell>
          <cell r="U1989">
            <v>543780</v>
          </cell>
          <cell r="V1989">
            <v>24180479</v>
          </cell>
        </row>
        <row r="1990">
          <cell r="A1990"/>
          <cell r="B1990"/>
          <cell r="C1990" t="str">
            <v>P04-04-01</v>
          </cell>
          <cell r="D1990"/>
          <cell r="E1990" t="str">
            <v>Тековни сметки и депозити по видување на самостојни вршители на дејност со личен труд во денари</v>
          </cell>
          <cell r="F1990">
            <v>200319</v>
          </cell>
          <cell r="G1990">
            <v>236990</v>
          </cell>
          <cell r="H1990">
            <v>437</v>
          </cell>
          <cell r="I1990">
            <v>48312</v>
          </cell>
          <cell r="J1990">
            <v>76021</v>
          </cell>
          <cell r="K1990">
            <v>18585</v>
          </cell>
          <cell r="L1990">
            <v>35735</v>
          </cell>
          <cell r="M1990">
            <v>99527</v>
          </cell>
          <cell r="N1990">
            <v>126035</v>
          </cell>
          <cell r="O1990">
            <v>73177</v>
          </cell>
          <cell r="P1990">
            <v>25173</v>
          </cell>
          <cell r="Q1990">
            <v>1202</v>
          </cell>
          <cell r="R1990">
            <v>0</v>
          </cell>
          <cell r="S1990">
            <v>1765</v>
          </cell>
          <cell r="T1990">
            <v>21914</v>
          </cell>
          <cell r="U1990">
            <v>39165</v>
          </cell>
          <cell r="V1990">
            <v>1004357</v>
          </cell>
        </row>
        <row r="1991">
          <cell r="A1991"/>
          <cell r="B1991"/>
          <cell r="C1991"/>
          <cell r="D1991">
            <v>8070</v>
          </cell>
          <cell r="E1991" t="str">
            <v>Тековни сметки на самостојни вршители на дејност со личен труд во денари</v>
          </cell>
          <cell r="F1991">
            <v>200319</v>
          </cell>
          <cell r="G1991">
            <v>236897</v>
          </cell>
          <cell r="H1991">
            <v>437</v>
          </cell>
          <cell r="I1991">
            <v>48312</v>
          </cell>
          <cell r="J1991">
            <v>76021</v>
          </cell>
          <cell r="K1991">
            <v>18585</v>
          </cell>
          <cell r="L1991">
            <v>35735</v>
          </cell>
          <cell r="M1991">
            <v>99527</v>
          </cell>
          <cell r="N1991">
            <v>126035</v>
          </cell>
          <cell r="O1991">
            <v>73177</v>
          </cell>
          <cell r="P1991">
            <v>25173</v>
          </cell>
          <cell r="Q1991">
            <v>1202</v>
          </cell>
          <cell r="R1991">
            <v>0</v>
          </cell>
          <cell r="S1991">
            <v>1765</v>
          </cell>
          <cell r="T1991">
            <v>21914</v>
          </cell>
          <cell r="U1991">
            <v>39165</v>
          </cell>
          <cell r="V1991">
            <v>1004264</v>
          </cell>
        </row>
        <row r="1992">
          <cell r="A1992"/>
          <cell r="B1992"/>
          <cell r="C1992"/>
          <cell r="D1992">
            <v>8170</v>
          </cell>
          <cell r="E1992" t="str">
            <v>Депозити по видување на самостојни вршители на дејност со личен труд во денари</v>
          </cell>
          <cell r="F1992">
            <v>0</v>
          </cell>
          <cell r="G1992">
            <v>93</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93</v>
          </cell>
        </row>
        <row r="1993">
          <cell r="A1993"/>
          <cell r="B1993"/>
          <cell r="C1993" t="str">
            <v>P04-04-02</v>
          </cell>
          <cell r="D1993"/>
          <cell r="E1993" t="str">
            <v>Тековни сметки и депозити по видување на физички лица во денари</v>
          </cell>
          <cell r="F1993">
            <v>6084773</v>
          </cell>
          <cell r="G1993">
            <v>6201383</v>
          </cell>
          <cell r="H1993">
            <v>318532</v>
          </cell>
          <cell r="I1993">
            <v>592931</v>
          </cell>
          <cell r="J1993">
            <v>696791</v>
          </cell>
          <cell r="K1993">
            <v>277147</v>
          </cell>
          <cell r="L1993">
            <v>396423</v>
          </cell>
          <cell r="M1993">
            <v>670267</v>
          </cell>
          <cell r="N1993">
            <v>4397098</v>
          </cell>
          <cell r="O1993">
            <v>1174978</v>
          </cell>
          <cell r="P1993">
            <v>738269</v>
          </cell>
          <cell r="Q1993">
            <v>37660</v>
          </cell>
          <cell r="R1993">
            <v>0</v>
          </cell>
          <cell r="S1993">
            <v>83464</v>
          </cell>
          <cell r="T1993">
            <v>1001791</v>
          </cell>
          <cell r="U1993">
            <v>504615</v>
          </cell>
          <cell r="V1993">
            <v>23176122</v>
          </cell>
        </row>
        <row r="1994">
          <cell r="A1994"/>
          <cell r="B1994"/>
          <cell r="C1994"/>
          <cell r="D1994">
            <v>8071</v>
          </cell>
          <cell r="E1994" t="str">
            <v>Тековни сметки на физички лица во денари</v>
          </cell>
          <cell r="F1994">
            <v>6084773</v>
          </cell>
          <cell r="G1994">
            <v>4948752</v>
          </cell>
          <cell r="H1994">
            <v>277366</v>
          </cell>
          <cell r="I1994">
            <v>577433</v>
          </cell>
          <cell r="J1994">
            <v>636968</v>
          </cell>
          <cell r="K1994">
            <v>235157</v>
          </cell>
          <cell r="L1994">
            <v>355445</v>
          </cell>
          <cell r="M1994">
            <v>670232</v>
          </cell>
          <cell r="N1994">
            <v>3959566</v>
          </cell>
          <cell r="O1994">
            <v>1010042</v>
          </cell>
          <cell r="P1994">
            <v>548108</v>
          </cell>
          <cell r="Q1994">
            <v>37658</v>
          </cell>
          <cell r="R1994">
            <v>0</v>
          </cell>
          <cell r="S1994">
            <v>83464</v>
          </cell>
          <cell r="T1994">
            <v>387114</v>
          </cell>
          <cell r="U1994">
            <v>411485</v>
          </cell>
          <cell r="V1994">
            <v>20223563</v>
          </cell>
        </row>
        <row r="1995">
          <cell r="A1995"/>
          <cell r="B1995"/>
          <cell r="C1995"/>
          <cell r="D1995">
            <v>8171</v>
          </cell>
          <cell r="E1995" t="str">
            <v>Депозити по видување во денари на на физички лица</v>
          </cell>
          <cell r="F1995">
            <v>0</v>
          </cell>
          <cell r="G1995">
            <v>1252631</v>
          </cell>
          <cell r="H1995">
            <v>41166</v>
          </cell>
          <cell r="I1995">
            <v>15498</v>
          </cell>
          <cell r="J1995">
            <v>59823</v>
          </cell>
          <cell r="K1995">
            <v>41990</v>
          </cell>
          <cell r="L1995">
            <v>40978</v>
          </cell>
          <cell r="M1995">
            <v>35</v>
          </cell>
          <cell r="N1995">
            <v>437532</v>
          </cell>
          <cell r="O1995">
            <v>164936</v>
          </cell>
          <cell r="P1995">
            <v>190161</v>
          </cell>
          <cell r="Q1995">
            <v>2</v>
          </cell>
          <cell r="R1995">
            <v>0</v>
          </cell>
          <cell r="S1995">
            <v>0</v>
          </cell>
          <cell r="T1995">
            <v>614677</v>
          </cell>
          <cell r="U1995">
            <v>93130</v>
          </cell>
          <cell r="V1995">
            <v>2952559</v>
          </cell>
        </row>
        <row r="1996">
          <cell r="A1996"/>
          <cell r="B1996" t="str">
            <v>P04-05</v>
          </cell>
          <cell r="C1996"/>
          <cell r="D1996"/>
          <cell r="E1996" t="str">
            <v>Тековни сметки и депозити по видување на нерезиденти во денари</v>
          </cell>
          <cell r="F1996">
            <v>88809</v>
          </cell>
          <cell r="G1996">
            <v>117263</v>
          </cell>
          <cell r="H1996">
            <v>0</v>
          </cell>
          <cell r="I1996">
            <v>90547</v>
          </cell>
          <cell r="J1996">
            <v>32099</v>
          </cell>
          <cell r="K1996">
            <v>52776</v>
          </cell>
          <cell r="L1996">
            <v>11331</v>
          </cell>
          <cell r="M1996">
            <v>29747</v>
          </cell>
          <cell r="N1996">
            <v>90928</v>
          </cell>
          <cell r="O1996">
            <v>11524</v>
          </cell>
          <cell r="P1996">
            <v>22793</v>
          </cell>
          <cell r="Q1996">
            <v>2830</v>
          </cell>
          <cell r="R1996">
            <v>0</v>
          </cell>
          <cell r="S1996">
            <v>2054</v>
          </cell>
          <cell r="T1996">
            <v>30991</v>
          </cell>
          <cell r="U1996">
            <v>8632</v>
          </cell>
          <cell r="V1996">
            <v>592324</v>
          </cell>
        </row>
        <row r="1997">
          <cell r="A1997"/>
          <cell r="B1997"/>
          <cell r="C1997" t="str">
            <v>P04-05-01</v>
          </cell>
          <cell r="D1997"/>
          <cell r="E1997" t="str">
            <v>Тековни сметки и депозити по видување на нерезиденти - нефинансиски друштва во денари</v>
          </cell>
          <cell r="F1997">
            <v>48899</v>
          </cell>
          <cell r="G1997">
            <v>10488</v>
          </cell>
          <cell r="H1997">
            <v>0</v>
          </cell>
          <cell r="I1997">
            <v>84549</v>
          </cell>
          <cell r="J1997">
            <v>12542</v>
          </cell>
          <cell r="K1997">
            <v>6980</v>
          </cell>
          <cell r="L1997">
            <v>8546</v>
          </cell>
          <cell r="M1997">
            <v>21355</v>
          </cell>
          <cell r="N1997">
            <v>16282</v>
          </cell>
          <cell r="O1997">
            <v>2116</v>
          </cell>
          <cell r="P1997">
            <v>0</v>
          </cell>
          <cell r="Q1997">
            <v>72</v>
          </cell>
          <cell r="R1997">
            <v>0</v>
          </cell>
          <cell r="S1997">
            <v>954</v>
          </cell>
          <cell r="T1997">
            <v>2667</v>
          </cell>
          <cell r="U1997">
            <v>30</v>
          </cell>
          <cell r="V1997">
            <v>215480</v>
          </cell>
        </row>
        <row r="1998">
          <cell r="A1998"/>
          <cell r="B1998"/>
          <cell r="C1998"/>
          <cell r="D1998">
            <v>8080</v>
          </cell>
          <cell r="E1998" t="str">
            <v>Тековни сметки на нерезиденти нефинансиски друштва во денари</v>
          </cell>
          <cell r="F1998">
            <v>48899</v>
          </cell>
          <cell r="G1998">
            <v>10488</v>
          </cell>
          <cell r="H1998">
            <v>0</v>
          </cell>
          <cell r="I1998">
            <v>84549</v>
          </cell>
          <cell r="J1998">
            <v>12542</v>
          </cell>
          <cell r="K1998">
            <v>6980</v>
          </cell>
          <cell r="L1998">
            <v>8546</v>
          </cell>
          <cell r="M1998">
            <v>21355</v>
          </cell>
          <cell r="N1998">
            <v>16282</v>
          </cell>
          <cell r="O1998">
            <v>2116</v>
          </cell>
          <cell r="P1998">
            <v>0</v>
          </cell>
          <cell r="Q1998">
            <v>72</v>
          </cell>
          <cell r="R1998">
            <v>0</v>
          </cell>
          <cell r="S1998">
            <v>954</v>
          </cell>
          <cell r="T1998">
            <v>2667</v>
          </cell>
          <cell r="U1998">
            <v>30</v>
          </cell>
          <cell r="V1998">
            <v>215480</v>
          </cell>
        </row>
        <row r="1999">
          <cell r="A1999"/>
          <cell r="B1999"/>
          <cell r="C1999"/>
          <cell r="D1999">
            <v>8180</v>
          </cell>
          <cell r="E1999" t="str">
            <v>Депозити по видување на нерезиденти нефинансиски друштва во денари</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row>
        <row r="2000">
          <cell r="A2000"/>
          <cell r="B2000"/>
          <cell r="C2000" t="str">
            <v>P04-05-02</v>
          </cell>
          <cell r="D2000"/>
          <cell r="E2000" t="str">
            <v>Тековни сметки и депозити по видување на нерезиденти сектор - држава во денари</v>
          </cell>
          <cell r="F2000">
            <v>352</v>
          </cell>
          <cell r="G2000">
            <v>70218</v>
          </cell>
          <cell r="H2000">
            <v>0</v>
          </cell>
          <cell r="I2000">
            <v>2261</v>
          </cell>
          <cell r="J2000">
            <v>13791</v>
          </cell>
          <cell r="K2000">
            <v>0</v>
          </cell>
          <cell r="L2000">
            <v>0</v>
          </cell>
          <cell r="M2000">
            <v>491</v>
          </cell>
          <cell r="N2000">
            <v>14512</v>
          </cell>
          <cell r="O2000">
            <v>282</v>
          </cell>
          <cell r="P2000">
            <v>28</v>
          </cell>
          <cell r="Q2000">
            <v>0</v>
          </cell>
          <cell r="R2000">
            <v>0</v>
          </cell>
          <cell r="S2000">
            <v>2</v>
          </cell>
          <cell r="T2000">
            <v>3531</v>
          </cell>
          <cell r="U2000">
            <v>7</v>
          </cell>
          <cell r="V2000">
            <v>105475</v>
          </cell>
        </row>
        <row r="2001">
          <cell r="A2001"/>
          <cell r="B2001"/>
          <cell r="C2001"/>
          <cell r="D2001">
            <v>8081</v>
          </cell>
          <cell r="E2001" t="str">
            <v>Тековни сметки на нерезиденти сектор држава во денари</v>
          </cell>
          <cell r="F2001">
            <v>352</v>
          </cell>
          <cell r="G2001">
            <v>70218</v>
          </cell>
          <cell r="H2001">
            <v>0</v>
          </cell>
          <cell r="I2001">
            <v>2261</v>
          </cell>
          <cell r="J2001">
            <v>13791</v>
          </cell>
          <cell r="K2001">
            <v>0</v>
          </cell>
          <cell r="L2001">
            <v>0</v>
          </cell>
          <cell r="M2001">
            <v>491</v>
          </cell>
          <cell r="N2001">
            <v>14512</v>
          </cell>
          <cell r="O2001">
            <v>282</v>
          </cell>
          <cell r="P2001">
            <v>28</v>
          </cell>
          <cell r="Q2001">
            <v>0</v>
          </cell>
          <cell r="R2001">
            <v>0</v>
          </cell>
          <cell r="S2001">
            <v>2</v>
          </cell>
          <cell r="T2001">
            <v>3531</v>
          </cell>
          <cell r="U2001">
            <v>7</v>
          </cell>
          <cell r="V2001">
            <v>105475</v>
          </cell>
        </row>
        <row r="2002">
          <cell r="A2002"/>
          <cell r="B2002"/>
          <cell r="C2002" t="str">
            <v>P04-05-03</v>
          </cell>
          <cell r="D2002"/>
          <cell r="E2002" t="str">
            <v>Тековни сметки и дезпозити по видување на нерезиденти непрофитни имституции кои им служат на домаќинствата во денари</v>
          </cell>
          <cell r="F2002">
            <v>8260</v>
          </cell>
          <cell r="G2002">
            <v>1431</v>
          </cell>
          <cell r="H2002">
            <v>0</v>
          </cell>
          <cell r="I2002">
            <v>0</v>
          </cell>
          <cell r="J2002">
            <v>0</v>
          </cell>
          <cell r="K2002">
            <v>0</v>
          </cell>
          <cell r="L2002">
            <v>0</v>
          </cell>
          <cell r="M2002">
            <v>0</v>
          </cell>
          <cell r="N2002">
            <v>0</v>
          </cell>
          <cell r="O2002">
            <v>565</v>
          </cell>
          <cell r="P2002">
            <v>0</v>
          </cell>
          <cell r="Q2002">
            <v>0</v>
          </cell>
          <cell r="R2002">
            <v>0</v>
          </cell>
          <cell r="S2002">
            <v>0</v>
          </cell>
          <cell r="T2002">
            <v>832</v>
          </cell>
          <cell r="U2002">
            <v>0</v>
          </cell>
          <cell r="V2002">
            <v>11088</v>
          </cell>
        </row>
        <row r="2003">
          <cell r="A2003"/>
          <cell r="B2003"/>
          <cell r="C2003"/>
          <cell r="D2003">
            <v>8082</v>
          </cell>
          <cell r="E2003" t="str">
            <v>Тековни сметки во денари на нерезиденти непрофитни имституции кои им служат на домаќинствата</v>
          </cell>
          <cell r="F2003">
            <v>8260</v>
          </cell>
          <cell r="G2003">
            <v>1431</v>
          </cell>
          <cell r="H2003">
            <v>0</v>
          </cell>
          <cell r="I2003">
            <v>0</v>
          </cell>
          <cell r="J2003">
            <v>0</v>
          </cell>
          <cell r="K2003">
            <v>0</v>
          </cell>
          <cell r="L2003">
            <v>0</v>
          </cell>
          <cell r="M2003">
            <v>0</v>
          </cell>
          <cell r="N2003">
            <v>0</v>
          </cell>
          <cell r="O2003">
            <v>565</v>
          </cell>
          <cell r="P2003">
            <v>0</v>
          </cell>
          <cell r="Q2003">
            <v>0</v>
          </cell>
          <cell r="R2003">
            <v>0</v>
          </cell>
          <cell r="S2003">
            <v>0</v>
          </cell>
          <cell r="T2003">
            <v>832</v>
          </cell>
          <cell r="U2003">
            <v>0</v>
          </cell>
          <cell r="V2003">
            <v>11088</v>
          </cell>
        </row>
        <row r="2004">
          <cell r="A2004"/>
          <cell r="B2004"/>
          <cell r="C2004" t="str">
            <v>P04-05-04</v>
          </cell>
          <cell r="D2004"/>
          <cell r="E2004" t="str">
            <v>Тековни сметки и депозити по видување на нерезиденти домаќинства во денари</v>
          </cell>
          <cell r="F2004">
            <v>31298</v>
          </cell>
          <cell r="G2004">
            <v>35126</v>
          </cell>
          <cell r="H2004">
            <v>0</v>
          </cell>
          <cell r="I2004">
            <v>3737</v>
          </cell>
          <cell r="J2004">
            <v>5766</v>
          </cell>
          <cell r="K2004">
            <v>45796</v>
          </cell>
          <cell r="L2004">
            <v>2785</v>
          </cell>
          <cell r="M2004">
            <v>7901</v>
          </cell>
          <cell r="N2004">
            <v>60134</v>
          </cell>
          <cell r="O2004">
            <v>8561</v>
          </cell>
          <cell r="P2004">
            <v>22765</v>
          </cell>
          <cell r="Q2004">
            <v>2758</v>
          </cell>
          <cell r="R2004">
            <v>0</v>
          </cell>
          <cell r="S2004">
            <v>1098</v>
          </cell>
          <cell r="T2004">
            <v>23961</v>
          </cell>
          <cell r="U2004">
            <v>8595</v>
          </cell>
          <cell r="V2004">
            <v>260281</v>
          </cell>
        </row>
        <row r="2005">
          <cell r="A2005"/>
          <cell r="B2005"/>
          <cell r="C2005"/>
          <cell r="D2005">
            <v>8087</v>
          </cell>
          <cell r="E2005" t="str">
            <v>Тековни сметки на нерезиденти домаќинства во денари</v>
          </cell>
          <cell r="F2005">
            <v>31298</v>
          </cell>
          <cell r="G2005">
            <v>35126</v>
          </cell>
          <cell r="H2005">
            <v>0</v>
          </cell>
          <cell r="I2005">
            <v>3737</v>
          </cell>
          <cell r="J2005">
            <v>5766</v>
          </cell>
          <cell r="K2005">
            <v>45495</v>
          </cell>
          <cell r="L2005">
            <v>2700</v>
          </cell>
          <cell r="M2005">
            <v>7901</v>
          </cell>
          <cell r="N2005">
            <v>59975</v>
          </cell>
          <cell r="O2005">
            <v>6017</v>
          </cell>
          <cell r="P2005">
            <v>22765</v>
          </cell>
          <cell r="Q2005">
            <v>2758</v>
          </cell>
          <cell r="R2005">
            <v>0</v>
          </cell>
          <cell r="S2005">
            <v>1098</v>
          </cell>
          <cell r="T2005">
            <v>13939</v>
          </cell>
          <cell r="U2005">
            <v>8542</v>
          </cell>
          <cell r="V2005">
            <v>247117</v>
          </cell>
        </row>
        <row r="2006">
          <cell r="A2006"/>
          <cell r="B2006"/>
          <cell r="C2006"/>
          <cell r="D2006">
            <v>8187</v>
          </cell>
          <cell r="E2006" t="str">
            <v>Депозити по видување на нерезиденти домаќинства во денари</v>
          </cell>
          <cell r="F2006">
            <v>0</v>
          </cell>
          <cell r="G2006">
            <v>0</v>
          </cell>
          <cell r="H2006">
            <v>0</v>
          </cell>
          <cell r="I2006">
            <v>0</v>
          </cell>
          <cell r="J2006">
            <v>0</v>
          </cell>
          <cell r="K2006">
            <v>301</v>
          </cell>
          <cell r="L2006">
            <v>85</v>
          </cell>
          <cell r="M2006">
            <v>0</v>
          </cell>
          <cell r="N2006">
            <v>159</v>
          </cell>
          <cell r="O2006">
            <v>2544</v>
          </cell>
          <cell r="P2006">
            <v>0</v>
          </cell>
          <cell r="Q2006">
            <v>0</v>
          </cell>
          <cell r="R2006">
            <v>0</v>
          </cell>
          <cell r="S2006">
            <v>0</v>
          </cell>
          <cell r="T2006">
            <v>10022</v>
          </cell>
          <cell r="U2006">
            <v>53</v>
          </cell>
          <cell r="V2006">
            <v>13164</v>
          </cell>
        </row>
        <row r="2007">
          <cell r="A2007"/>
          <cell r="B2007" t="str">
            <v>P04-06</v>
          </cell>
          <cell r="C2007"/>
          <cell r="D2007"/>
          <cell r="E2007" t="str">
            <v>Тековни сметки и депозити по видување на нефинансиски друштва во странска валута</v>
          </cell>
          <cell r="F2007">
            <v>1063671</v>
          </cell>
          <cell r="G2007">
            <v>3036989</v>
          </cell>
          <cell r="H2007">
            <v>0</v>
          </cell>
          <cell r="I2007">
            <v>660238</v>
          </cell>
          <cell r="J2007">
            <v>561296</v>
          </cell>
          <cell r="K2007">
            <v>277459</v>
          </cell>
          <cell r="L2007">
            <v>50897</v>
          </cell>
          <cell r="M2007">
            <v>242382</v>
          </cell>
          <cell r="N2007">
            <v>1593931</v>
          </cell>
          <cell r="O2007">
            <v>1755648</v>
          </cell>
          <cell r="P2007">
            <v>74502</v>
          </cell>
          <cell r="Q2007">
            <v>2144</v>
          </cell>
          <cell r="R2007">
            <v>0</v>
          </cell>
          <cell r="S2007">
            <v>21871</v>
          </cell>
          <cell r="T2007">
            <v>408393</v>
          </cell>
          <cell r="U2007">
            <v>52236</v>
          </cell>
          <cell r="V2007">
            <v>9801657</v>
          </cell>
        </row>
        <row r="2008">
          <cell r="A2008"/>
          <cell r="B2008"/>
          <cell r="C2008" t="str">
            <v>P04-06-01</v>
          </cell>
          <cell r="D2008"/>
          <cell r="E2008" t="str">
            <v>Тековни сметки и депозити по видување на приватни нефинансиски друштва во странска валута</v>
          </cell>
          <cell r="F2008">
            <v>1016490</v>
          </cell>
          <cell r="G2008">
            <v>2863141</v>
          </cell>
          <cell r="H2008">
            <v>0</v>
          </cell>
          <cell r="I2008">
            <v>660238</v>
          </cell>
          <cell r="J2008">
            <v>561296</v>
          </cell>
          <cell r="K2008">
            <v>277459</v>
          </cell>
          <cell r="L2008">
            <v>50897</v>
          </cell>
          <cell r="M2008">
            <v>242382</v>
          </cell>
          <cell r="N2008">
            <v>1533691</v>
          </cell>
          <cell r="O2008">
            <v>1755648</v>
          </cell>
          <cell r="P2008">
            <v>74468</v>
          </cell>
          <cell r="Q2008">
            <v>2144</v>
          </cell>
          <cell r="R2008">
            <v>0</v>
          </cell>
          <cell r="S2008">
            <v>21867</v>
          </cell>
          <cell r="T2008">
            <v>408393</v>
          </cell>
          <cell r="U2008">
            <v>51292</v>
          </cell>
          <cell r="V2008">
            <v>9519406</v>
          </cell>
        </row>
        <row r="2009">
          <cell r="A2009"/>
          <cell r="B2009"/>
          <cell r="C2009"/>
          <cell r="D2009">
            <v>7000</v>
          </cell>
          <cell r="E2009" t="str">
            <v>Тековни сметки на приватни нефинансиски друштва во странска валута</v>
          </cell>
          <cell r="F2009">
            <v>1016490</v>
          </cell>
          <cell r="G2009">
            <v>2863141</v>
          </cell>
          <cell r="H2009">
            <v>0</v>
          </cell>
          <cell r="I2009">
            <v>660238</v>
          </cell>
          <cell r="J2009">
            <v>561296</v>
          </cell>
          <cell r="K2009">
            <v>277459</v>
          </cell>
          <cell r="L2009">
            <v>50897</v>
          </cell>
          <cell r="M2009">
            <v>242382</v>
          </cell>
          <cell r="N2009">
            <v>1532457</v>
          </cell>
          <cell r="O2009">
            <v>1755648</v>
          </cell>
          <cell r="P2009">
            <v>74468</v>
          </cell>
          <cell r="Q2009">
            <v>2144</v>
          </cell>
          <cell r="R2009">
            <v>0</v>
          </cell>
          <cell r="S2009">
            <v>21867</v>
          </cell>
          <cell r="T2009">
            <v>408393</v>
          </cell>
          <cell r="U2009">
            <v>51292</v>
          </cell>
          <cell r="V2009">
            <v>9518172</v>
          </cell>
        </row>
        <row r="2010">
          <cell r="A2010"/>
          <cell r="B2010"/>
          <cell r="C2010"/>
          <cell r="D2010">
            <v>72000</v>
          </cell>
          <cell r="E2010" t="str">
            <v>Депозити по видување на приватни нефинансиски друштва во странска валута</v>
          </cell>
          <cell r="F2010">
            <v>0</v>
          </cell>
          <cell r="G2010">
            <v>0</v>
          </cell>
          <cell r="H2010">
            <v>0</v>
          </cell>
          <cell r="I2010">
            <v>0</v>
          </cell>
          <cell r="J2010">
            <v>0</v>
          </cell>
          <cell r="K2010">
            <v>0</v>
          </cell>
          <cell r="L2010">
            <v>0</v>
          </cell>
          <cell r="M2010">
            <v>0</v>
          </cell>
          <cell r="N2010">
            <v>1234</v>
          </cell>
          <cell r="O2010">
            <v>0</v>
          </cell>
          <cell r="P2010">
            <v>0</v>
          </cell>
          <cell r="Q2010">
            <v>0</v>
          </cell>
          <cell r="R2010">
            <v>0</v>
          </cell>
          <cell r="S2010">
            <v>0</v>
          </cell>
          <cell r="T2010">
            <v>0</v>
          </cell>
          <cell r="U2010">
            <v>0</v>
          </cell>
          <cell r="V2010">
            <v>1234</v>
          </cell>
        </row>
        <row r="2011">
          <cell r="A2011"/>
          <cell r="B2011"/>
          <cell r="C2011" t="str">
            <v>P04-06-02</v>
          </cell>
          <cell r="D2011"/>
          <cell r="E2011" t="str">
            <v>Тековни сметки и депозити по видување на јавни нефинансиски друштва во странска валута</v>
          </cell>
          <cell r="F2011">
            <v>47181</v>
          </cell>
          <cell r="G2011">
            <v>173848</v>
          </cell>
          <cell r="H2011">
            <v>0</v>
          </cell>
          <cell r="I2011">
            <v>0</v>
          </cell>
          <cell r="J2011">
            <v>0</v>
          </cell>
          <cell r="K2011">
            <v>0</v>
          </cell>
          <cell r="L2011">
            <v>0</v>
          </cell>
          <cell r="M2011">
            <v>0</v>
          </cell>
          <cell r="N2011">
            <v>60240</v>
          </cell>
          <cell r="O2011">
            <v>0</v>
          </cell>
          <cell r="P2011">
            <v>34</v>
          </cell>
          <cell r="Q2011">
            <v>0</v>
          </cell>
          <cell r="R2011">
            <v>0</v>
          </cell>
          <cell r="S2011">
            <v>4</v>
          </cell>
          <cell r="T2011">
            <v>0</v>
          </cell>
          <cell r="U2011">
            <v>944</v>
          </cell>
          <cell r="V2011">
            <v>282251</v>
          </cell>
        </row>
        <row r="2012">
          <cell r="A2012"/>
          <cell r="B2012"/>
          <cell r="C2012"/>
          <cell r="D2012">
            <v>7001</v>
          </cell>
          <cell r="E2012" t="str">
            <v>Тековни сметки во странска валута на јавни нефинансиски друштва</v>
          </cell>
          <cell r="F2012">
            <v>47181</v>
          </cell>
          <cell r="G2012">
            <v>173848</v>
          </cell>
          <cell r="H2012">
            <v>0</v>
          </cell>
          <cell r="I2012">
            <v>0</v>
          </cell>
          <cell r="J2012">
            <v>0</v>
          </cell>
          <cell r="K2012">
            <v>0</v>
          </cell>
          <cell r="L2012">
            <v>0</v>
          </cell>
          <cell r="M2012">
            <v>0</v>
          </cell>
          <cell r="N2012">
            <v>60240</v>
          </cell>
          <cell r="O2012">
            <v>0</v>
          </cell>
          <cell r="P2012">
            <v>34</v>
          </cell>
          <cell r="Q2012">
            <v>0</v>
          </cell>
          <cell r="R2012">
            <v>0</v>
          </cell>
          <cell r="S2012">
            <v>4</v>
          </cell>
          <cell r="T2012">
            <v>0</v>
          </cell>
          <cell r="U2012">
            <v>944</v>
          </cell>
          <cell r="V2012">
            <v>282251</v>
          </cell>
        </row>
        <row r="2013">
          <cell r="A2013"/>
          <cell r="B2013" t="str">
            <v>P04-07</v>
          </cell>
          <cell r="C2013"/>
          <cell r="D2013"/>
          <cell r="E2013" t="str">
            <v>Тековни сметки и депозити по видување од сектор држава во странска валута</v>
          </cell>
          <cell r="F2013">
            <v>1</v>
          </cell>
          <cell r="G2013">
            <v>7944</v>
          </cell>
          <cell r="H2013">
            <v>0</v>
          </cell>
          <cell r="I2013">
            <v>0</v>
          </cell>
          <cell r="J2013">
            <v>0</v>
          </cell>
          <cell r="K2013">
            <v>0</v>
          </cell>
          <cell r="L2013">
            <v>0</v>
          </cell>
          <cell r="M2013">
            <v>0</v>
          </cell>
          <cell r="N2013">
            <v>36782</v>
          </cell>
          <cell r="O2013">
            <v>0</v>
          </cell>
          <cell r="P2013">
            <v>0</v>
          </cell>
          <cell r="Q2013">
            <v>0</v>
          </cell>
          <cell r="R2013">
            <v>0</v>
          </cell>
          <cell r="S2013">
            <v>0</v>
          </cell>
          <cell r="T2013">
            <v>0</v>
          </cell>
          <cell r="U2013">
            <v>0</v>
          </cell>
          <cell r="V2013">
            <v>44727</v>
          </cell>
        </row>
        <row r="2014">
          <cell r="A2014"/>
          <cell r="B2014"/>
          <cell r="C2014" t="str">
            <v>P04-07-01</v>
          </cell>
          <cell r="D2014"/>
          <cell r="E2014" t="str">
            <v>Тековни сметки и депозити по видување на централната влада во странска валута</v>
          </cell>
          <cell r="F2014">
            <v>0</v>
          </cell>
          <cell r="G2014">
            <v>7632</v>
          </cell>
          <cell r="H2014">
            <v>0</v>
          </cell>
          <cell r="I2014">
            <v>0</v>
          </cell>
          <cell r="J2014">
            <v>0</v>
          </cell>
          <cell r="K2014">
            <v>0</v>
          </cell>
          <cell r="L2014">
            <v>0</v>
          </cell>
          <cell r="M2014">
            <v>0</v>
          </cell>
          <cell r="N2014">
            <v>36782</v>
          </cell>
          <cell r="O2014">
            <v>0</v>
          </cell>
          <cell r="P2014">
            <v>0</v>
          </cell>
          <cell r="Q2014">
            <v>0</v>
          </cell>
          <cell r="R2014">
            <v>0</v>
          </cell>
          <cell r="S2014">
            <v>0</v>
          </cell>
          <cell r="T2014">
            <v>0</v>
          </cell>
          <cell r="U2014">
            <v>0</v>
          </cell>
          <cell r="V2014">
            <v>44414</v>
          </cell>
        </row>
        <row r="2015">
          <cell r="A2015"/>
          <cell r="B2015"/>
          <cell r="C2015"/>
          <cell r="D2015">
            <v>7010</v>
          </cell>
          <cell r="E2015" t="str">
            <v>Тековни сметки во странска валута на централната влада</v>
          </cell>
          <cell r="F2015">
            <v>0</v>
          </cell>
          <cell r="G2015">
            <v>7632</v>
          </cell>
          <cell r="H2015">
            <v>0</v>
          </cell>
          <cell r="I2015">
            <v>0</v>
          </cell>
          <cell r="J2015">
            <v>0</v>
          </cell>
          <cell r="K2015">
            <v>0</v>
          </cell>
          <cell r="L2015">
            <v>0</v>
          </cell>
          <cell r="M2015">
            <v>0</v>
          </cell>
          <cell r="N2015">
            <v>36782</v>
          </cell>
          <cell r="O2015">
            <v>0</v>
          </cell>
          <cell r="P2015">
            <v>0</v>
          </cell>
          <cell r="Q2015">
            <v>0</v>
          </cell>
          <cell r="R2015">
            <v>0</v>
          </cell>
          <cell r="S2015">
            <v>0</v>
          </cell>
          <cell r="T2015">
            <v>0</v>
          </cell>
          <cell r="U2015">
            <v>0</v>
          </cell>
          <cell r="V2015">
            <v>44414</v>
          </cell>
        </row>
        <row r="2016">
          <cell r="A2016"/>
          <cell r="B2016"/>
          <cell r="C2016" t="str">
            <v>P04-07-02</v>
          </cell>
          <cell r="D2016"/>
          <cell r="E2016" t="str">
            <v>Тековни сметки и депозити по видување на локалната самоуправа во странска валута</v>
          </cell>
          <cell r="F2016">
            <v>1</v>
          </cell>
          <cell r="G2016">
            <v>312</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313</v>
          </cell>
        </row>
        <row r="2017">
          <cell r="A2017"/>
          <cell r="B2017"/>
          <cell r="C2017"/>
          <cell r="D2017">
            <v>7011</v>
          </cell>
          <cell r="E2017" t="str">
            <v>Тековни сметки во странска валута на локалната самоуправа</v>
          </cell>
          <cell r="F2017">
            <v>1</v>
          </cell>
          <cell r="G2017">
            <v>312</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313</v>
          </cell>
        </row>
        <row r="2018">
          <cell r="A2018"/>
          <cell r="B2018" t="str">
            <v>P04-08</v>
          </cell>
          <cell r="C2018"/>
          <cell r="D2018"/>
          <cell r="E2018" t="str">
            <v>Тековни сметки и депозити по видување на непрофитни институции кои им служат на домаќинствата во странска валута</v>
          </cell>
          <cell r="F2018">
            <v>95644</v>
          </cell>
          <cell r="G2018">
            <v>190235</v>
          </cell>
          <cell r="H2018">
            <v>0</v>
          </cell>
          <cell r="I2018">
            <v>0</v>
          </cell>
          <cell r="J2018">
            <v>63559</v>
          </cell>
          <cell r="K2018">
            <v>4874</v>
          </cell>
          <cell r="L2018">
            <v>1757</v>
          </cell>
          <cell r="M2018">
            <v>5392</v>
          </cell>
          <cell r="N2018">
            <v>45452</v>
          </cell>
          <cell r="O2018">
            <v>414</v>
          </cell>
          <cell r="P2018">
            <v>2270</v>
          </cell>
          <cell r="Q2018">
            <v>1093</v>
          </cell>
          <cell r="R2018">
            <v>0</v>
          </cell>
          <cell r="S2018">
            <v>4626</v>
          </cell>
          <cell r="T2018">
            <v>10493</v>
          </cell>
          <cell r="U2018">
            <v>4064</v>
          </cell>
          <cell r="V2018">
            <v>429873</v>
          </cell>
        </row>
        <row r="2019">
          <cell r="A2019"/>
          <cell r="B2019"/>
          <cell r="C2019" t="str">
            <v>P04-08-01</v>
          </cell>
          <cell r="D2019"/>
          <cell r="E2019" t="str">
            <v>Тековни сметки и депозити по видување на непрофитни институции кои им служат на домаќинствата во странска валута</v>
          </cell>
          <cell r="F2019">
            <v>95644</v>
          </cell>
          <cell r="G2019">
            <v>190235</v>
          </cell>
          <cell r="H2019">
            <v>0</v>
          </cell>
          <cell r="I2019">
            <v>0</v>
          </cell>
          <cell r="J2019">
            <v>63559</v>
          </cell>
          <cell r="K2019">
            <v>4874</v>
          </cell>
          <cell r="L2019">
            <v>1757</v>
          </cell>
          <cell r="M2019">
            <v>5392</v>
          </cell>
          <cell r="N2019">
            <v>45452</v>
          </cell>
          <cell r="O2019">
            <v>414</v>
          </cell>
          <cell r="P2019">
            <v>2270</v>
          </cell>
          <cell r="Q2019">
            <v>1093</v>
          </cell>
          <cell r="R2019">
            <v>0</v>
          </cell>
          <cell r="S2019">
            <v>4626</v>
          </cell>
          <cell r="T2019">
            <v>10493</v>
          </cell>
          <cell r="U2019">
            <v>4064</v>
          </cell>
          <cell r="V2019">
            <v>429873</v>
          </cell>
        </row>
        <row r="2020">
          <cell r="A2020"/>
          <cell r="B2020"/>
          <cell r="C2020"/>
          <cell r="D2020">
            <v>702</v>
          </cell>
          <cell r="E2020" t="str">
            <v>Тековни сметки во странска валута на непрофитни институции кои им служат на домаќинствата</v>
          </cell>
          <cell r="F2020">
            <v>95644</v>
          </cell>
          <cell r="G2020">
            <v>190235</v>
          </cell>
          <cell r="H2020">
            <v>0</v>
          </cell>
          <cell r="I2020">
            <v>0</v>
          </cell>
          <cell r="J2020">
            <v>63559</v>
          </cell>
          <cell r="K2020">
            <v>4874</v>
          </cell>
          <cell r="L2020">
            <v>1757</v>
          </cell>
          <cell r="M2020">
            <v>5392</v>
          </cell>
          <cell r="N2020">
            <v>45452</v>
          </cell>
          <cell r="O2020">
            <v>414</v>
          </cell>
          <cell r="P2020">
            <v>0</v>
          </cell>
          <cell r="Q2020">
            <v>1093</v>
          </cell>
          <cell r="R2020">
            <v>0</v>
          </cell>
          <cell r="S2020">
            <v>4626</v>
          </cell>
          <cell r="T2020">
            <v>10493</v>
          </cell>
          <cell r="U2020">
            <v>4064</v>
          </cell>
          <cell r="V2020">
            <v>427603</v>
          </cell>
        </row>
        <row r="2021">
          <cell r="A2021"/>
          <cell r="B2021"/>
          <cell r="C2021"/>
          <cell r="D2021">
            <v>7220</v>
          </cell>
          <cell r="E2021" t="str">
            <v>Депозити по видување во странска валута на непрофитни институции кои им служат на домаќинствата</v>
          </cell>
          <cell r="F2021">
            <v>0</v>
          </cell>
          <cell r="G2021">
            <v>0</v>
          </cell>
          <cell r="H2021">
            <v>0</v>
          </cell>
          <cell r="I2021">
            <v>0</v>
          </cell>
          <cell r="J2021">
            <v>0</v>
          </cell>
          <cell r="K2021">
            <v>0</v>
          </cell>
          <cell r="L2021">
            <v>0</v>
          </cell>
          <cell r="M2021">
            <v>0</v>
          </cell>
          <cell r="N2021">
            <v>0</v>
          </cell>
          <cell r="O2021">
            <v>0</v>
          </cell>
          <cell r="P2021">
            <v>2270</v>
          </cell>
          <cell r="Q2021">
            <v>0</v>
          </cell>
          <cell r="R2021">
            <v>0</v>
          </cell>
          <cell r="S2021">
            <v>0</v>
          </cell>
          <cell r="T2021">
            <v>0</v>
          </cell>
          <cell r="U2021">
            <v>0</v>
          </cell>
          <cell r="V2021">
            <v>2270</v>
          </cell>
        </row>
        <row r="2022">
          <cell r="A2022"/>
          <cell r="B2022" t="str">
            <v>P04-09</v>
          </cell>
          <cell r="C2022"/>
          <cell r="D2022"/>
          <cell r="E2022" t="str">
            <v>Тековни сметки и депозити по видување на домаќинствата во странска валута</v>
          </cell>
          <cell r="F2022">
            <v>4369611</v>
          </cell>
          <cell r="G2022">
            <v>6539831</v>
          </cell>
          <cell r="H2022">
            <v>0</v>
          </cell>
          <cell r="I2022">
            <v>572039</v>
          </cell>
          <cell r="J2022">
            <v>457010</v>
          </cell>
          <cell r="K2022">
            <v>354031</v>
          </cell>
          <cell r="L2022">
            <v>143755</v>
          </cell>
          <cell r="M2022">
            <v>405651</v>
          </cell>
          <cell r="N2022">
            <v>2818314</v>
          </cell>
          <cell r="O2022">
            <v>1362408</v>
          </cell>
          <cell r="P2022">
            <v>517466</v>
          </cell>
          <cell r="Q2022">
            <v>21468</v>
          </cell>
          <cell r="R2022">
            <v>0</v>
          </cell>
          <cell r="S2022">
            <v>46188</v>
          </cell>
          <cell r="T2022">
            <v>2063321</v>
          </cell>
          <cell r="U2022">
            <v>226134</v>
          </cell>
          <cell r="V2022">
            <v>19897227</v>
          </cell>
        </row>
        <row r="2023">
          <cell r="A2023"/>
          <cell r="B2023"/>
          <cell r="C2023" t="str">
            <v>P04-09-01</v>
          </cell>
          <cell r="D2023"/>
          <cell r="E2023" t="str">
            <v>Тековни сметки и депозити по видување на самостојни вршители на дејност со личен труд во странска валута</v>
          </cell>
          <cell r="F2023">
            <v>5376</v>
          </cell>
          <cell r="G2023">
            <v>30178</v>
          </cell>
          <cell r="H2023">
            <v>0</v>
          </cell>
          <cell r="I2023">
            <v>920</v>
          </cell>
          <cell r="J2023">
            <v>4744</v>
          </cell>
          <cell r="K2023">
            <v>54</v>
          </cell>
          <cell r="L2023">
            <v>1585</v>
          </cell>
          <cell r="M2023">
            <v>358</v>
          </cell>
          <cell r="N2023">
            <v>6001</v>
          </cell>
          <cell r="O2023">
            <v>386</v>
          </cell>
          <cell r="P2023">
            <v>328</v>
          </cell>
          <cell r="Q2023">
            <v>0</v>
          </cell>
          <cell r="R2023">
            <v>0</v>
          </cell>
          <cell r="S2023">
            <v>683</v>
          </cell>
          <cell r="T2023">
            <v>268</v>
          </cell>
          <cell r="U2023">
            <v>155</v>
          </cell>
          <cell r="V2023">
            <v>51036</v>
          </cell>
        </row>
        <row r="2024">
          <cell r="A2024"/>
          <cell r="B2024"/>
          <cell r="C2024"/>
          <cell r="D2024">
            <v>7070</v>
          </cell>
          <cell r="E2024" t="str">
            <v>Тековни сметки во странска валута на самостојни вршители на дејност со личен труд</v>
          </cell>
          <cell r="F2024">
            <v>5376</v>
          </cell>
          <cell r="G2024">
            <v>30178</v>
          </cell>
          <cell r="H2024">
            <v>0</v>
          </cell>
          <cell r="I2024">
            <v>920</v>
          </cell>
          <cell r="J2024">
            <v>4710</v>
          </cell>
          <cell r="K2024">
            <v>54</v>
          </cell>
          <cell r="L2024">
            <v>1585</v>
          </cell>
          <cell r="M2024">
            <v>358</v>
          </cell>
          <cell r="N2024">
            <v>6001</v>
          </cell>
          <cell r="O2024">
            <v>386</v>
          </cell>
          <cell r="P2024">
            <v>328</v>
          </cell>
          <cell r="Q2024">
            <v>0</v>
          </cell>
          <cell r="R2024">
            <v>0</v>
          </cell>
          <cell r="S2024">
            <v>0</v>
          </cell>
          <cell r="T2024">
            <v>268</v>
          </cell>
          <cell r="U2024">
            <v>155</v>
          </cell>
          <cell r="V2024">
            <v>50319</v>
          </cell>
        </row>
        <row r="2025">
          <cell r="A2025"/>
          <cell r="B2025"/>
          <cell r="C2025"/>
          <cell r="D2025">
            <v>72700</v>
          </cell>
          <cell r="E2025" t="str">
            <v>Депозити по видување во странска валута на самостојни вршители на дејност со личен труд</v>
          </cell>
          <cell r="F2025">
            <v>0</v>
          </cell>
          <cell r="G2025">
            <v>0</v>
          </cell>
          <cell r="H2025">
            <v>0</v>
          </cell>
          <cell r="I2025">
            <v>0</v>
          </cell>
          <cell r="J2025">
            <v>34</v>
          </cell>
          <cell r="K2025">
            <v>0</v>
          </cell>
          <cell r="L2025">
            <v>0</v>
          </cell>
          <cell r="M2025">
            <v>0</v>
          </cell>
          <cell r="N2025">
            <v>0</v>
          </cell>
          <cell r="O2025">
            <v>0</v>
          </cell>
          <cell r="P2025">
            <v>0</v>
          </cell>
          <cell r="Q2025">
            <v>0</v>
          </cell>
          <cell r="R2025">
            <v>0</v>
          </cell>
          <cell r="S2025">
            <v>683</v>
          </cell>
          <cell r="T2025">
            <v>0</v>
          </cell>
          <cell r="U2025">
            <v>0</v>
          </cell>
          <cell r="V2025">
            <v>717</v>
          </cell>
        </row>
        <row r="2026">
          <cell r="A2026"/>
          <cell r="B2026"/>
          <cell r="C2026" t="str">
            <v>P04-09-02</v>
          </cell>
          <cell r="D2026"/>
          <cell r="E2026" t="str">
            <v>Тековни сметки и депозити по видување на физички лица во странска валута</v>
          </cell>
          <cell r="F2026">
            <v>4364235</v>
          </cell>
          <cell r="G2026">
            <v>6509653</v>
          </cell>
          <cell r="H2026">
            <v>0</v>
          </cell>
          <cell r="I2026">
            <v>571119</v>
          </cell>
          <cell r="J2026">
            <v>452266</v>
          </cell>
          <cell r="K2026">
            <v>353977</v>
          </cell>
          <cell r="L2026">
            <v>142170</v>
          </cell>
          <cell r="M2026">
            <v>405293</v>
          </cell>
          <cell r="N2026">
            <v>2812313</v>
          </cell>
          <cell r="O2026">
            <v>1362022</v>
          </cell>
          <cell r="P2026">
            <v>517138</v>
          </cell>
          <cell r="Q2026">
            <v>21468</v>
          </cell>
          <cell r="R2026">
            <v>0</v>
          </cell>
          <cell r="S2026">
            <v>45505</v>
          </cell>
          <cell r="T2026">
            <v>2063053</v>
          </cell>
          <cell r="U2026">
            <v>225979</v>
          </cell>
          <cell r="V2026">
            <v>19846191</v>
          </cell>
        </row>
        <row r="2027">
          <cell r="A2027"/>
          <cell r="B2027"/>
          <cell r="C2027"/>
          <cell r="D2027">
            <v>7071</v>
          </cell>
          <cell r="E2027" t="str">
            <v>Тековни сметки во странска валута на на физички лица</v>
          </cell>
          <cell r="F2027">
            <v>4364235</v>
          </cell>
          <cell r="G2027">
            <v>2571542</v>
          </cell>
          <cell r="H2027">
            <v>0</v>
          </cell>
          <cell r="I2027">
            <v>5201</v>
          </cell>
          <cell r="J2027">
            <v>318424</v>
          </cell>
          <cell r="K2027">
            <v>270849</v>
          </cell>
          <cell r="L2027">
            <v>106357</v>
          </cell>
          <cell r="M2027">
            <v>405293</v>
          </cell>
          <cell r="N2027">
            <v>1754989</v>
          </cell>
          <cell r="O2027">
            <v>818882</v>
          </cell>
          <cell r="P2027">
            <v>230962</v>
          </cell>
          <cell r="Q2027">
            <v>21468</v>
          </cell>
          <cell r="R2027">
            <v>0</v>
          </cell>
          <cell r="S2027">
            <v>0</v>
          </cell>
          <cell r="T2027">
            <v>507237</v>
          </cell>
          <cell r="U2027">
            <v>140546</v>
          </cell>
          <cell r="V2027">
            <v>11515985</v>
          </cell>
        </row>
        <row r="2028">
          <cell r="A2028"/>
          <cell r="B2028"/>
          <cell r="C2028"/>
          <cell r="D2028">
            <v>72710</v>
          </cell>
          <cell r="E2028" t="str">
            <v>Депозити по видување во странска валута на на физички лица</v>
          </cell>
          <cell r="F2028">
            <v>0</v>
          </cell>
          <cell r="G2028">
            <v>3938111</v>
          </cell>
          <cell r="H2028">
            <v>0</v>
          </cell>
          <cell r="I2028">
            <v>565918</v>
          </cell>
          <cell r="J2028">
            <v>133842</v>
          </cell>
          <cell r="K2028">
            <v>83128</v>
          </cell>
          <cell r="L2028">
            <v>35813</v>
          </cell>
          <cell r="M2028">
            <v>0</v>
          </cell>
          <cell r="N2028">
            <v>1057324</v>
          </cell>
          <cell r="O2028">
            <v>543140</v>
          </cell>
          <cell r="P2028">
            <v>286176</v>
          </cell>
          <cell r="Q2028">
            <v>0</v>
          </cell>
          <cell r="R2028">
            <v>0</v>
          </cell>
          <cell r="S2028">
            <v>45505</v>
          </cell>
          <cell r="T2028">
            <v>1555816</v>
          </cell>
          <cell r="U2028">
            <v>85433</v>
          </cell>
          <cell r="V2028">
            <v>8330206</v>
          </cell>
        </row>
        <row r="2029">
          <cell r="A2029"/>
          <cell r="B2029" t="str">
            <v>P04-10</v>
          </cell>
          <cell r="C2029"/>
          <cell r="D2029"/>
          <cell r="E2029" t="str">
            <v>Тековни сметки и депозити по видување на нерезиденти во странска валута</v>
          </cell>
          <cell r="F2029">
            <v>192740</v>
          </cell>
          <cell r="G2029">
            <v>528247</v>
          </cell>
          <cell r="H2029">
            <v>0</v>
          </cell>
          <cell r="I2029">
            <v>77484</v>
          </cell>
          <cell r="J2029">
            <v>102853</v>
          </cell>
          <cell r="K2029">
            <v>121704</v>
          </cell>
          <cell r="L2029">
            <v>7021</v>
          </cell>
          <cell r="M2029">
            <v>154458</v>
          </cell>
          <cell r="N2029">
            <v>305738</v>
          </cell>
          <cell r="O2029">
            <v>58212</v>
          </cell>
          <cell r="P2029">
            <v>11139</v>
          </cell>
          <cell r="Q2029">
            <v>278</v>
          </cell>
          <cell r="R2029">
            <v>0</v>
          </cell>
          <cell r="S2029">
            <v>13905</v>
          </cell>
          <cell r="T2029">
            <v>198996</v>
          </cell>
          <cell r="U2029">
            <v>5988</v>
          </cell>
          <cell r="V2029">
            <v>1778763</v>
          </cell>
        </row>
        <row r="2030">
          <cell r="A2030"/>
          <cell r="B2030"/>
          <cell r="C2030" t="str">
            <v>P04-10-01</v>
          </cell>
          <cell r="D2030"/>
          <cell r="E2030" t="str">
            <v>Тековни сметки и депозити по видување на нерезиденти нефинансиски друштва во странска валута</v>
          </cell>
          <cell r="F2030">
            <v>64650</v>
          </cell>
          <cell r="G2030">
            <v>70387</v>
          </cell>
          <cell r="H2030">
            <v>0</v>
          </cell>
          <cell r="I2030">
            <v>11151</v>
          </cell>
          <cell r="J2030">
            <v>71488</v>
          </cell>
          <cell r="K2030">
            <v>39025</v>
          </cell>
          <cell r="L2030">
            <v>4285</v>
          </cell>
          <cell r="M2030">
            <v>69807</v>
          </cell>
          <cell r="N2030">
            <v>133168</v>
          </cell>
          <cell r="O2030">
            <v>7292</v>
          </cell>
          <cell r="P2030">
            <v>55</v>
          </cell>
          <cell r="Q2030">
            <v>15</v>
          </cell>
          <cell r="R2030">
            <v>0</v>
          </cell>
          <cell r="S2030">
            <v>1020</v>
          </cell>
          <cell r="T2030">
            <v>23435</v>
          </cell>
          <cell r="U2030">
            <v>772</v>
          </cell>
          <cell r="V2030">
            <v>496550</v>
          </cell>
        </row>
        <row r="2031">
          <cell r="A2031"/>
          <cell r="B2031"/>
          <cell r="C2031"/>
          <cell r="D2031">
            <v>7080</v>
          </cell>
          <cell r="E2031" t="str">
            <v>Тековни сметки во странска валута на нерезиденти нефинансиски друштва</v>
          </cell>
          <cell r="F2031">
            <v>64650</v>
          </cell>
          <cell r="G2031">
            <v>70387</v>
          </cell>
          <cell r="H2031">
            <v>0</v>
          </cell>
          <cell r="I2031">
            <v>11151</v>
          </cell>
          <cell r="J2031">
            <v>71488</v>
          </cell>
          <cell r="K2031">
            <v>39025</v>
          </cell>
          <cell r="L2031">
            <v>4285</v>
          </cell>
          <cell r="M2031">
            <v>69807</v>
          </cell>
          <cell r="N2031">
            <v>133168</v>
          </cell>
          <cell r="O2031">
            <v>7292</v>
          </cell>
          <cell r="P2031">
            <v>55</v>
          </cell>
          <cell r="Q2031">
            <v>15</v>
          </cell>
          <cell r="R2031">
            <v>0</v>
          </cell>
          <cell r="S2031">
            <v>1020</v>
          </cell>
          <cell r="T2031">
            <v>23435</v>
          </cell>
          <cell r="U2031">
            <v>772</v>
          </cell>
          <cell r="V2031">
            <v>496550</v>
          </cell>
        </row>
        <row r="2032">
          <cell r="A2032"/>
          <cell r="B2032"/>
          <cell r="C2032" t="str">
            <v>P04-10-02</v>
          </cell>
          <cell r="D2032"/>
          <cell r="E2032" t="str">
            <v>Тековни сметки и депозити по видување на нерезиденти сектор држава во странска валута</v>
          </cell>
          <cell r="F2032">
            <v>25996</v>
          </cell>
          <cell r="G2032">
            <v>162000</v>
          </cell>
          <cell r="H2032">
            <v>0</v>
          </cell>
          <cell r="I2032">
            <v>13873</v>
          </cell>
          <cell r="J2032">
            <v>8213</v>
          </cell>
          <cell r="K2032">
            <v>1543</v>
          </cell>
          <cell r="L2032">
            <v>0</v>
          </cell>
          <cell r="M2032">
            <v>11803</v>
          </cell>
          <cell r="N2032">
            <v>39352</v>
          </cell>
          <cell r="O2032">
            <v>6152</v>
          </cell>
          <cell r="P2032">
            <v>1634</v>
          </cell>
          <cell r="Q2032">
            <v>0</v>
          </cell>
          <cell r="R2032">
            <v>0</v>
          </cell>
          <cell r="S2032">
            <v>303</v>
          </cell>
          <cell r="T2032">
            <v>25202</v>
          </cell>
          <cell r="U2032">
            <v>0</v>
          </cell>
          <cell r="V2032">
            <v>296071</v>
          </cell>
        </row>
        <row r="2033">
          <cell r="A2033"/>
          <cell r="B2033"/>
          <cell r="C2033"/>
          <cell r="D2033">
            <v>7081</v>
          </cell>
          <cell r="E2033" t="str">
            <v>Тековни сметки во странска валута на нерезиденти држава</v>
          </cell>
          <cell r="F2033">
            <v>25996</v>
          </cell>
          <cell r="G2033">
            <v>162000</v>
          </cell>
          <cell r="H2033">
            <v>0</v>
          </cell>
          <cell r="I2033">
            <v>13873</v>
          </cell>
          <cell r="J2033">
            <v>8213</v>
          </cell>
          <cell r="K2033">
            <v>1543</v>
          </cell>
          <cell r="L2033">
            <v>0</v>
          </cell>
          <cell r="M2033">
            <v>11803</v>
          </cell>
          <cell r="N2033">
            <v>39352</v>
          </cell>
          <cell r="O2033">
            <v>6152</v>
          </cell>
          <cell r="P2033">
            <v>1634</v>
          </cell>
          <cell r="Q2033">
            <v>0</v>
          </cell>
          <cell r="R2033">
            <v>0</v>
          </cell>
          <cell r="S2033">
            <v>303</v>
          </cell>
          <cell r="T2033">
            <v>25202</v>
          </cell>
          <cell r="U2033">
            <v>0</v>
          </cell>
          <cell r="V2033">
            <v>296071</v>
          </cell>
        </row>
        <row r="2034">
          <cell r="A2034"/>
          <cell r="B2034"/>
          <cell r="C2034" t="str">
            <v>P04-10-03</v>
          </cell>
          <cell r="D2034"/>
          <cell r="E2034" t="str">
            <v>Тековни сметки и депозити по видување на нерезиденти непрофитни имституции кои им служат на домаќинствата во странска валута</v>
          </cell>
          <cell r="F2034">
            <v>16072</v>
          </cell>
          <cell r="G2034">
            <v>103524</v>
          </cell>
          <cell r="H2034">
            <v>0</v>
          </cell>
          <cell r="I2034">
            <v>0</v>
          </cell>
          <cell r="J2034">
            <v>0</v>
          </cell>
          <cell r="K2034">
            <v>0</v>
          </cell>
          <cell r="L2034">
            <v>0</v>
          </cell>
          <cell r="M2034">
            <v>0</v>
          </cell>
          <cell r="N2034">
            <v>0</v>
          </cell>
          <cell r="O2034">
            <v>646</v>
          </cell>
          <cell r="P2034">
            <v>0</v>
          </cell>
          <cell r="Q2034">
            <v>0</v>
          </cell>
          <cell r="R2034">
            <v>0</v>
          </cell>
          <cell r="S2034">
            <v>0</v>
          </cell>
          <cell r="T2034">
            <v>8557</v>
          </cell>
          <cell r="U2034">
            <v>0</v>
          </cell>
          <cell r="V2034">
            <v>128799</v>
          </cell>
        </row>
        <row r="2035">
          <cell r="A2035"/>
          <cell r="B2035"/>
          <cell r="C2035"/>
          <cell r="D2035">
            <v>7082</v>
          </cell>
          <cell r="E2035" t="str">
            <v>Тековни сметки во странска валута на нерезиденти непрофитни имституции кои им служат на домаќинствата</v>
          </cell>
          <cell r="F2035">
            <v>16072</v>
          </cell>
          <cell r="G2035">
            <v>103524</v>
          </cell>
          <cell r="H2035">
            <v>0</v>
          </cell>
          <cell r="I2035">
            <v>0</v>
          </cell>
          <cell r="J2035">
            <v>0</v>
          </cell>
          <cell r="K2035">
            <v>0</v>
          </cell>
          <cell r="L2035">
            <v>0</v>
          </cell>
          <cell r="M2035">
            <v>0</v>
          </cell>
          <cell r="N2035">
            <v>0</v>
          </cell>
          <cell r="O2035">
            <v>646</v>
          </cell>
          <cell r="P2035">
            <v>0</v>
          </cell>
          <cell r="Q2035">
            <v>0</v>
          </cell>
          <cell r="R2035">
            <v>0</v>
          </cell>
          <cell r="S2035">
            <v>0</v>
          </cell>
          <cell r="T2035">
            <v>8557</v>
          </cell>
          <cell r="U2035">
            <v>0</v>
          </cell>
          <cell r="V2035">
            <v>128799</v>
          </cell>
        </row>
        <row r="2036">
          <cell r="A2036"/>
          <cell r="B2036"/>
          <cell r="C2036" t="str">
            <v>P04-10-04</v>
          </cell>
          <cell r="D2036"/>
          <cell r="E2036" t="str">
            <v>Тековни сметки и депозити по видување на нерезиденти домаќинства во странска валута</v>
          </cell>
          <cell r="F2036">
            <v>86022</v>
          </cell>
          <cell r="G2036">
            <v>192336</v>
          </cell>
          <cell r="H2036">
            <v>0</v>
          </cell>
          <cell r="I2036">
            <v>52460</v>
          </cell>
          <cell r="J2036">
            <v>23152</v>
          </cell>
          <cell r="K2036">
            <v>81136</v>
          </cell>
          <cell r="L2036">
            <v>2736</v>
          </cell>
          <cell r="M2036">
            <v>72848</v>
          </cell>
          <cell r="N2036">
            <v>133218</v>
          </cell>
          <cell r="O2036">
            <v>44122</v>
          </cell>
          <cell r="P2036">
            <v>9450</v>
          </cell>
          <cell r="Q2036">
            <v>263</v>
          </cell>
          <cell r="R2036">
            <v>0</v>
          </cell>
          <cell r="S2036">
            <v>12582</v>
          </cell>
          <cell r="T2036">
            <v>141802</v>
          </cell>
          <cell r="U2036">
            <v>5216</v>
          </cell>
          <cell r="V2036">
            <v>857343</v>
          </cell>
        </row>
        <row r="2037">
          <cell r="A2037"/>
          <cell r="B2037"/>
          <cell r="C2037"/>
          <cell r="D2037">
            <v>7087</v>
          </cell>
          <cell r="E2037" t="str">
            <v>Тековни сметки во странска валута на нерезиденти домаќинства</v>
          </cell>
          <cell r="F2037">
            <v>86022</v>
          </cell>
          <cell r="G2037">
            <v>190843</v>
          </cell>
          <cell r="H2037">
            <v>0</v>
          </cell>
          <cell r="I2037">
            <v>52460</v>
          </cell>
          <cell r="J2037">
            <v>23152</v>
          </cell>
          <cell r="K2037">
            <v>61091</v>
          </cell>
          <cell r="L2037">
            <v>2728</v>
          </cell>
          <cell r="M2037">
            <v>72848</v>
          </cell>
          <cell r="N2037">
            <v>121434</v>
          </cell>
          <cell r="O2037">
            <v>44122</v>
          </cell>
          <cell r="P2037">
            <v>9450</v>
          </cell>
          <cell r="Q2037">
            <v>263</v>
          </cell>
          <cell r="R2037">
            <v>0</v>
          </cell>
          <cell r="S2037">
            <v>12582</v>
          </cell>
          <cell r="T2037">
            <v>74400</v>
          </cell>
          <cell r="U2037">
            <v>5216</v>
          </cell>
          <cell r="V2037">
            <v>756611</v>
          </cell>
        </row>
        <row r="2038">
          <cell r="A2038"/>
          <cell r="B2038"/>
          <cell r="C2038"/>
          <cell r="D2038">
            <v>72870</v>
          </cell>
          <cell r="E2038" t="str">
            <v>Депозити по видување во странска валута на нерезиденти домаќинства</v>
          </cell>
          <cell r="F2038">
            <v>0</v>
          </cell>
          <cell r="G2038">
            <v>1493</v>
          </cell>
          <cell r="H2038">
            <v>0</v>
          </cell>
          <cell r="I2038">
            <v>0</v>
          </cell>
          <cell r="J2038">
            <v>0</v>
          </cell>
          <cell r="K2038">
            <v>20045</v>
          </cell>
          <cell r="L2038">
            <v>8</v>
          </cell>
          <cell r="M2038">
            <v>0</v>
          </cell>
          <cell r="N2038">
            <v>11784</v>
          </cell>
          <cell r="O2038">
            <v>0</v>
          </cell>
          <cell r="P2038">
            <v>0</v>
          </cell>
          <cell r="Q2038">
            <v>0</v>
          </cell>
          <cell r="R2038">
            <v>0</v>
          </cell>
          <cell r="S2038">
            <v>0</v>
          </cell>
          <cell r="T2038">
            <v>67402</v>
          </cell>
          <cell r="U2038">
            <v>0</v>
          </cell>
          <cell r="V2038">
            <v>100732</v>
          </cell>
        </row>
        <row r="2039">
          <cell r="A2039"/>
          <cell r="B2039" t="str">
            <v>P04-11</v>
          </cell>
          <cell r="C2039"/>
          <cell r="D2039"/>
          <cell r="E2039" t="str">
            <v>Депозити по видување на нефинансиски друштва во денари со валутна клаузула</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row>
        <row r="2040">
          <cell r="A2040"/>
          <cell r="B2040"/>
          <cell r="C2040" t="str">
            <v>P04-11-01</v>
          </cell>
          <cell r="D2040"/>
          <cell r="E2040" t="str">
            <v>Депозити по видување и преку ноќ на нефинансиски друштва во денари со валутна клаузула</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row>
        <row r="2041">
          <cell r="A2041"/>
          <cell r="B2041"/>
          <cell r="C2041"/>
          <cell r="D2041">
            <v>86000</v>
          </cell>
          <cell r="E2041" t="str">
            <v>Депозити по видување и преку ноќ на приватни нефинансиски друштав во денари со валутна клаузула</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row>
        <row r="2042">
          <cell r="A2042"/>
          <cell r="B2042"/>
          <cell r="C2042" t="str">
            <v>P04-11-02</v>
          </cell>
          <cell r="D2042"/>
          <cell r="E2042" t="str">
            <v>Депозити по видување и преку ноќ на сектор држава во денари со валутна клаузула</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row>
        <row r="2043">
          <cell r="A2043"/>
          <cell r="B2043"/>
          <cell r="C2043"/>
          <cell r="D2043">
            <v>86110</v>
          </cell>
          <cell r="E2043" t="str">
            <v>Депозити по видување и преку ноќ на локална самоуправа во денари со валутна клаузула</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row>
        <row r="2044">
          <cell r="A2044"/>
          <cell r="B2044"/>
          <cell r="C2044" t="str">
            <v>P04-11-03</v>
          </cell>
          <cell r="D2044"/>
          <cell r="E2044" t="str">
            <v>Депозити по видување и преку ноќ на непрофитни институции кои им служат на домаќинствата во денари со валутна клаузула</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row>
        <row r="2045">
          <cell r="A2045"/>
          <cell r="B2045"/>
          <cell r="C2045"/>
          <cell r="D2045">
            <v>8620</v>
          </cell>
          <cell r="E2045" t="str">
            <v>Депозити по видување и преку ноќ во денари со валутна клаузула</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row>
        <row r="2046">
          <cell r="A2046"/>
          <cell r="B2046" t="str">
            <v>P04-12</v>
          </cell>
          <cell r="C2046"/>
          <cell r="D2046"/>
          <cell r="E2046" t="str">
            <v>Ограничени депозити по видување и други депозити на нефинансиските субјекти</v>
          </cell>
          <cell r="F2046">
            <v>242096</v>
          </cell>
          <cell r="G2046">
            <v>385989</v>
          </cell>
          <cell r="H2046">
            <v>1089</v>
          </cell>
          <cell r="I2046">
            <v>3895</v>
          </cell>
          <cell r="J2046">
            <v>328483</v>
          </cell>
          <cell r="K2046">
            <v>69832</v>
          </cell>
          <cell r="L2046">
            <v>60804</v>
          </cell>
          <cell r="M2046">
            <v>44266</v>
          </cell>
          <cell r="N2046">
            <v>298917</v>
          </cell>
          <cell r="O2046">
            <v>359441</v>
          </cell>
          <cell r="P2046">
            <v>91907</v>
          </cell>
          <cell r="Q2046">
            <v>40568</v>
          </cell>
          <cell r="R2046">
            <v>0</v>
          </cell>
          <cell r="S2046">
            <v>2596</v>
          </cell>
          <cell r="T2046">
            <v>37407</v>
          </cell>
          <cell r="U2046">
            <v>139889</v>
          </cell>
          <cell r="V2046">
            <v>2107179</v>
          </cell>
        </row>
        <row r="2047">
          <cell r="A2047"/>
          <cell r="B2047"/>
          <cell r="C2047" t="str">
            <v>P04-12-01</v>
          </cell>
          <cell r="D2047"/>
          <cell r="E2047" t="str">
            <v>Ограничени тековни сметки во денари</v>
          </cell>
          <cell r="F2047">
            <v>116720</v>
          </cell>
          <cell r="G2047">
            <v>226567</v>
          </cell>
          <cell r="H2047">
            <v>0</v>
          </cell>
          <cell r="I2047">
            <v>1841</v>
          </cell>
          <cell r="J2047">
            <v>19776</v>
          </cell>
          <cell r="K2047">
            <v>38487</v>
          </cell>
          <cell r="L2047">
            <v>17563</v>
          </cell>
          <cell r="M2047">
            <v>23275</v>
          </cell>
          <cell r="N2047">
            <v>115512</v>
          </cell>
          <cell r="O2047">
            <v>58372</v>
          </cell>
          <cell r="P2047">
            <v>76877</v>
          </cell>
          <cell r="Q2047">
            <v>36580</v>
          </cell>
          <cell r="R2047">
            <v>0</v>
          </cell>
          <cell r="S2047">
            <v>429</v>
          </cell>
          <cell r="T2047">
            <v>25511</v>
          </cell>
          <cell r="U2047">
            <v>113867</v>
          </cell>
          <cell r="V2047">
            <v>871377</v>
          </cell>
        </row>
        <row r="2048">
          <cell r="A2048"/>
          <cell r="B2048"/>
          <cell r="C2048"/>
          <cell r="D2048">
            <v>80900</v>
          </cell>
          <cell r="E2048" t="str">
            <v>Блокирани средства на трансакциски сметки на нефинансиски друштва во денари</v>
          </cell>
          <cell r="F2048">
            <v>51018</v>
          </cell>
          <cell r="G2048">
            <v>71251</v>
          </cell>
          <cell r="H2048">
            <v>0</v>
          </cell>
          <cell r="I2048">
            <v>0</v>
          </cell>
          <cell r="J2048">
            <v>8047</v>
          </cell>
          <cell r="K2048">
            <v>0</v>
          </cell>
          <cell r="L2048">
            <v>4475</v>
          </cell>
          <cell r="M2048">
            <v>11292</v>
          </cell>
          <cell r="N2048">
            <v>77437</v>
          </cell>
          <cell r="O2048">
            <v>22935</v>
          </cell>
          <cell r="P2048">
            <v>3475</v>
          </cell>
          <cell r="Q2048">
            <v>0</v>
          </cell>
          <cell r="R2048">
            <v>0</v>
          </cell>
          <cell r="S2048">
            <v>422</v>
          </cell>
          <cell r="T2048">
            <v>13010</v>
          </cell>
          <cell r="U2048">
            <v>103031</v>
          </cell>
          <cell r="V2048">
            <v>366393</v>
          </cell>
        </row>
        <row r="2049">
          <cell r="A2049"/>
          <cell r="B2049"/>
          <cell r="C2049"/>
          <cell r="D2049">
            <v>80901</v>
          </cell>
          <cell r="E2049" t="str">
            <v>Блокирани средства на трансакциски сметки на сектор - држава во денари</v>
          </cell>
          <cell r="F2049">
            <v>30</v>
          </cell>
          <cell r="G2049">
            <v>185</v>
          </cell>
          <cell r="H2049">
            <v>0</v>
          </cell>
          <cell r="I2049">
            <v>0</v>
          </cell>
          <cell r="J2049">
            <v>0</v>
          </cell>
          <cell r="K2049">
            <v>0</v>
          </cell>
          <cell r="L2049">
            <v>0</v>
          </cell>
          <cell r="M2049">
            <v>0</v>
          </cell>
          <cell r="N2049">
            <v>0</v>
          </cell>
          <cell r="O2049">
            <v>0</v>
          </cell>
          <cell r="P2049">
            <v>1008</v>
          </cell>
          <cell r="Q2049">
            <v>0</v>
          </cell>
          <cell r="R2049">
            <v>0</v>
          </cell>
          <cell r="S2049">
            <v>0</v>
          </cell>
          <cell r="T2049">
            <v>569</v>
          </cell>
          <cell r="U2049">
            <v>0</v>
          </cell>
          <cell r="V2049">
            <v>1792</v>
          </cell>
        </row>
        <row r="2050">
          <cell r="A2050"/>
          <cell r="B2050"/>
          <cell r="C2050"/>
          <cell r="D2050">
            <v>80902</v>
          </cell>
          <cell r="E2050" t="str">
            <v>Блокирани средства на трансакциски сметки на непрофитни институции кои им служат на домаќинствата во денари</v>
          </cell>
          <cell r="F2050">
            <v>2659</v>
          </cell>
          <cell r="G2050">
            <v>4229</v>
          </cell>
          <cell r="H2050">
            <v>0</v>
          </cell>
          <cell r="I2050">
            <v>0</v>
          </cell>
          <cell r="J2050">
            <v>1361</v>
          </cell>
          <cell r="K2050">
            <v>0</v>
          </cell>
          <cell r="L2050">
            <v>441</v>
          </cell>
          <cell r="M2050">
            <v>108</v>
          </cell>
          <cell r="N2050">
            <v>1818</v>
          </cell>
          <cell r="O2050">
            <v>3698</v>
          </cell>
          <cell r="P2050">
            <v>182</v>
          </cell>
          <cell r="Q2050">
            <v>0</v>
          </cell>
          <cell r="R2050">
            <v>0</v>
          </cell>
          <cell r="S2050">
            <v>0</v>
          </cell>
          <cell r="T2050">
            <v>17</v>
          </cell>
          <cell r="U2050">
            <v>99</v>
          </cell>
          <cell r="V2050">
            <v>14612</v>
          </cell>
        </row>
        <row r="2051">
          <cell r="A2051"/>
          <cell r="B2051"/>
          <cell r="C2051"/>
          <cell r="D2051">
            <v>80907</v>
          </cell>
          <cell r="E2051" t="str">
            <v>Блокирани средства на трансакциски сметки на домаќинствата во денари</v>
          </cell>
          <cell r="F2051">
            <v>33391</v>
          </cell>
          <cell r="G2051">
            <v>19168</v>
          </cell>
          <cell r="H2051">
            <v>0</v>
          </cell>
          <cell r="I2051">
            <v>0</v>
          </cell>
          <cell r="J2051">
            <v>10153</v>
          </cell>
          <cell r="K2051">
            <v>0</v>
          </cell>
          <cell r="L2051">
            <v>2561</v>
          </cell>
          <cell r="M2051">
            <v>10722</v>
          </cell>
          <cell r="N2051">
            <v>27996</v>
          </cell>
          <cell r="O2051">
            <v>28680</v>
          </cell>
          <cell r="P2051">
            <v>6740</v>
          </cell>
          <cell r="Q2051">
            <v>0</v>
          </cell>
          <cell r="R2051">
            <v>0</v>
          </cell>
          <cell r="S2051">
            <v>0</v>
          </cell>
          <cell r="T2051">
            <v>10943</v>
          </cell>
          <cell r="U2051">
            <v>8968</v>
          </cell>
          <cell r="V2051">
            <v>159322</v>
          </cell>
        </row>
        <row r="2052">
          <cell r="A2052"/>
          <cell r="B2052"/>
          <cell r="C2052"/>
          <cell r="D2052">
            <v>809083</v>
          </cell>
          <cell r="E2052" t="str">
            <v>Блокирани средства на трансакциски сметки на нерезиденти - останати сектори во денари</v>
          </cell>
          <cell r="F2052">
            <v>415</v>
          </cell>
          <cell r="G2052">
            <v>883</v>
          </cell>
          <cell r="H2052">
            <v>0</v>
          </cell>
          <cell r="I2052">
            <v>28</v>
          </cell>
          <cell r="J2052">
            <v>1</v>
          </cell>
          <cell r="K2052">
            <v>718</v>
          </cell>
          <cell r="L2052">
            <v>0</v>
          </cell>
          <cell r="M2052">
            <v>159</v>
          </cell>
          <cell r="N2052">
            <v>3647</v>
          </cell>
          <cell r="O2052">
            <v>0</v>
          </cell>
          <cell r="P2052">
            <v>1</v>
          </cell>
          <cell r="Q2052">
            <v>0</v>
          </cell>
          <cell r="R2052">
            <v>0</v>
          </cell>
          <cell r="S2052">
            <v>0</v>
          </cell>
          <cell r="T2052">
            <v>560</v>
          </cell>
          <cell r="U2052">
            <v>984</v>
          </cell>
          <cell r="V2052">
            <v>7396</v>
          </cell>
        </row>
        <row r="2053">
          <cell r="A2053"/>
          <cell r="B2053"/>
          <cell r="C2053"/>
          <cell r="D2053">
            <v>809087</v>
          </cell>
          <cell r="E2053" t="str">
            <v>Блокирани средства на трансакциски сметки на нерезиденти - домаќинства во денари</v>
          </cell>
          <cell r="F2053">
            <v>18056</v>
          </cell>
          <cell r="G2053">
            <v>23911</v>
          </cell>
          <cell r="H2053">
            <v>0</v>
          </cell>
          <cell r="I2053">
            <v>1813</v>
          </cell>
          <cell r="J2053">
            <v>214</v>
          </cell>
          <cell r="K2053">
            <v>0</v>
          </cell>
          <cell r="L2053">
            <v>0</v>
          </cell>
          <cell r="M2053">
            <v>994</v>
          </cell>
          <cell r="N2053">
            <v>2626</v>
          </cell>
          <cell r="O2053">
            <v>2386</v>
          </cell>
          <cell r="P2053">
            <v>15227</v>
          </cell>
          <cell r="Q2053">
            <v>0</v>
          </cell>
          <cell r="R2053">
            <v>0</v>
          </cell>
          <cell r="S2053">
            <v>0</v>
          </cell>
          <cell r="T2053">
            <v>412</v>
          </cell>
          <cell r="U2053">
            <v>785</v>
          </cell>
          <cell r="V2053">
            <v>66424</v>
          </cell>
        </row>
        <row r="2054">
          <cell r="A2054"/>
          <cell r="B2054"/>
          <cell r="C2054"/>
          <cell r="D2054">
            <v>80910</v>
          </cell>
          <cell r="E2054" t="str">
            <v>Други ограничени тековни сметки на нефинансиски друштва во денари</v>
          </cell>
          <cell r="F2054">
            <v>0</v>
          </cell>
          <cell r="G2054">
            <v>47049</v>
          </cell>
          <cell r="H2054">
            <v>0</v>
          </cell>
          <cell r="I2054">
            <v>0</v>
          </cell>
          <cell r="J2054">
            <v>0</v>
          </cell>
          <cell r="K2054">
            <v>27254</v>
          </cell>
          <cell r="L2054">
            <v>1</v>
          </cell>
          <cell r="M2054">
            <v>0</v>
          </cell>
          <cell r="N2054">
            <v>0</v>
          </cell>
          <cell r="O2054">
            <v>673</v>
          </cell>
          <cell r="P2054">
            <v>50244</v>
          </cell>
          <cell r="Q2054">
            <v>27972</v>
          </cell>
          <cell r="R2054">
            <v>0</v>
          </cell>
          <cell r="S2054">
            <v>0</v>
          </cell>
          <cell r="T2054">
            <v>0</v>
          </cell>
          <cell r="U2054">
            <v>0</v>
          </cell>
          <cell r="V2054">
            <v>153193</v>
          </cell>
        </row>
        <row r="2055">
          <cell r="A2055"/>
          <cell r="B2055"/>
          <cell r="C2055"/>
          <cell r="D2055">
            <v>80912</v>
          </cell>
          <cell r="E2055" t="str">
            <v>Други ограничени тековни сметки на непрофитни институции кои им служат на домаќинствата во денари</v>
          </cell>
          <cell r="F2055">
            <v>0</v>
          </cell>
          <cell r="G2055">
            <v>55</v>
          </cell>
          <cell r="H2055">
            <v>0</v>
          </cell>
          <cell r="I2055">
            <v>0</v>
          </cell>
          <cell r="J2055">
            <v>0</v>
          </cell>
          <cell r="K2055">
            <v>0</v>
          </cell>
          <cell r="L2055">
            <v>0</v>
          </cell>
          <cell r="M2055">
            <v>0</v>
          </cell>
          <cell r="N2055">
            <v>0</v>
          </cell>
          <cell r="O2055">
            <v>0</v>
          </cell>
          <cell r="P2055">
            <v>0</v>
          </cell>
          <cell r="Q2055">
            <v>8573</v>
          </cell>
          <cell r="R2055">
            <v>0</v>
          </cell>
          <cell r="S2055">
            <v>0</v>
          </cell>
          <cell r="T2055">
            <v>0</v>
          </cell>
          <cell r="U2055">
            <v>0</v>
          </cell>
          <cell r="V2055">
            <v>8628</v>
          </cell>
        </row>
        <row r="2056">
          <cell r="A2056"/>
          <cell r="B2056"/>
          <cell r="C2056"/>
          <cell r="D2056">
            <v>80917</v>
          </cell>
          <cell r="E2056" t="str">
            <v>Други ограничени тековни сметки на домаќинствата во денари</v>
          </cell>
          <cell r="F2056">
            <v>10989</v>
          </cell>
          <cell r="G2056">
            <v>59836</v>
          </cell>
          <cell r="H2056">
            <v>0</v>
          </cell>
          <cell r="I2056">
            <v>0</v>
          </cell>
          <cell r="J2056">
            <v>0</v>
          </cell>
          <cell r="K2056">
            <v>10494</v>
          </cell>
          <cell r="L2056">
            <v>1764</v>
          </cell>
          <cell r="M2056">
            <v>0</v>
          </cell>
          <cell r="N2056">
            <v>0</v>
          </cell>
          <cell r="O2056">
            <v>0</v>
          </cell>
          <cell r="P2056">
            <v>0</v>
          </cell>
          <cell r="Q2056">
            <v>35</v>
          </cell>
          <cell r="R2056">
            <v>0</v>
          </cell>
          <cell r="S2056">
            <v>0</v>
          </cell>
          <cell r="T2056">
            <v>0</v>
          </cell>
          <cell r="U2056">
            <v>0</v>
          </cell>
          <cell r="V2056">
            <v>83118</v>
          </cell>
        </row>
        <row r="2057">
          <cell r="A2057"/>
          <cell r="B2057"/>
          <cell r="C2057"/>
          <cell r="D2057">
            <v>809183</v>
          </cell>
          <cell r="E2057" t="str">
            <v>Други ограничени тековни сметки на нерезиденти - останати сектори во денари</v>
          </cell>
          <cell r="F2057">
            <v>0</v>
          </cell>
          <cell r="G2057">
            <v>0</v>
          </cell>
          <cell r="H2057">
            <v>0</v>
          </cell>
          <cell r="I2057">
            <v>0</v>
          </cell>
          <cell r="J2057">
            <v>0</v>
          </cell>
          <cell r="K2057">
            <v>0</v>
          </cell>
          <cell r="L2057">
            <v>852</v>
          </cell>
          <cell r="M2057">
            <v>0</v>
          </cell>
          <cell r="N2057">
            <v>1988</v>
          </cell>
          <cell r="O2057">
            <v>0</v>
          </cell>
          <cell r="P2057">
            <v>0</v>
          </cell>
          <cell r="Q2057">
            <v>0</v>
          </cell>
          <cell r="R2057">
            <v>0</v>
          </cell>
          <cell r="S2057">
            <v>7</v>
          </cell>
          <cell r="T2057">
            <v>0</v>
          </cell>
          <cell r="U2057">
            <v>0</v>
          </cell>
          <cell r="V2057">
            <v>2847</v>
          </cell>
        </row>
        <row r="2058">
          <cell r="A2058"/>
          <cell r="B2058"/>
          <cell r="C2058"/>
          <cell r="D2058">
            <v>809187</v>
          </cell>
          <cell r="E2058" t="str">
            <v>Други ограничени тековни сметки на нерезиденти - домаќинства во денари</v>
          </cell>
          <cell r="F2058">
            <v>162</v>
          </cell>
          <cell r="G2058">
            <v>0</v>
          </cell>
          <cell r="H2058">
            <v>0</v>
          </cell>
          <cell r="I2058">
            <v>0</v>
          </cell>
          <cell r="J2058">
            <v>0</v>
          </cell>
          <cell r="K2058">
            <v>21</v>
          </cell>
          <cell r="L2058">
            <v>7469</v>
          </cell>
          <cell r="M2058">
            <v>0</v>
          </cell>
          <cell r="N2058">
            <v>0</v>
          </cell>
          <cell r="O2058">
            <v>0</v>
          </cell>
          <cell r="P2058">
            <v>0</v>
          </cell>
          <cell r="Q2058">
            <v>0</v>
          </cell>
          <cell r="R2058">
            <v>0</v>
          </cell>
          <cell r="S2058">
            <v>0</v>
          </cell>
          <cell r="T2058">
            <v>0</v>
          </cell>
          <cell r="U2058">
            <v>0</v>
          </cell>
          <cell r="V2058">
            <v>7652</v>
          </cell>
        </row>
        <row r="2059">
          <cell r="A2059"/>
          <cell r="B2059"/>
          <cell r="C2059" t="str">
            <v>P04-12-02</v>
          </cell>
          <cell r="D2059"/>
          <cell r="E2059" t="str">
            <v>Ограничени тековни сметки во странска валута</v>
          </cell>
          <cell r="F2059">
            <v>75820</v>
          </cell>
          <cell r="G2059">
            <v>96692</v>
          </cell>
          <cell r="H2059">
            <v>0</v>
          </cell>
          <cell r="I2059">
            <v>2054</v>
          </cell>
          <cell r="J2059">
            <v>286917</v>
          </cell>
          <cell r="K2059">
            <v>27118</v>
          </cell>
          <cell r="L2059">
            <v>43241</v>
          </cell>
          <cell r="M2059">
            <v>6778</v>
          </cell>
          <cell r="N2059">
            <v>39618</v>
          </cell>
          <cell r="O2059">
            <v>26405</v>
          </cell>
          <cell r="P2059">
            <v>13709</v>
          </cell>
          <cell r="Q2059">
            <v>3852</v>
          </cell>
          <cell r="R2059">
            <v>0</v>
          </cell>
          <cell r="S2059">
            <v>285</v>
          </cell>
          <cell r="T2059">
            <v>3947</v>
          </cell>
          <cell r="U2059">
            <v>4247</v>
          </cell>
          <cell r="V2059">
            <v>630683</v>
          </cell>
        </row>
        <row r="2060">
          <cell r="A2060"/>
          <cell r="B2060"/>
          <cell r="C2060"/>
          <cell r="D2060">
            <v>70900</v>
          </cell>
          <cell r="E2060" t="str">
            <v>Блокирани средства на трансакциски сметки на нефинансиски друштва во странска валута</v>
          </cell>
          <cell r="F2060">
            <v>1936</v>
          </cell>
          <cell r="G2060">
            <v>0</v>
          </cell>
          <cell r="H2060">
            <v>0</v>
          </cell>
          <cell r="I2060">
            <v>0</v>
          </cell>
          <cell r="J2060">
            <v>855</v>
          </cell>
          <cell r="K2060">
            <v>0</v>
          </cell>
          <cell r="L2060">
            <v>16</v>
          </cell>
          <cell r="M2060">
            <v>140</v>
          </cell>
          <cell r="N2060">
            <v>804</v>
          </cell>
          <cell r="O2060">
            <v>1112</v>
          </cell>
          <cell r="P2060">
            <v>0</v>
          </cell>
          <cell r="Q2060">
            <v>0</v>
          </cell>
          <cell r="R2060">
            <v>0</v>
          </cell>
          <cell r="S2060">
            <v>0</v>
          </cell>
          <cell r="T2060">
            <v>80</v>
          </cell>
          <cell r="U2060">
            <v>228</v>
          </cell>
          <cell r="V2060">
            <v>5171</v>
          </cell>
        </row>
        <row r="2061">
          <cell r="A2061"/>
          <cell r="B2061"/>
          <cell r="C2061"/>
          <cell r="D2061">
            <v>70901</v>
          </cell>
          <cell r="E2061" t="str">
            <v>Блокирани средства на трансакциски сметки на сектор - држава во странска валута</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row>
        <row r="2062">
          <cell r="A2062"/>
          <cell r="B2062"/>
          <cell r="C2062"/>
          <cell r="D2062">
            <v>70902</v>
          </cell>
          <cell r="E2062" t="str">
            <v>Блокирани средства на трансакциски сметки на непрофитни институции кои им служат на домаќинствата во странска валута</v>
          </cell>
          <cell r="F2062">
            <v>33</v>
          </cell>
          <cell r="G2062">
            <v>0</v>
          </cell>
          <cell r="H2062">
            <v>0</v>
          </cell>
          <cell r="I2062">
            <v>0</v>
          </cell>
          <cell r="J2062">
            <v>0</v>
          </cell>
          <cell r="K2062">
            <v>0</v>
          </cell>
          <cell r="L2062">
            <v>0</v>
          </cell>
          <cell r="M2062">
            <v>3</v>
          </cell>
          <cell r="N2062">
            <v>0</v>
          </cell>
          <cell r="O2062">
            <v>0</v>
          </cell>
          <cell r="P2062">
            <v>0</v>
          </cell>
          <cell r="Q2062">
            <v>0</v>
          </cell>
          <cell r="R2062">
            <v>0</v>
          </cell>
          <cell r="S2062">
            <v>0</v>
          </cell>
          <cell r="T2062">
            <v>0</v>
          </cell>
          <cell r="U2062">
            <v>0</v>
          </cell>
          <cell r="V2062">
            <v>36</v>
          </cell>
        </row>
        <row r="2063">
          <cell r="A2063"/>
          <cell r="B2063"/>
          <cell r="C2063"/>
          <cell r="D2063">
            <v>70907</v>
          </cell>
          <cell r="E2063" t="str">
            <v>Блокирани средства на трансакциски сметки на домаќинствата во странска валута</v>
          </cell>
          <cell r="F2063">
            <v>9741</v>
          </cell>
          <cell r="G2063">
            <v>11199</v>
          </cell>
          <cell r="H2063">
            <v>0</v>
          </cell>
          <cell r="I2063">
            <v>0</v>
          </cell>
          <cell r="J2063">
            <v>1167</v>
          </cell>
          <cell r="K2063">
            <v>0</v>
          </cell>
          <cell r="L2063">
            <v>280</v>
          </cell>
          <cell r="M2063">
            <v>1531</v>
          </cell>
          <cell r="N2063">
            <v>2097</v>
          </cell>
          <cell r="O2063">
            <v>1168</v>
          </cell>
          <cell r="P2063">
            <v>613</v>
          </cell>
          <cell r="Q2063">
            <v>0</v>
          </cell>
          <cell r="R2063">
            <v>0</v>
          </cell>
          <cell r="S2063">
            <v>0</v>
          </cell>
          <cell r="T2063">
            <v>986</v>
          </cell>
          <cell r="U2063">
            <v>288</v>
          </cell>
          <cell r="V2063">
            <v>29070</v>
          </cell>
        </row>
        <row r="2064">
          <cell r="A2064"/>
          <cell r="B2064"/>
          <cell r="C2064"/>
          <cell r="D2064">
            <v>709083</v>
          </cell>
          <cell r="E2064" t="str">
            <v>Блокирани средства на трансакциски сметки на нерезиденти - останати сектори во странска валута</v>
          </cell>
          <cell r="F2064">
            <v>26359</v>
          </cell>
          <cell r="G2064">
            <v>14916</v>
          </cell>
          <cell r="H2064">
            <v>0</v>
          </cell>
          <cell r="I2064">
            <v>2054</v>
          </cell>
          <cell r="J2064">
            <v>4048</v>
          </cell>
          <cell r="K2064">
            <v>3381</v>
          </cell>
          <cell r="L2064">
            <v>0</v>
          </cell>
          <cell r="M2064">
            <v>4292</v>
          </cell>
          <cell r="N2064">
            <v>19151</v>
          </cell>
          <cell r="O2064">
            <v>7783</v>
          </cell>
          <cell r="P2064">
            <v>46</v>
          </cell>
          <cell r="Q2064">
            <v>0</v>
          </cell>
          <cell r="R2064">
            <v>0</v>
          </cell>
          <cell r="S2064">
            <v>118</v>
          </cell>
          <cell r="T2064">
            <v>633</v>
          </cell>
          <cell r="U2064">
            <v>2541</v>
          </cell>
          <cell r="V2064">
            <v>85322</v>
          </cell>
        </row>
        <row r="2065">
          <cell r="A2065"/>
          <cell r="B2065"/>
          <cell r="C2065"/>
          <cell r="D2065">
            <v>709087</v>
          </cell>
          <cell r="E2065" t="str">
            <v>Блокирани средства на трансакциски сметки на нерезиденти - домаќинства во странска валута</v>
          </cell>
          <cell r="F2065">
            <v>11924</v>
          </cell>
          <cell r="G2065">
            <v>35099</v>
          </cell>
          <cell r="H2065">
            <v>0</v>
          </cell>
          <cell r="I2065">
            <v>0</v>
          </cell>
          <cell r="J2065">
            <v>4930</v>
          </cell>
          <cell r="K2065">
            <v>1</v>
          </cell>
          <cell r="L2065">
            <v>0</v>
          </cell>
          <cell r="M2065">
            <v>812</v>
          </cell>
          <cell r="N2065">
            <v>4732</v>
          </cell>
          <cell r="O2065">
            <v>6816</v>
          </cell>
          <cell r="P2065">
            <v>7683</v>
          </cell>
          <cell r="Q2065">
            <v>408</v>
          </cell>
          <cell r="R2065">
            <v>0</v>
          </cell>
          <cell r="S2065">
            <v>101</v>
          </cell>
          <cell r="T2065">
            <v>2248</v>
          </cell>
          <cell r="U2065">
            <v>1091</v>
          </cell>
          <cell r="V2065">
            <v>75845</v>
          </cell>
        </row>
        <row r="2066">
          <cell r="A2066"/>
          <cell r="B2066"/>
          <cell r="C2066"/>
          <cell r="D2066">
            <v>70910</v>
          </cell>
          <cell r="E2066" t="str">
            <v>Ограничени тековни сметки на нефинансиски друштва во странска валута</v>
          </cell>
          <cell r="F2066">
            <v>0</v>
          </cell>
          <cell r="G2066">
            <v>0</v>
          </cell>
          <cell r="H2066">
            <v>0</v>
          </cell>
          <cell r="I2066">
            <v>0</v>
          </cell>
          <cell r="J2066">
            <v>275872</v>
          </cell>
          <cell r="K2066">
            <v>7695</v>
          </cell>
          <cell r="L2066">
            <v>0</v>
          </cell>
          <cell r="M2066">
            <v>0</v>
          </cell>
          <cell r="N2066">
            <v>12834</v>
          </cell>
          <cell r="O2066">
            <v>0</v>
          </cell>
          <cell r="P2066">
            <v>5367</v>
          </cell>
          <cell r="Q2066">
            <v>1125</v>
          </cell>
          <cell r="R2066">
            <v>0</v>
          </cell>
          <cell r="S2066">
            <v>0</v>
          </cell>
          <cell r="T2066">
            <v>0</v>
          </cell>
          <cell r="U2066">
            <v>99</v>
          </cell>
          <cell r="V2066">
            <v>302992</v>
          </cell>
        </row>
        <row r="2067">
          <cell r="A2067"/>
          <cell r="B2067"/>
          <cell r="C2067"/>
          <cell r="D2067">
            <v>70917</v>
          </cell>
          <cell r="E2067" t="str">
            <v>Ограничени тековни сметки на домаќинствата во странска валута</v>
          </cell>
          <cell r="F2067">
            <v>25741</v>
          </cell>
          <cell r="G2067">
            <v>35478</v>
          </cell>
          <cell r="H2067">
            <v>0</v>
          </cell>
          <cell r="I2067">
            <v>0</v>
          </cell>
          <cell r="J2067">
            <v>45</v>
          </cell>
          <cell r="K2067">
            <v>16041</v>
          </cell>
          <cell r="L2067">
            <v>444</v>
          </cell>
          <cell r="M2067">
            <v>0</v>
          </cell>
          <cell r="N2067">
            <v>0</v>
          </cell>
          <cell r="O2067">
            <v>9526</v>
          </cell>
          <cell r="P2067">
            <v>0</v>
          </cell>
          <cell r="Q2067">
            <v>2319</v>
          </cell>
          <cell r="R2067">
            <v>0</v>
          </cell>
          <cell r="S2067">
            <v>0</v>
          </cell>
          <cell r="T2067">
            <v>0</v>
          </cell>
          <cell r="U2067">
            <v>0</v>
          </cell>
          <cell r="V2067">
            <v>89594</v>
          </cell>
        </row>
        <row r="2068">
          <cell r="A2068"/>
          <cell r="B2068"/>
          <cell r="C2068"/>
          <cell r="D2068">
            <v>709183</v>
          </cell>
          <cell r="E2068" t="str">
            <v>Ограничени тековни сметки на нерезиденти - останати сектори во странска валута</v>
          </cell>
          <cell r="F2068">
            <v>0</v>
          </cell>
          <cell r="G2068">
            <v>0</v>
          </cell>
          <cell r="H2068">
            <v>0</v>
          </cell>
          <cell r="I2068">
            <v>0</v>
          </cell>
          <cell r="J2068">
            <v>0</v>
          </cell>
          <cell r="K2068">
            <v>0</v>
          </cell>
          <cell r="L2068">
            <v>609</v>
          </cell>
          <cell r="M2068">
            <v>0</v>
          </cell>
          <cell r="N2068">
            <v>0</v>
          </cell>
          <cell r="O2068">
            <v>0</v>
          </cell>
          <cell r="P2068">
            <v>0</v>
          </cell>
          <cell r="Q2068">
            <v>0</v>
          </cell>
          <cell r="R2068">
            <v>0</v>
          </cell>
          <cell r="S2068">
            <v>66</v>
          </cell>
          <cell r="T2068">
            <v>0</v>
          </cell>
          <cell r="U2068">
            <v>0</v>
          </cell>
          <cell r="V2068">
            <v>675</v>
          </cell>
        </row>
        <row r="2069">
          <cell r="A2069"/>
          <cell r="B2069"/>
          <cell r="C2069"/>
          <cell r="D2069">
            <v>709187</v>
          </cell>
          <cell r="E2069" t="str">
            <v>Ограничени тековни сметки на нерезиденти - домаќинства во странска валута</v>
          </cell>
          <cell r="F2069">
            <v>86</v>
          </cell>
          <cell r="G2069">
            <v>0</v>
          </cell>
          <cell r="H2069">
            <v>0</v>
          </cell>
          <cell r="I2069">
            <v>0</v>
          </cell>
          <cell r="J2069">
            <v>0</v>
          </cell>
          <cell r="K2069">
            <v>0</v>
          </cell>
          <cell r="L2069">
            <v>41892</v>
          </cell>
          <cell r="M2069">
            <v>0</v>
          </cell>
          <cell r="N2069">
            <v>0</v>
          </cell>
          <cell r="O2069">
            <v>0</v>
          </cell>
          <cell r="P2069">
            <v>0</v>
          </cell>
          <cell r="Q2069">
            <v>0</v>
          </cell>
          <cell r="R2069">
            <v>0</v>
          </cell>
          <cell r="S2069">
            <v>0</v>
          </cell>
          <cell r="T2069">
            <v>0</v>
          </cell>
          <cell r="U2069">
            <v>0</v>
          </cell>
          <cell r="V2069">
            <v>41978</v>
          </cell>
        </row>
        <row r="2070">
          <cell r="A2070"/>
          <cell r="B2070"/>
          <cell r="C2070" t="str">
            <v>P04-12-03</v>
          </cell>
          <cell r="D2070"/>
          <cell r="E2070" t="str">
            <v>Ограничени депозити за порамнување на отворените акредитиви во домашниот платен промет во денари</v>
          </cell>
          <cell r="F2070">
            <v>0</v>
          </cell>
          <cell r="G2070">
            <v>0</v>
          </cell>
          <cell r="H2070">
            <v>754</v>
          </cell>
          <cell r="I2070">
            <v>0</v>
          </cell>
          <cell r="J2070">
            <v>0</v>
          </cell>
          <cell r="K2070">
            <v>0</v>
          </cell>
          <cell r="L2070">
            <v>0</v>
          </cell>
          <cell r="M2070">
            <v>0</v>
          </cell>
          <cell r="N2070">
            <v>0</v>
          </cell>
          <cell r="O2070">
            <v>0</v>
          </cell>
          <cell r="P2070">
            <v>293</v>
          </cell>
          <cell r="Q2070">
            <v>0</v>
          </cell>
          <cell r="R2070">
            <v>0</v>
          </cell>
          <cell r="S2070">
            <v>0</v>
          </cell>
          <cell r="T2070">
            <v>0</v>
          </cell>
          <cell r="U2070">
            <v>0</v>
          </cell>
          <cell r="V2070">
            <v>1047</v>
          </cell>
        </row>
        <row r="2071">
          <cell r="A2071"/>
          <cell r="B2071"/>
          <cell r="C2071"/>
          <cell r="D2071">
            <v>81900</v>
          </cell>
          <cell r="E2071" t="str">
            <v>Нефинансиски друштва</v>
          </cell>
          <cell r="F2071">
            <v>0</v>
          </cell>
          <cell r="G2071">
            <v>0</v>
          </cell>
          <cell r="H2071">
            <v>564</v>
          </cell>
          <cell r="I2071">
            <v>0</v>
          </cell>
          <cell r="J2071">
            <v>0</v>
          </cell>
          <cell r="K2071">
            <v>0</v>
          </cell>
          <cell r="L2071">
            <v>0</v>
          </cell>
          <cell r="M2071">
            <v>0</v>
          </cell>
          <cell r="N2071">
            <v>0</v>
          </cell>
          <cell r="O2071">
            <v>0</v>
          </cell>
          <cell r="P2071">
            <v>293</v>
          </cell>
          <cell r="Q2071">
            <v>0</v>
          </cell>
          <cell r="R2071">
            <v>0</v>
          </cell>
          <cell r="S2071">
            <v>0</v>
          </cell>
          <cell r="T2071">
            <v>0</v>
          </cell>
          <cell r="U2071">
            <v>0</v>
          </cell>
          <cell r="V2071">
            <v>857</v>
          </cell>
        </row>
        <row r="2072">
          <cell r="A2072"/>
          <cell r="B2072"/>
          <cell r="C2072"/>
          <cell r="D2072">
            <v>81907</v>
          </cell>
          <cell r="E2072" t="str">
            <v>Домаќинства</v>
          </cell>
          <cell r="F2072">
            <v>0</v>
          </cell>
          <cell r="G2072">
            <v>0</v>
          </cell>
          <cell r="H2072">
            <v>190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190</v>
          </cell>
        </row>
        <row r="2073">
          <cell r="A2073"/>
          <cell r="B2073"/>
          <cell r="C2073" t="str">
            <v>P04-12-04</v>
          </cell>
          <cell r="D2073"/>
          <cell r="E2073" t="str">
            <v>Депозити по видување за плаќање налози во странство во денари</v>
          </cell>
          <cell r="F2073">
            <v>488</v>
          </cell>
          <cell r="G2073">
            <v>0</v>
          </cell>
          <cell r="H2073">
            <v>0</v>
          </cell>
          <cell r="I2073">
            <v>0</v>
          </cell>
          <cell r="J2073">
            <v>0</v>
          </cell>
          <cell r="K2073">
            <v>0</v>
          </cell>
          <cell r="L2073">
            <v>0</v>
          </cell>
          <cell r="M2073">
            <v>177</v>
          </cell>
          <cell r="N2073">
            <v>0</v>
          </cell>
          <cell r="O2073">
            <v>0</v>
          </cell>
          <cell r="P2073">
            <v>0</v>
          </cell>
          <cell r="Q2073">
            <v>0</v>
          </cell>
          <cell r="R2073">
            <v>0</v>
          </cell>
          <cell r="S2073">
            <v>0</v>
          </cell>
          <cell r="T2073">
            <v>6</v>
          </cell>
          <cell r="U2073">
            <v>0</v>
          </cell>
          <cell r="V2073">
            <v>671</v>
          </cell>
        </row>
        <row r="2074">
          <cell r="A2074"/>
          <cell r="B2074"/>
          <cell r="C2074"/>
          <cell r="D2074">
            <v>81910</v>
          </cell>
          <cell r="E2074" t="str">
            <v>Нефинансиски друштва</v>
          </cell>
          <cell r="F2074">
            <v>488</v>
          </cell>
          <cell r="G2074">
            <v>0</v>
          </cell>
          <cell r="H2074">
            <v>0</v>
          </cell>
          <cell r="I2074">
            <v>0</v>
          </cell>
          <cell r="J2074">
            <v>0</v>
          </cell>
          <cell r="K2074">
            <v>0</v>
          </cell>
          <cell r="L2074">
            <v>0</v>
          </cell>
          <cell r="M2074">
            <v>177</v>
          </cell>
          <cell r="N2074">
            <v>0</v>
          </cell>
          <cell r="O2074">
            <v>0</v>
          </cell>
          <cell r="P2074">
            <v>0</v>
          </cell>
          <cell r="Q2074">
            <v>0</v>
          </cell>
          <cell r="R2074">
            <v>0</v>
          </cell>
          <cell r="S2074">
            <v>0</v>
          </cell>
          <cell r="T2074">
            <v>6</v>
          </cell>
          <cell r="U2074">
            <v>0</v>
          </cell>
          <cell r="V2074">
            <v>671</v>
          </cell>
        </row>
        <row r="2075">
          <cell r="A2075"/>
          <cell r="B2075"/>
          <cell r="C2075"/>
          <cell r="D2075">
            <v>81911</v>
          </cell>
          <cell r="E2075" t="str">
            <v>Држава</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row>
        <row r="2076">
          <cell r="A2076"/>
          <cell r="B2076"/>
          <cell r="C2076"/>
          <cell r="D2076">
            <v>81912</v>
          </cell>
          <cell r="E2076" t="str">
            <v>Непрофитни институции кои им служат на домаќинствата</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row>
        <row r="2077">
          <cell r="A2077"/>
          <cell r="B2077"/>
          <cell r="C2077"/>
          <cell r="D2077">
            <v>81917</v>
          </cell>
          <cell r="E2077" t="str">
            <v>Домаќинства</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row>
        <row r="2078">
          <cell r="A2078"/>
          <cell r="B2078"/>
          <cell r="C2078"/>
          <cell r="D2078">
            <v>81918</v>
          </cell>
          <cell r="E2078" t="str">
            <v>Нерезиденти</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row>
        <row r="2079">
          <cell r="A2079"/>
          <cell r="B2079"/>
          <cell r="C2079"/>
          <cell r="D2079">
            <v>819183</v>
          </cell>
          <cell r="E2079" t="str">
            <v>Нерезиденти - останати сектори</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row>
        <row r="2080">
          <cell r="A2080"/>
          <cell r="B2080"/>
          <cell r="C2080" t="str">
            <v>P04-12-05</v>
          </cell>
          <cell r="D2080"/>
          <cell r="E2080" t="str">
            <v>Депозити по видување за покривање акредитиви и гаранции во странство во денари</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111</v>
          </cell>
          <cell r="U2080">
            <v>0</v>
          </cell>
          <cell r="V2080">
            <v>111</v>
          </cell>
        </row>
        <row r="2081">
          <cell r="A2081"/>
          <cell r="B2081"/>
          <cell r="C2081"/>
          <cell r="D2081">
            <v>81920</v>
          </cell>
          <cell r="E2081" t="str">
            <v>Нефинансиски друштва</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111</v>
          </cell>
          <cell r="U2081">
            <v>0</v>
          </cell>
          <cell r="V2081">
            <v>111</v>
          </cell>
        </row>
        <row r="2082">
          <cell r="A2082"/>
          <cell r="B2082"/>
          <cell r="C2082"/>
          <cell r="D2082">
            <v>81921</v>
          </cell>
          <cell r="E2082" t="str">
            <v>Држава</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row>
        <row r="2083">
          <cell r="A2083"/>
          <cell r="B2083"/>
          <cell r="C2083" t="str">
            <v>P04-12-07</v>
          </cell>
          <cell r="D2083"/>
          <cell r="E2083" t="str">
            <v>Депозити по видување за купување странски парични средства во денари</v>
          </cell>
          <cell r="F2083">
            <v>0</v>
          </cell>
          <cell r="G2083">
            <v>0</v>
          </cell>
          <cell r="H2083">
            <v>0</v>
          </cell>
          <cell r="I2083">
            <v>0</v>
          </cell>
          <cell r="J2083">
            <v>0</v>
          </cell>
          <cell r="K2083">
            <v>326</v>
          </cell>
          <cell r="L2083">
            <v>0</v>
          </cell>
          <cell r="M2083">
            <v>85</v>
          </cell>
          <cell r="N2083">
            <v>0</v>
          </cell>
          <cell r="O2083">
            <v>0</v>
          </cell>
          <cell r="P2083">
            <v>0</v>
          </cell>
          <cell r="Q2083">
            <v>0</v>
          </cell>
          <cell r="R2083">
            <v>0</v>
          </cell>
          <cell r="S2083">
            <v>0</v>
          </cell>
          <cell r="T2083">
            <v>0</v>
          </cell>
          <cell r="U2083">
            <v>0</v>
          </cell>
          <cell r="V2083">
            <v>411</v>
          </cell>
        </row>
        <row r="2084">
          <cell r="A2084"/>
          <cell r="B2084"/>
          <cell r="C2084"/>
          <cell r="D2084">
            <v>81940</v>
          </cell>
          <cell r="E2084" t="str">
            <v>Нефинансиски друштва</v>
          </cell>
          <cell r="F2084">
            <v>0</v>
          </cell>
          <cell r="G2084">
            <v>0</v>
          </cell>
          <cell r="H2084">
            <v>0</v>
          </cell>
          <cell r="I2084">
            <v>0</v>
          </cell>
          <cell r="J2084">
            <v>0</v>
          </cell>
          <cell r="K2084">
            <v>326</v>
          </cell>
          <cell r="L2084">
            <v>0</v>
          </cell>
          <cell r="M2084">
            <v>85</v>
          </cell>
          <cell r="N2084">
            <v>0</v>
          </cell>
          <cell r="O2084">
            <v>0</v>
          </cell>
          <cell r="P2084">
            <v>0</v>
          </cell>
          <cell r="Q2084">
            <v>0</v>
          </cell>
          <cell r="R2084">
            <v>0</v>
          </cell>
          <cell r="S2084">
            <v>0</v>
          </cell>
          <cell r="T2084">
            <v>0</v>
          </cell>
          <cell r="U2084">
            <v>0</v>
          </cell>
          <cell r="V2084">
            <v>411</v>
          </cell>
        </row>
        <row r="2085">
          <cell r="A2085"/>
          <cell r="B2085"/>
          <cell r="C2085" t="str">
            <v>P04-12-09</v>
          </cell>
          <cell r="D2085"/>
          <cell r="E2085" t="str">
            <v>Други ограничени депозити</v>
          </cell>
          <cell r="F2085">
            <v>25786</v>
          </cell>
          <cell r="G2085">
            <v>0</v>
          </cell>
          <cell r="H2085">
            <v>335</v>
          </cell>
          <cell r="I2085">
            <v>0</v>
          </cell>
          <cell r="J2085">
            <v>1302</v>
          </cell>
          <cell r="K2085">
            <v>0</v>
          </cell>
          <cell r="L2085">
            <v>0</v>
          </cell>
          <cell r="M2085">
            <v>2</v>
          </cell>
          <cell r="N2085">
            <v>57455</v>
          </cell>
          <cell r="O2085">
            <v>10556</v>
          </cell>
          <cell r="P2085">
            <v>0</v>
          </cell>
          <cell r="Q2085">
            <v>0</v>
          </cell>
          <cell r="R2085">
            <v>0</v>
          </cell>
          <cell r="S2085">
            <v>0</v>
          </cell>
          <cell r="T2085">
            <v>0</v>
          </cell>
          <cell r="U2085">
            <v>21775</v>
          </cell>
          <cell r="V2085">
            <v>117211</v>
          </cell>
        </row>
        <row r="2086">
          <cell r="A2086"/>
          <cell r="B2086"/>
          <cell r="C2086"/>
          <cell r="D2086">
            <v>8199</v>
          </cell>
          <cell r="E2086" t="str">
            <v>Други ограничени депозити по видување во денари</v>
          </cell>
          <cell r="F2086">
            <v>25786</v>
          </cell>
          <cell r="G2086">
            <v>0</v>
          </cell>
          <cell r="H2086">
            <v>335</v>
          </cell>
          <cell r="I2086">
            <v>0</v>
          </cell>
          <cell r="J2086">
            <v>1302</v>
          </cell>
          <cell r="K2086">
            <v>0</v>
          </cell>
          <cell r="L2086">
            <v>0</v>
          </cell>
          <cell r="M2086">
            <v>2</v>
          </cell>
          <cell r="N2086">
            <v>57455</v>
          </cell>
          <cell r="O2086">
            <v>10556</v>
          </cell>
          <cell r="P2086">
            <v>0</v>
          </cell>
          <cell r="Q2086">
            <v>0</v>
          </cell>
          <cell r="R2086">
            <v>0</v>
          </cell>
          <cell r="S2086">
            <v>0</v>
          </cell>
          <cell r="T2086">
            <v>0</v>
          </cell>
          <cell r="U2086">
            <v>21775</v>
          </cell>
          <cell r="V2086">
            <v>117211</v>
          </cell>
        </row>
        <row r="2087">
          <cell r="A2087"/>
          <cell r="B2087"/>
          <cell r="C2087" t="str">
            <v>P04-12-10</v>
          </cell>
          <cell r="D2087"/>
          <cell r="E2087" t="str">
            <v>Специјални сметки во странска валута</v>
          </cell>
          <cell r="F2087">
            <v>23282</v>
          </cell>
          <cell r="G2087">
            <v>62730</v>
          </cell>
          <cell r="H2087">
            <v>0</v>
          </cell>
          <cell r="I2087">
            <v>0</v>
          </cell>
          <cell r="J2087">
            <v>20488</v>
          </cell>
          <cell r="K2087">
            <v>3901</v>
          </cell>
          <cell r="L2087">
            <v>0</v>
          </cell>
          <cell r="M2087">
            <v>13949</v>
          </cell>
          <cell r="N2087">
            <v>86332</v>
          </cell>
          <cell r="O2087">
            <v>264108</v>
          </cell>
          <cell r="P2087">
            <v>1028</v>
          </cell>
          <cell r="Q2087">
            <v>136</v>
          </cell>
          <cell r="R2087">
            <v>0</v>
          </cell>
          <cell r="S2087">
            <v>1882</v>
          </cell>
          <cell r="T2087">
            <v>7832</v>
          </cell>
          <cell r="U2087">
            <v>0</v>
          </cell>
          <cell r="V2087">
            <v>485668</v>
          </cell>
        </row>
        <row r="2088">
          <cell r="A2088"/>
          <cell r="B2088"/>
          <cell r="C2088"/>
          <cell r="D2088">
            <v>7123</v>
          </cell>
          <cell r="E2088" t="str">
            <v>Специјални сметки на правните лица овластени за приредување игри на срека во странска валута</v>
          </cell>
          <cell r="F2088">
            <v>1622</v>
          </cell>
          <cell r="G2088">
            <v>47</v>
          </cell>
          <cell r="H2088">
            <v>0</v>
          </cell>
          <cell r="I2088">
            <v>0</v>
          </cell>
          <cell r="J2088">
            <v>0</v>
          </cell>
          <cell r="K2088">
            <v>0</v>
          </cell>
          <cell r="L2088">
            <v>0</v>
          </cell>
          <cell r="M2088">
            <v>0</v>
          </cell>
          <cell r="N2088">
            <v>503</v>
          </cell>
          <cell r="O2088">
            <v>0</v>
          </cell>
          <cell r="P2088">
            <v>0</v>
          </cell>
          <cell r="Q2088">
            <v>0</v>
          </cell>
          <cell r="R2088">
            <v>0</v>
          </cell>
          <cell r="S2088">
            <v>0</v>
          </cell>
          <cell r="T2088">
            <v>0</v>
          </cell>
          <cell r="U2088">
            <v>0</v>
          </cell>
          <cell r="V2088">
            <v>2172</v>
          </cell>
        </row>
        <row r="2089">
          <cell r="A2089"/>
          <cell r="B2089"/>
          <cell r="C2089"/>
          <cell r="D2089">
            <v>7191</v>
          </cell>
          <cell r="E2089" t="str">
            <v>Други средства на правнителица во странска валута за дознаки во странство</v>
          </cell>
          <cell r="F2089">
            <v>15614</v>
          </cell>
          <cell r="G2089">
            <v>49329</v>
          </cell>
          <cell r="H2089">
            <v>0</v>
          </cell>
          <cell r="I2089">
            <v>0</v>
          </cell>
          <cell r="J2089">
            <v>20488</v>
          </cell>
          <cell r="K2089">
            <v>3901</v>
          </cell>
          <cell r="L2089">
            <v>0</v>
          </cell>
          <cell r="M2089">
            <v>13949</v>
          </cell>
          <cell r="N2089">
            <v>69318</v>
          </cell>
          <cell r="O2089">
            <v>3002</v>
          </cell>
          <cell r="P2089">
            <v>1028</v>
          </cell>
          <cell r="Q2089">
            <v>136</v>
          </cell>
          <cell r="R2089">
            <v>0</v>
          </cell>
          <cell r="S2089">
            <v>1882</v>
          </cell>
          <cell r="T2089">
            <v>5610</v>
          </cell>
          <cell r="U2089">
            <v>0</v>
          </cell>
          <cell r="V2089">
            <v>184257</v>
          </cell>
        </row>
        <row r="2090">
          <cell r="A2090"/>
          <cell r="B2090"/>
          <cell r="C2090"/>
          <cell r="D2090">
            <v>7192</v>
          </cell>
          <cell r="E2090" t="str">
            <v>Други средства на правните лица во странска валута за дознаки во странство на име покритие по акредитиви и гаранции</v>
          </cell>
          <cell r="F2090">
            <v>6035</v>
          </cell>
          <cell r="G2090">
            <v>13354</v>
          </cell>
          <cell r="H2090">
            <v>0</v>
          </cell>
          <cell r="I2090">
            <v>0</v>
          </cell>
          <cell r="J2090">
            <v>0</v>
          </cell>
          <cell r="K2090">
            <v>0</v>
          </cell>
          <cell r="L2090">
            <v>0</v>
          </cell>
          <cell r="M2090">
            <v>0</v>
          </cell>
          <cell r="N2090">
            <v>16511</v>
          </cell>
          <cell r="O2090">
            <v>261056</v>
          </cell>
          <cell r="P2090">
            <v>0</v>
          </cell>
          <cell r="Q2090">
            <v>0</v>
          </cell>
          <cell r="R2090">
            <v>0</v>
          </cell>
          <cell r="S2090">
            <v>0</v>
          </cell>
          <cell r="T2090">
            <v>2222</v>
          </cell>
          <cell r="U2090">
            <v>0</v>
          </cell>
          <cell r="V2090">
            <v>299178</v>
          </cell>
        </row>
        <row r="2091">
          <cell r="A2091"/>
          <cell r="B2091"/>
          <cell r="C2091"/>
          <cell r="D2091">
            <v>7199</v>
          </cell>
          <cell r="E2091" t="str">
            <v>Други средства на правните лица во странска валута</v>
          </cell>
          <cell r="F2091">
            <v>11</v>
          </cell>
          <cell r="G2091">
            <v>0</v>
          </cell>
          <cell r="H2091">
            <v>0</v>
          </cell>
          <cell r="I2091">
            <v>0</v>
          </cell>
          <cell r="J2091">
            <v>0</v>
          </cell>
          <cell r="K2091">
            <v>0</v>
          </cell>
          <cell r="L2091">
            <v>0</v>
          </cell>
          <cell r="M2091">
            <v>0</v>
          </cell>
          <cell r="N2091">
            <v>0</v>
          </cell>
          <cell r="O2091">
            <v>50</v>
          </cell>
          <cell r="P2091">
            <v>0</v>
          </cell>
          <cell r="Q2091">
            <v>0</v>
          </cell>
          <cell r="R2091">
            <v>0</v>
          </cell>
          <cell r="S2091">
            <v>0</v>
          </cell>
          <cell r="T2091">
            <v>0</v>
          </cell>
          <cell r="U2091">
            <v>0</v>
          </cell>
          <cell r="V2091">
            <v>61</v>
          </cell>
        </row>
        <row r="2092">
          <cell r="A2092"/>
          <cell r="B2092"/>
          <cell r="C2092" t="str">
            <v>P04-12-11</v>
          </cell>
          <cell r="D2092"/>
          <cell r="E2092" t="str">
            <v>Ограничени депозити по видување во денари со валутна клаузула</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row>
        <row r="2093">
          <cell r="A2093"/>
          <cell r="B2093"/>
          <cell r="C2093"/>
          <cell r="D2093">
            <v>860070</v>
          </cell>
          <cell r="E2093" t="str">
            <v>Приватни нефинансиски друштва</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row>
        <row r="2094">
          <cell r="A2094"/>
          <cell r="B2094"/>
          <cell r="C2094"/>
          <cell r="D2094">
            <v>860170</v>
          </cell>
          <cell r="E2094" t="str">
            <v>Јавни нефинансиски друштва</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row>
        <row r="2095">
          <cell r="A2095" t="str">
            <v>P05</v>
          </cell>
          <cell r="B2095"/>
          <cell r="C2095"/>
          <cell r="D2095"/>
          <cell r="E2095" t="str">
            <v>КРАТКОРОЧНИ ДЕПОЗИТИ НА НЕФИНАНСИСКИ ДРУШТВА</v>
          </cell>
          <cell r="F2095">
            <v>28451015</v>
          </cell>
          <cell r="G2095">
            <v>37978264</v>
          </cell>
          <cell r="H2095">
            <v>294765</v>
          </cell>
          <cell r="I2095">
            <v>2474258</v>
          </cell>
          <cell r="J2095">
            <v>3413016</v>
          </cell>
          <cell r="K2095">
            <v>1106367</v>
          </cell>
          <cell r="L2095">
            <v>2090390</v>
          </cell>
          <cell r="M2095">
            <v>4401403</v>
          </cell>
          <cell r="N2095">
            <v>13117545</v>
          </cell>
          <cell r="O2095">
            <v>9298578</v>
          </cell>
          <cell r="P2095">
            <v>1423611</v>
          </cell>
          <cell r="Q2095">
            <v>288352</v>
          </cell>
          <cell r="R2095">
            <v>0</v>
          </cell>
          <cell r="S2095">
            <v>1191108</v>
          </cell>
          <cell r="T2095">
            <v>2589234</v>
          </cell>
          <cell r="U2095">
            <v>2129189</v>
          </cell>
          <cell r="V2095">
            <v>110247095</v>
          </cell>
        </row>
        <row r="2096">
          <cell r="A2096"/>
          <cell r="B2096" t="str">
            <v>P05-01</v>
          </cell>
          <cell r="C2096"/>
          <cell r="D2096"/>
          <cell r="E2096" t="str">
            <v>Денарски краткорочни депозити на нефинансиски друштва</v>
          </cell>
          <cell r="F2096">
            <v>2402341</v>
          </cell>
          <cell r="G2096">
            <v>1975060</v>
          </cell>
          <cell r="H2096">
            <v>0</v>
          </cell>
          <cell r="I2096">
            <v>238696</v>
          </cell>
          <cell r="J2096">
            <v>927379</v>
          </cell>
          <cell r="K2096">
            <v>454483</v>
          </cell>
          <cell r="L2096">
            <v>107815</v>
          </cell>
          <cell r="M2096">
            <v>287230</v>
          </cell>
          <cell r="N2096">
            <v>1256270</v>
          </cell>
          <cell r="O2096">
            <v>1948063</v>
          </cell>
          <cell r="P2096">
            <v>169657</v>
          </cell>
          <cell r="Q2096">
            <v>27214</v>
          </cell>
          <cell r="R2096">
            <v>0</v>
          </cell>
          <cell r="S2096">
            <v>217700</v>
          </cell>
          <cell r="T2096">
            <v>115270</v>
          </cell>
          <cell r="U2096">
            <v>152963</v>
          </cell>
          <cell r="V2096">
            <v>10280141</v>
          </cell>
        </row>
        <row r="2097">
          <cell r="A2097"/>
          <cell r="B2097"/>
          <cell r="C2097" t="str">
            <v>P05-01-01</v>
          </cell>
          <cell r="D2097"/>
          <cell r="E2097" t="str">
            <v>Денарски краткорочни депозити на приватни нефинансиски друштва</v>
          </cell>
          <cell r="F2097">
            <v>2210793</v>
          </cell>
          <cell r="G2097">
            <v>1964860</v>
          </cell>
          <cell r="H2097">
            <v>0</v>
          </cell>
          <cell r="I2097">
            <v>238696</v>
          </cell>
          <cell r="J2097">
            <v>906480</v>
          </cell>
          <cell r="K2097">
            <v>454483</v>
          </cell>
          <cell r="L2097">
            <v>82815</v>
          </cell>
          <cell r="M2097">
            <v>287230</v>
          </cell>
          <cell r="N2097">
            <v>1176270</v>
          </cell>
          <cell r="O2097">
            <v>1948063</v>
          </cell>
          <cell r="P2097">
            <v>117157</v>
          </cell>
          <cell r="Q2097">
            <v>27214</v>
          </cell>
          <cell r="R2097">
            <v>0</v>
          </cell>
          <cell r="S2097">
            <v>217700</v>
          </cell>
          <cell r="T2097">
            <v>115270</v>
          </cell>
          <cell r="U2097">
            <v>152963</v>
          </cell>
          <cell r="V2097">
            <v>9899994</v>
          </cell>
        </row>
        <row r="2098">
          <cell r="A2098"/>
          <cell r="B2098"/>
          <cell r="C2098"/>
          <cell r="D2098">
            <v>82001</v>
          </cell>
          <cell r="E2098" t="str">
            <v>До еден месец</v>
          </cell>
          <cell r="F2098">
            <v>400061</v>
          </cell>
          <cell r="G2098">
            <v>213898</v>
          </cell>
          <cell r="H2098">
            <v>0</v>
          </cell>
          <cell r="I2098">
            <v>4500</v>
          </cell>
          <cell r="J2098">
            <v>387669</v>
          </cell>
          <cell r="K2098">
            <v>0</v>
          </cell>
          <cell r="L2098">
            <v>1800</v>
          </cell>
          <cell r="M2098">
            <v>195742</v>
          </cell>
          <cell r="N2098">
            <v>329629</v>
          </cell>
          <cell r="O2098">
            <v>808197</v>
          </cell>
          <cell r="P2098">
            <v>44177</v>
          </cell>
          <cell r="Q2098">
            <v>1500</v>
          </cell>
          <cell r="R2098">
            <v>0</v>
          </cell>
          <cell r="S2098">
            <v>0</v>
          </cell>
          <cell r="T2098">
            <v>0</v>
          </cell>
          <cell r="U2098">
            <v>4144</v>
          </cell>
          <cell r="V2098">
            <v>2391317</v>
          </cell>
        </row>
        <row r="2099">
          <cell r="A2099"/>
          <cell r="B2099"/>
          <cell r="C2099"/>
          <cell r="D2099">
            <v>82002</v>
          </cell>
          <cell r="E2099" t="str">
            <v>Од еден до три месеци</v>
          </cell>
          <cell r="F2099">
            <v>163250</v>
          </cell>
          <cell r="G2099">
            <v>573047</v>
          </cell>
          <cell r="H2099">
            <v>0</v>
          </cell>
          <cell r="I2099">
            <v>47156</v>
          </cell>
          <cell r="J2099">
            <v>78298</v>
          </cell>
          <cell r="K2099">
            <v>192400</v>
          </cell>
          <cell r="L2099">
            <v>11250</v>
          </cell>
          <cell r="M2099">
            <v>23328</v>
          </cell>
          <cell r="N2099">
            <v>75084</v>
          </cell>
          <cell r="O2099">
            <v>675689</v>
          </cell>
          <cell r="P2099">
            <v>11707</v>
          </cell>
          <cell r="Q2099">
            <v>5364</v>
          </cell>
          <cell r="R2099">
            <v>0</v>
          </cell>
          <cell r="S2099">
            <v>25900</v>
          </cell>
          <cell r="T2099">
            <v>21120</v>
          </cell>
          <cell r="U2099">
            <v>19129</v>
          </cell>
          <cell r="V2099">
            <v>1922722</v>
          </cell>
        </row>
        <row r="2100">
          <cell r="A2100"/>
          <cell r="B2100"/>
          <cell r="C2100"/>
          <cell r="D2100">
            <v>82003</v>
          </cell>
          <cell r="E2100" t="str">
            <v>Од три месеци до една година</v>
          </cell>
          <cell r="F2100">
            <v>1647482</v>
          </cell>
          <cell r="G2100">
            <v>1177915</v>
          </cell>
          <cell r="H2100">
            <v>0</v>
          </cell>
          <cell r="I2100">
            <v>187040</v>
          </cell>
          <cell r="J2100">
            <v>440513</v>
          </cell>
          <cell r="K2100">
            <v>262083</v>
          </cell>
          <cell r="L2100">
            <v>69765</v>
          </cell>
          <cell r="M2100">
            <v>68160</v>
          </cell>
          <cell r="N2100">
            <v>771557</v>
          </cell>
          <cell r="O2100">
            <v>464177</v>
          </cell>
          <cell r="P2100">
            <v>61273</v>
          </cell>
          <cell r="Q2100">
            <v>20350</v>
          </cell>
          <cell r="R2100">
            <v>0</v>
          </cell>
          <cell r="S2100">
            <v>191800</v>
          </cell>
          <cell r="T2100">
            <v>94150</v>
          </cell>
          <cell r="U2100">
            <v>129690</v>
          </cell>
          <cell r="V2100">
            <v>5585955</v>
          </cell>
        </row>
        <row r="2101">
          <cell r="A2101"/>
          <cell r="B2101"/>
          <cell r="C2101" t="str">
            <v>P05-01-02</v>
          </cell>
          <cell r="D2101"/>
          <cell r="E2101" t="str">
            <v>Денарски краткорочни депозити на јавни нефинансиски друштва</v>
          </cell>
          <cell r="F2101">
            <v>191548</v>
          </cell>
          <cell r="G2101">
            <v>10200</v>
          </cell>
          <cell r="H2101">
            <v>0</v>
          </cell>
          <cell r="I2101">
            <v>0</v>
          </cell>
          <cell r="J2101">
            <v>20899</v>
          </cell>
          <cell r="K2101">
            <v>0</v>
          </cell>
          <cell r="L2101">
            <v>25000</v>
          </cell>
          <cell r="M2101">
            <v>0</v>
          </cell>
          <cell r="N2101">
            <v>80000</v>
          </cell>
          <cell r="O2101">
            <v>0</v>
          </cell>
          <cell r="P2101">
            <v>52500</v>
          </cell>
          <cell r="Q2101">
            <v>0</v>
          </cell>
          <cell r="R2101">
            <v>0</v>
          </cell>
          <cell r="S2101">
            <v>0</v>
          </cell>
          <cell r="T2101">
            <v>0</v>
          </cell>
          <cell r="U2101">
            <v>0</v>
          </cell>
          <cell r="V2101">
            <v>380147</v>
          </cell>
        </row>
        <row r="2102">
          <cell r="A2102"/>
          <cell r="B2102"/>
          <cell r="C2102"/>
          <cell r="D2102">
            <v>82011</v>
          </cell>
          <cell r="E2102" t="str">
            <v>До еден месец</v>
          </cell>
          <cell r="F2102">
            <v>4174</v>
          </cell>
          <cell r="G2102">
            <v>1500</v>
          </cell>
          <cell r="H2102">
            <v>0</v>
          </cell>
          <cell r="I2102">
            <v>0</v>
          </cell>
          <cell r="J2102">
            <v>0</v>
          </cell>
          <cell r="K2102">
            <v>0</v>
          </cell>
          <cell r="L2102">
            <v>0</v>
          </cell>
          <cell r="M2102">
            <v>0</v>
          </cell>
          <cell r="N2102">
            <v>0</v>
          </cell>
          <cell r="O2102">
            <v>0</v>
          </cell>
          <cell r="P2102">
            <v>2500</v>
          </cell>
          <cell r="Q2102">
            <v>0</v>
          </cell>
          <cell r="R2102">
            <v>0</v>
          </cell>
          <cell r="S2102">
            <v>0</v>
          </cell>
          <cell r="T2102">
            <v>0</v>
          </cell>
          <cell r="U2102">
            <v>0</v>
          </cell>
          <cell r="V2102">
            <v>8174</v>
          </cell>
        </row>
        <row r="2103">
          <cell r="A2103"/>
          <cell r="B2103"/>
          <cell r="C2103"/>
          <cell r="D2103">
            <v>82012</v>
          </cell>
          <cell r="E2103" t="str">
            <v>Од еден до три месеци</v>
          </cell>
          <cell r="F2103">
            <v>1700</v>
          </cell>
          <cell r="G2103">
            <v>6700</v>
          </cell>
          <cell r="H2103">
            <v>0</v>
          </cell>
          <cell r="I2103">
            <v>0</v>
          </cell>
          <cell r="J2103">
            <v>12000</v>
          </cell>
          <cell r="K2103">
            <v>0</v>
          </cell>
          <cell r="L2103">
            <v>0</v>
          </cell>
          <cell r="M2103">
            <v>0</v>
          </cell>
          <cell r="N2103">
            <v>0</v>
          </cell>
          <cell r="O2103">
            <v>0</v>
          </cell>
          <cell r="P2103">
            <v>0</v>
          </cell>
          <cell r="Q2103">
            <v>0</v>
          </cell>
          <cell r="R2103">
            <v>0</v>
          </cell>
          <cell r="S2103">
            <v>0</v>
          </cell>
          <cell r="T2103">
            <v>0</v>
          </cell>
          <cell r="U2103">
            <v>0</v>
          </cell>
          <cell r="V2103">
            <v>20400</v>
          </cell>
        </row>
        <row r="2104">
          <cell r="A2104"/>
          <cell r="B2104"/>
          <cell r="C2104"/>
          <cell r="D2104">
            <v>82013</v>
          </cell>
          <cell r="E2104" t="str">
            <v>Од три месеци до една година</v>
          </cell>
          <cell r="F2104">
            <v>185674</v>
          </cell>
          <cell r="G2104">
            <v>2000</v>
          </cell>
          <cell r="H2104">
            <v>0</v>
          </cell>
          <cell r="I2104">
            <v>0</v>
          </cell>
          <cell r="J2104">
            <v>8899</v>
          </cell>
          <cell r="K2104">
            <v>0</v>
          </cell>
          <cell r="L2104">
            <v>25000</v>
          </cell>
          <cell r="M2104">
            <v>0</v>
          </cell>
          <cell r="N2104">
            <v>80000</v>
          </cell>
          <cell r="O2104">
            <v>0</v>
          </cell>
          <cell r="P2104">
            <v>50000</v>
          </cell>
          <cell r="Q2104">
            <v>0</v>
          </cell>
          <cell r="R2104">
            <v>0</v>
          </cell>
          <cell r="S2104">
            <v>0</v>
          </cell>
          <cell r="T2104">
            <v>0</v>
          </cell>
          <cell r="U2104">
            <v>0</v>
          </cell>
          <cell r="V2104">
            <v>351573</v>
          </cell>
        </row>
        <row r="2105">
          <cell r="A2105"/>
          <cell r="B2105" t="str">
            <v>P05-02</v>
          </cell>
          <cell r="C2105"/>
          <cell r="D2105"/>
          <cell r="E2105" t="str">
            <v>Денарски краткорочни депозити на сектор држава</v>
          </cell>
          <cell r="F2105">
            <v>78450</v>
          </cell>
          <cell r="G2105">
            <v>80000</v>
          </cell>
          <cell r="H2105">
            <v>0</v>
          </cell>
          <cell r="I2105">
            <v>0</v>
          </cell>
          <cell r="J2105">
            <v>0</v>
          </cell>
          <cell r="K2105">
            <v>7500</v>
          </cell>
          <cell r="L2105">
            <v>0</v>
          </cell>
          <cell r="M2105">
            <v>0</v>
          </cell>
          <cell r="N2105">
            <v>254</v>
          </cell>
          <cell r="O2105">
            <v>0</v>
          </cell>
          <cell r="P2105">
            <v>0</v>
          </cell>
          <cell r="Q2105">
            <v>0</v>
          </cell>
          <cell r="R2105">
            <v>0</v>
          </cell>
          <cell r="S2105">
            <v>30000</v>
          </cell>
          <cell r="T2105">
            <v>0</v>
          </cell>
          <cell r="U2105">
            <v>70000</v>
          </cell>
          <cell r="V2105">
            <v>266204</v>
          </cell>
        </row>
        <row r="2106">
          <cell r="A2106"/>
          <cell r="B2106"/>
          <cell r="C2106" t="str">
            <v>P05-02-01</v>
          </cell>
          <cell r="D2106"/>
          <cell r="E2106" t="str">
            <v>Денарски краткорочни депозити на централна влада</v>
          </cell>
          <cell r="F2106">
            <v>78450</v>
          </cell>
          <cell r="G2106">
            <v>80000</v>
          </cell>
          <cell r="H2106">
            <v>0</v>
          </cell>
          <cell r="I2106">
            <v>0</v>
          </cell>
          <cell r="J2106">
            <v>0</v>
          </cell>
          <cell r="K2106">
            <v>7500</v>
          </cell>
          <cell r="L2106">
            <v>0</v>
          </cell>
          <cell r="M2106">
            <v>0</v>
          </cell>
          <cell r="N2106">
            <v>0</v>
          </cell>
          <cell r="O2106">
            <v>0</v>
          </cell>
          <cell r="P2106">
            <v>0</v>
          </cell>
          <cell r="Q2106">
            <v>0</v>
          </cell>
          <cell r="R2106">
            <v>0</v>
          </cell>
          <cell r="S2106">
            <v>30000</v>
          </cell>
          <cell r="T2106">
            <v>0</v>
          </cell>
          <cell r="U2106">
            <v>70000</v>
          </cell>
          <cell r="V2106">
            <v>265950</v>
          </cell>
        </row>
        <row r="2107">
          <cell r="A2107"/>
          <cell r="B2107"/>
          <cell r="C2107"/>
          <cell r="D2107">
            <v>82101</v>
          </cell>
          <cell r="E2107" t="str">
            <v>До еден месец</v>
          </cell>
          <cell r="F2107">
            <v>600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600</v>
          </cell>
        </row>
        <row r="2108">
          <cell r="A2108"/>
          <cell r="B2108"/>
          <cell r="C2108"/>
          <cell r="D2108">
            <v>82102</v>
          </cell>
          <cell r="E2108" t="str">
            <v>Од еден до три месеци</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70000</v>
          </cell>
          <cell r="V2108">
            <v>70000</v>
          </cell>
        </row>
        <row r="2109">
          <cell r="A2109"/>
          <cell r="B2109"/>
          <cell r="C2109"/>
          <cell r="D2109">
            <v>82103</v>
          </cell>
          <cell r="E2109" t="str">
            <v>Од три месеци до една година</v>
          </cell>
          <cell r="F2109">
            <v>77850</v>
          </cell>
          <cell r="G2109">
            <v>80000</v>
          </cell>
          <cell r="H2109">
            <v>0</v>
          </cell>
          <cell r="I2109">
            <v>0</v>
          </cell>
          <cell r="J2109">
            <v>0</v>
          </cell>
          <cell r="K2109">
            <v>7500</v>
          </cell>
          <cell r="L2109">
            <v>0</v>
          </cell>
          <cell r="M2109">
            <v>0</v>
          </cell>
          <cell r="N2109">
            <v>0</v>
          </cell>
          <cell r="O2109">
            <v>0</v>
          </cell>
          <cell r="P2109">
            <v>0</v>
          </cell>
          <cell r="Q2109">
            <v>0</v>
          </cell>
          <cell r="R2109">
            <v>0</v>
          </cell>
          <cell r="S2109">
            <v>30000</v>
          </cell>
          <cell r="T2109">
            <v>0</v>
          </cell>
          <cell r="U2109">
            <v>0</v>
          </cell>
          <cell r="V2109">
            <v>195350</v>
          </cell>
        </row>
        <row r="2110">
          <cell r="A2110"/>
          <cell r="B2110"/>
          <cell r="C2110" t="str">
            <v>P05-02-02</v>
          </cell>
          <cell r="D2110"/>
          <cell r="E2110" t="str">
            <v>Денарски краткорочни депозити на локална самоуправа</v>
          </cell>
          <cell r="F2110">
            <v>0</v>
          </cell>
          <cell r="G2110">
            <v>0</v>
          </cell>
          <cell r="H2110">
            <v>0</v>
          </cell>
          <cell r="I2110">
            <v>0</v>
          </cell>
          <cell r="J2110">
            <v>0</v>
          </cell>
          <cell r="K2110">
            <v>0</v>
          </cell>
          <cell r="L2110">
            <v>0</v>
          </cell>
          <cell r="M2110">
            <v>0</v>
          </cell>
          <cell r="N2110">
            <v>254</v>
          </cell>
          <cell r="O2110">
            <v>0</v>
          </cell>
          <cell r="P2110">
            <v>0</v>
          </cell>
          <cell r="Q2110">
            <v>0</v>
          </cell>
          <cell r="R2110">
            <v>0</v>
          </cell>
          <cell r="S2110">
            <v>0</v>
          </cell>
          <cell r="T2110">
            <v>0</v>
          </cell>
          <cell r="U2110">
            <v>0</v>
          </cell>
          <cell r="V2110">
            <v>254</v>
          </cell>
        </row>
        <row r="2111">
          <cell r="A2111"/>
          <cell r="B2111"/>
          <cell r="C2111"/>
          <cell r="D2111">
            <v>82111</v>
          </cell>
          <cell r="E2111" t="str">
            <v>До еден месец</v>
          </cell>
          <cell r="F2111">
            <v>0</v>
          </cell>
          <cell r="G2111">
            <v>0</v>
          </cell>
          <cell r="H2111">
            <v>0</v>
          </cell>
          <cell r="I2111">
            <v>0</v>
          </cell>
          <cell r="J2111">
            <v>0</v>
          </cell>
          <cell r="K2111">
            <v>0</v>
          </cell>
          <cell r="L2111">
            <v>0</v>
          </cell>
          <cell r="M2111">
            <v>0</v>
          </cell>
          <cell r="N2111">
            <v>254</v>
          </cell>
          <cell r="O2111">
            <v>0</v>
          </cell>
          <cell r="P2111">
            <v>0</v>
          </cell>
          <cell r="Q2111">
            <v>0</v>
          </cell>
          <cell r="R2111">
            <v>0</v>
          </cell>
          <cell r="S2111">
            <v>0</v>
          </cell>
          <cell r="T2111">
            <v>0</v>
          </cell>
          <cell r="U2111">
            <v>0</v>
          </cell>
          <cell r="V2111">
            <v>254</v>
          </cell>
        </row>
        <row r="2112">
          <cell r="A2112"/>
          <cell r="B2112" t="str">
            <v>P05-03</v>
          </cell>
          <cell r="C2112"/>
          <cell r="D2112"/>
          <cell r="E2112" t="str">
            <v>Денарски краткорочни депозити на непрофитни институции кои им служат на домаќинства</v>
          </cell>
          <cell r="F2112">
            <v>214870</v>
          </cell>
          <cell r="G2112">
            <v>523234</v>
          </cell>
          <cell r="H2112">
            <v>0</v>
          </cell>
          <cell r="I2112">
            <v>25840</v>
          </cell>
          <cell r="J2112">
            <v>186266</v>
          </cell>
          <cell r="K2112">
            <v>7200</v>
          </cell>
          <cell r="L2112">
            <v>9237</v>
          </cell>
          <cell r="M2112">
            <v>5075</v>
          </cell>
          <cell r="N2112">
            <v>63660</v>
          </cell>
          <cell r="O2112">
            <v>9602</v>
          </cell>
          <cell r="P2112">
            <v>13916</v>
          </cell>
          <cell r="Q2112">
            <v>7000</v>
          </cell>
          <cell r="R2112">
            <v>0</v>
          </cell>
          <cell r="S2112">
            <v>16231</v>
          </cell>
          <cell r="T2112">
            <v>10951</v>
          </cell>
          <cell r="U2112">
            <v>32510</v>
          </cell>
          <cell r="V2112">
            <v>1125592</v>
          </cell>
        </row>
        <row r="2113">
          <cell r="A2113"/>
          <cell r="B2113"/>
          <cell r="C2113" t="str">
            <v>P05-03-01</v>
          </cell>
          <cell r="D2113"/>
          <cell r="E2113" t="str">
            <v>Денарски краткорочни депозити на непрофитни институции кои им служат на домаќинства</v>
          </cell>
          <cell r="F2113">
            <v>214870</v>
          </cell>
          <cell r="G2113">
            <v>523234</v>
          </cell>
          <cell r="H2113">
            <v>0</v>
          </cell>
          <cell r="I2113">
            <v>25840</v>
          </cell>
          <cell r="J2113">
            <v>186266</v>
          </cell>
          <cell r="K2113">
            <v>7200</v>
          </cell>
          <cell r="L2113">
            <v>9237</v>
          </cell>
          <cell r="M2113">
            <v>5075</v>
          </cell>
          <cell r="N2113">
            <v>63660</v>
          </cell>
          <cell r="O2113">
            <v>9602</v>
          </cell>
          <cell r="P2113">
            <v>13916</v>
          </cell>
          <cell r="Q2113">
            <v>7000</v>
          </cell>
          <cell r="R2113">
            <v>0</v>
          </cell>
          <cell r="S2113">
            <v>16231</v>
          </cell>
          <cell r="T2113">
            <v>10951</v>
          </cell>
          <cell r="U2113">
            <v>32510</v>
          </cell>
          <cell r="V2113">
            <v>1125592</v>
          </cell>
        </row>
        <row r="2114">
          <cell r="A2114"/>
          <cell r="B2114"/>
          <cell r="C2114"/>
          <cell r="D2114">
            <v>8221</v>
          </cell>
          <cell r="E2114" t="str">
            <v>До еден месец</v>
          </cell>
          <cell r="F2114">
            <v>3136</v>
          </cell>
          <cell r="G2114">
            <v>1601</v>
          </cell>
          <cell r="H2114">
            <v>0</v>
          </cell>
          <cell r="I2114">
            <v>0</v>
          </cell>
          <cell r="J2114">
            <v>2000</v>
          </cell>
          <cell r="K2114">
            <v>0</v>
          </cell>
          <cell r="L2114">
            <v>0</v>
          </cell>
          <cell r="M2114">
            <v>0</v>
          </cell>
          <cell r="N2114">
            <v>120</v>
          </cell>
          <cell r="O2114">
            <v>21</v>
          </cell>
          <cell r="P2114">
            <v>2000</v>
          </cell>
          <cell r="Q2114">
            <v>0</v>
          </cell>
          <cell r="R2114">
            <v>0</v>
          </cell>
          <cell r="S2114">
            <v>0</v>
          </cell>
          <cell r="T2114">
            <v>0</v>
          </cell>
          <cell r="U2114">
            <v>0</v>
          </cell>
          <cell r="V2114">
            <v>8878</v>
          </cell>
        </row>
        <row r="2115">
          <cell r="A2115"/>
          <cell r="B2115"/>
          <cell r="C2115"/>
          <cell r="D2115">
            <v>8222</v>
          </cell>
          <cell r="E2115" t="str">
            <v>Од еден до три месеци</v>
          </cell>
          <cell r="F2115">
            <v>52126</v>
          </cell>
          <cell r="G2115">
            <v>35949</v>
          </cell>
          <cell r="H2115">
            <v>0</v>
          </cell>
          <cell r="I2115">
            <v>0</v>
          </cell>
          <cell r="J2115">
            <v>450</v>
          </cell>
          <cell r="K2115">
            <v>4650</v>
          </cell>
          <cell r="L2115">
            <v>759</v>
          </cell>
          <cell r="M2115">
            <v>2982</v>
          </cell>
          <cell r="N2115">
            <v>320</v>
          </cell>
          <cell r="O2115">
            <v>7017</v>
          </cell>
          <cell r="P2115">
            <v>6000</v>
          </cell>
          <cell r="Q2115">
            <v>0</v>
          </cell>
          <cell r="R2115">
            <v>0</v>
          </cell>
          <cell r="S2115">
            <v>0</v>
          </cell>
          <cell r="T2115">
            <v>857</v>
          </cell>
          <cell r="U2115">
            <v>5500</v>
          </cell>
          <cell r="V2115">
            <v>116610</v>
          </cell>
        </row>
        <row r="2116">
          <cell r="A2116"/>
          <cell r="B2116"/>
          <cell r="C2116"/>
          <cell r="D2116">
            <v>8223</v>
          </cell>
          <cell r="E2116" t="str">
            <v>Од три месеци до една година</v>
          </cell>
          <cell r="F2116">
            <v>159608</v>
          </cell>
          <cell r="G2116">
            <v>485684</v>
          </cell>
          <cell r="H2116">
            <v>0</v>
          </cell>
          <cell r="I2116">
            <v>25840</v>
          </cell>
          <cell r="J2116">
            <v>183816</v>
          </cell>
          <cell r="K2116">
            <v>2550</v>
          </cell>
          <cell r="L2116">
            <v>8478</v>
          </cell>
          <cell r="M2116">
            <v>2093</v>
          </cell>
          <cell r="N2116">
            <v>63220</v>
          </cell>
          <cell r="O2116">
            <v>2564</v>
          </cell>
          <cell r="P2116">
            <v>5916</v>
          </cell>
          <cell r="Q2116">
            <v>7000</v>
          </cell>
          <cell r="R2116">
            <v>0</v>
          </cell>
          <cell r="S2116">
            <v>16231</v>
          </cell>
          <cell r="T2116">
            <v>10094</v>
          </cell>
          <cell r="U2116">
            <v>27010</v>
          </cell>
          <cell r="V2116">
            <v>1000104</v>
          </cell>
        </row>
        <row r="2117">
          <cell r="A2117"/>
          <cell r="B2117" t="str">
            <v>P05-04</v>
          </cell>
          <cell r="C2117"/>
          <cell r="D2117"/>
          <cell r="E2117" t="str">
            <v>Денарски краткорочни депозити на домаќинства</v>
          </cell>
          <cell r="F2117">
            <v>9739807</v>
          </cell>
          <cell r="G2117">
            <v>13902116</v>
          </cell>
          <cell r="H2117">
            <v>289991</v>
          </cell>
          <cell r="I2117">
            <v>712973</v>
          </cell>
          <cell r="J2117">
            <v>853659</v>
          </cell>
          <cell r="K2117">
            <v>87869</v>
          </cell>
          <cell r="L2117">
            <v>1236713</v>
          </cell>
          <cell r="M2117">
            <v>1591164</v>
          </cell>
          <cell r="N2117">
            <v>3761254</v>
          </cell>
          <cell r="O2117">
            <v>1142367</v>
          </cell>
          <cell r="P2117">
            <v>545148</v>
          </cell>
          <cell r="Q2117">
            <v>142776</v>
          </cell>
          <cell r="R2117">
            <v>0</v>
          </cell>
          <cell r="S2117">
            <v>216934</v>
          </cell>
          <cell r="T2117">
            <v>389264</v>
          </cell>
          <cell r="U2117">
            <v>803928</v>
          </cell>
          <cell r="V2117">
            <v>35415963</v>
          </cell>
        </row>
        <row r="2118">
          <cell r="A2118"/>
          <cell r="B2118"/>
          <cell r="C2118" t="str">
            <v>P05-04-01</v>
          </cell>
          <cell r="D2118"/>
          <cell r="E2118" t="str">
            <v>Денарски краткророчни депозити на самостојни вршители на дејност со личен труд</v>
          </cell>
          <cell r="F2118">
            <v>9260</v>
          </cell>
          <cell r="G2118">
            <v>3789</v>
          </cell>
          <cell r="H2118">
            <v>0</v>
          </cell>
          <cell r="I2118">
            <v>4000</v>
          </cell>
          <cell r="J2118">
            <v>0</v>
          </cell>
          <cell r="K2118">
            <v>3500</v>
          </cell>
          <cell r="L2118">
            <v>0</v>
          </cell>
          <cell r="M2118">
            <v>2900</v>
          </cell>
          <cell r="N2118">
            <v>8250</v>
          </cell>
          <cell r="O2118">
            <v>1306</v>
          </cell>
          <cell r="P2118">
            <v>0</v>
          </cell>
          <cell r="Q2118">
            <v>500</v>
          </cell>
          <cell r="R2118">
            <v>0</v>
          </cell>
          <cell r="S2118">
            <v>1390</v>
          </cell>
          <cell r="T2118">
            <v>2767</v>
          </cell>
          <cell r="U2118">
            <v>1572</v>
          </cell>
          <cell r="V2118">
            <v>39234</v>
          </cell>
        </row>
        <row r="2119">
          <cell r="A2119"/>
          <cell r="B2119"/>
          <cell r="C2119"/>
          <cell r="D2119">
            <v>82701</v>
          </cell>
          <cell r="E2119" t="str">
            <v>До еден месец</v>
          </cell>
          <cell r="F2119">
            <v>500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500</v>
          </cell>
          <cell r="V2119">
            <v>1000</v>
          </cell>
        </row>
        <row r="2120">
          <cell r="A2120"/>
          <cell r="B2120"/>
          <cell r="C2120"/>
          <cell r="D2120">
            <v>82702</v>
          </cell>
          <cell r="E2120" t="str">
            <v>Од еден до три месеци</v>
          </cell>
          <cell r="F2120">
            <v>2000</v>
          </cell>
          <cell r="G2120">
            <v>600</v>
          </cell>
          <cell r="H2120">
            <v>0</v>
          </cell>
          <cell r="I2120">
            <v>0</v>
          </cell>
          <cell r="J2120">
            <v>0</v>
          </cell>
          <cell r="K2120">
            <v>0</v>
          </cell>
          <cell r="L2120">
            <v>0</v>
          </cell>
          <cell r="M2120">
            <v>1400</v>
          </cell>
          <cell r="N2120">
            <v>0</v>
          </cell>
          <cell r="O2120">
            <v>1100</v>
          </cell>
          <cell r="P2120">
            <v>0</v>
          </cell>
          <cell r="Q2120">
            <v>0</v>
          </cell>
          <cell r="R2120">
            <v>0</v>
          </cell>
          <cell r="S2120">
            <v>0</v>
          </cell>
          <cell r="T2120">
            <v>0</v>
          </cell>
          <cell r="U2120">
            <v>0</v>
          </cell>
          <cell r="V2120">
            <v>5100</v>
          </cell>
        </row>
        <row r="2121">
          <cell r="A2121"/>
          <cell r="B2121"/>
          <cell r="C2121"/>
          <cell r="D2121">
            <v>82703</v>
          </cell>
          <cell r="E2121" t="str">
            <v>Од три месеци до една година</v>
          </cell>
          <cell r="F2121">
            <v>6760</v>
          </cell>
          <cell r="G2121">
            <v>3189</v>
          </cell>
          <cell r="H2121">
            <v>0</v>
          </cell>
          <cell r="I2121">
            <v>4000</v>
          </cell>
          <cell r="J2121">
            <v>0</v>
          </cell>
          <cell r="K2121">
            <v>3500</v>
          </cell>
          <cell r="L2121">
            <v>0</v>
          </cell>
          <cell r="M2121">
            <v>1500</v>
          </cell>
          <cell r="N2121">
            <v>8250</v>
          </cell>
          <cell r="O2121">
            <v>206</v>
          </cell>
          <cell r="P2121">
            <v>0</v>
          </cell>
          <cell r="Q2121">
            <v>500</v>
          </cell>
          <cell r="R2121">
            <v>0</v>
          </cell>
          <cell r="S2121">
            <v>1390</v>
          </cell>
          <cell r="T2121">
            <v>2767</v>
          </cell>
          <cell r="U2121">
            <v>1072</v>
          </cell>
          <cell r="V2121">
            <v>33134</v>
          </cell>
        </row>
        <row r="2122">
          <cell r="A2122"/>
          <cell r="B2122"/>
          <cell r="C2122" t="str">
            <v>P05-04-02</v>
          </cell>
          <cell r="D2122"/>
          <cell r="E2122" t="str">
            <v>Денарски краткорочни депозити на физички лица</v>
          </cell>
          <cell r="F2122">
            <v>9730547</v>
          </cell>
          <cell r="G2122">
            <v>13898327</v>
          </cell>
          <cell r="H2122">
            <v>289991</v>
          </cell>
          <cell r="I2122">
            <v>708973</v>
          </cell>
          <cell r="J2122">
            <v>853659</v>
          </cell>
          <cell r="K2122">
            <v>84369</v>
          </cell>
          <cell r="L2122">
            <v>1236713</v>
          </cell>
          <cell r="M2122">
            <v>1588264</v>
          </cell>
          <cell r="N2122">
            <v>3753004</v>
          </cell>
          <cell r="O2122">
            <v>1141061</v>
          </cell>
          <cell r="P2122">
            <v>545148</v>
          </cell>
          <cell r="Q2122">
            <v>142276</v>
          </cell>
          <cell r="R2122">
            <v>0</v>
          </cell>
          <cell r="S2122">
            <v>215544</v>
          </cell>
          <cell r="T2122">
            <v>386497</v>
          </cell>
          <cell r="U2122">
            <v>802356</v>
          </cell>
          <cell r="V2122">
            <v>35376729</v>
          </cell>
        </row>
        <row r="2123">
          <cell r="A2123"/>
          <cell r="B2123"/>
          <cell r="C2123"/>
          <cell r="D2123">
            <v>82711</v>
          </cell>
          <cell r="E2123" t="str">
            <v>До еден месец</v>
          </cell>
          <cell r="F2123">
            <v>168446</v>
          </cell>
          <cell r="G2123">
            <v>642150</v>
          </cell>
          <cell r="H2123">
            <v>14104</v>
          </cell>
          <cell r="I2123">
            <v>43227</v>
          </cell>
          <cell r="J2123">
            <v>31949</v>
          </cell>
          <cell r="K2123">
            <v>6670</v>
          </cell>
          <cell r="L2123">
            <v>419802</v>
          </cell>
          <cell r="M2123">
            <v>38139</v>
          </cell>
          <cell r="N2123">
            <v>125066</v>
          </cell>
          <cell r="O2123">
            <v>45450</v>
          </cell>
          <cell r="P2123">
            <v>71542</v>
          </cell>
          <cell r="Q2123">
            <v>3911</v>
          </cell>
          <cell r="R2123">
            <v>0</v>
          </cell>
          <cell r="S2123">
            <v>2442</v>
          </cell>
          <cell r="T2123">
            <v>316</v>
          </cell>
          <cell r="U2123">
            <v>49799</v>
          </cell>
          <cell r="V2123">
            <v>1663013</v>
          </cell>
        </row>
        <row r="2124">
          <cell r="A2124"/>
          <cell r="B2124"/>
          <cell r="C2124"/>
          <cell r="D2124">
            <v>82712</v>
          </cell>
          <cell r="E2124" t="str">
            <v>Од еден до три месеци</v>
          </cell>
          <cell r="F2124">
            <v>922691</v>
          </cell>
          <cell r="G2124">
            <v>3735988</v>
          </cell>
          <cell r="H2124">
            <v>86850</v>
          </cell>
          <cell r="I2124">
            <v>136956</v>
          </cell>
          <cell r="J2124">
            <v>284651</v>
          </cell>
          <cell r="K2124">
            <v>18561</v>
          </cell>
          <cell r="L2124">
            <v>160415</v>
          </cell>
          <cell r="M2124">
            <v>260192</v>
          </cell>
          <cell r="N2124">
            <v>1161170</v>
          </cell>
          <cell r="O2124">
            <v>110288</v>
          </cell>
          <cell r="P2124">
            <v>208287</v>
          </cell>
          <cell r="Q2124">
            <v>11880</v>
          </cell>
          <cell r="R2124">
            <v>0</v>
          </cell>
          <cell r="S2124">
            <v>15013</v>
          </cell>
          <cell r="T2124">
            <v>9035</v>
          </cell>
          <cell r="U2124">
            <v>229445</v>
          </cell>
          <cell r="V2124">
            <v>7351422</v>
          </cell>
        </row>
        <row r="2125">
          <cell r="A2125"/>
          <cell r="B2125"/>
          <cell r="C2125"/>
          <cell r="D2125">
            <v>82713</v>
          </cell>
          <cell r="E2125" t="str">
            <v>Од три месеци до една година</v>
          </cell>
          <cell r="F2125">
            <v>8639410</v>
          </cell>
          <cell r="G2125">
            <v>9520189</v>
          </cell>
          <cell r="H2125">
            <v>189037</v>
          </cell>
          <cell r="I2125">
            <v>528790</v>
          </cell>
          <cell r="J2125">
            <v>537059</v>
          </cell>
          <cell r="K2125">
            <v>59138</v>
          </cell>
          <cell r="L2125">
            <v>656496</v>
          </cell>
          <cell r="M2125">
            <v>1289933</v>
          </cell>
          <cell r="N2125">
            <v>2466768</v>
          </cell>
          <cell r="O2125">
            <v>985323</v>
          </cell>
          <cell r="P2125">
            <v>265319</v>
          </cell>
          <cell r="Q2125">
            <v>126485</v>
          </cell>
          <cell r="R2125">
            <v>0</v>
          </cell>
          <cell r="S2125">
            <v>198089</v>
          </cell>
          <cell r="T2125">
            <v>377146</v>
          </cell>
          <cell r="U2125">
            <v>523112</v>
          </cell>
          <cell r="V2125">
            <v>26362294</v>
          </cell>
        </row>
        <row r="2126">
          <cell r="A2126"/>
          <cell r="B2126" t="str">
            <v>P05-05</v>
          </cell>
          <cell r="C2126"/>
          <cell r="D2126"/>
          <cell r="E2126" t="str">
            <v>Денарски краткорочни депозити на нерезиденти - нефинансиски субјекти</v>
          </cell>
          <cell r="F2126">
            <v>61164</v>
          </cell>
          <cell r="G2126">
            <v>71395</v>
          </cell>
          <cell r="H2126">
            <v>0</v>
          </cell>
          <cell r="I2126">
            <v>7050</v>
          </cell>
          <cell r="J2126">
            <v>0</v>
          </cell>
          <cell r="K2126">
            <v>15209</v>
          </cell>
          <cell r="L2126">
            <v>8000</v>
          </cell>
          <cell r="M2126">
            <v>3388</v>
          </cell>
          <cell r="N2126">
            <v>2941</v>
          </cell>
          <cell r="O2126">
            <v>0</v>
          </cell>
          <cell r="P2126">
            <v>0</v>
          </cell>
          <cell r="Q2126">
            <v>0</v>
          </cell>
          <cell r="R2126">
            <v>0</v>
          </cell>
          <cell r="S2126">
            <v>7000</v>
          </cell>
          <cell r="T2126">
            <v>4</v>
          </cell>
          <cell r="U2126">
            <v>0</v>
          </cell>
          <cell r="V2126">
            <v>176151</v>
          </cell>
        </row>
        <row r="2127">
          <cell r="A2127"/>
          <cell r="B2127"/>
          <cell r="C2127" t="str">
            <v>P05-05-01</v>
          </cell>
          <cell r="D2127"/>
          <cell r="E2127" t="str">
            <v>Денарски краткорочни депозити на нерезиденти - нефинансиски друштва</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7000</v>
          </cell>
          <cell r="T2127">
            <v>0</v>
          </cell>
          <cell r="U2127">
            <v>0</v>
          </cell>
          <cell r="V2127">
            <v>7000</v>
          </cell>
        </row>
        <row r="2128">
          <cell r="A2128"/>
          <cell r="B2128"/>
          <cell r="C2128"/>
          <cell r="D2128">
            <v>82802</v>
          </cell>
          <cell r="E2128" t="str">
            <v>Од еден месец до три месеци</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row>
        <row r="2129">
          <cell r="A2129"/>
          <cell r="B2129"/>
          <cell r="C2129"/>
          <cell r="D2129">
            <v>82803</v>
          </cell>
          <cell r="E2129" t="str">
            <v>Од три месеци до една година</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7000</v>
          </cell>
          <cell r="T2129">
            <v>0</v>
          </cell>
          <cell r="U2129">
            <v>0</v>
          </cell>
          <cell r="V2129">
            <v>7000</v>
          </cell>
        </row>
        <row r="2130">
          <cell r="A2130"/>
          <cell r="B2130"/>
          <cell r="C2130" t="str">
            <v>P05-05-02</v>
          </cell>
          <cell r="D2130"/>
          <cell r="E2130" t="str">
            <v>Денарски краткорочни депозити на нерезиденти - држава</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row>
        <row r="2131">
          <cell r="A2131"/>
          <cell r="B2131"/>
          <cell r="C2131"/>
          <cell r="D2131">
            <v>82812</v>
          </cell>
          <cell r="E2131" t="str">
            <v>Од еден месец до три месеци</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row>
        <row r="2132">
          <cell r="A2132"/>
          <cell r="B2132"/>
          <cell r="C2132" t="str">
            <v>P05-05-03</v>
          </cell>
          <cell r="D2132"/>
          <cell r="E2132" t="str">
            <v>Денарски краткорочни депозити на нерезиденти - непрофитни институции кои има служат на домаќинствата</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row>
        <row r="2133">
          <cell r="A2133"/>
          <cell r="B2133"/>
          <cell r="C2133"/>
          <cell r="D2133">
            <v>82822</v>
          </cell>
          <cell r="E2133" t="str">
            <v>Од еден месец до три месеци</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row>
        <row r="2134">
          <cell r="A2134"/>
          <cell r="B2134"/>
          <cell r="C2134" t="str">
            <v>P05-05-04</v>
          </cell>
          <cell r="D2134"/>
          <cell r="E2134" t="str">
            <v>Денарски краткорочни депозити на нерезиденти - домаќинства</v>
          </cell>
          <cell r="F2134">
            <v>61164</v>
          </cell>
          <cell r="G2134">
            <v>71395</v>
          </cell>
          <cell r="H2134">
            <v>0</v>
          </cell>
          <cell r="I2134">
            <v>7050</v>
          </cell>
          <cell r="J2134">
            <v>0</v>
          </cell>
          <cell r="K2134">
            <v>15209</v>
          </cell>
          <cell r="L2134">
            <v>8000</v>
          </cell>
          <cell r="M2134">
            <v>3388</v>
          </cell>
          <cell r="N2134">
            <v>2941</v>
          </cell>
          <cell r="O2134">
            <v>0</v>
          </cell>
          <cell r="P2134">
            <v>0</v>
          </cell>
          <cell r="Q2134">
            <v>0</v>
          </cell>
          <cell r="R2134">
            <v>0</v>
          </cell>
          <cell r="S2134">
            <v>0</v>
          </cell>
          <cell r="T2134">
            <v>4</v>
          </cell>
          <cell r="U2134">
            <v>0</v>
          </cell>
          <cell r="V2134">
            <v>169151</v>
          </cell>
        </row>
        <row r="2135">
          <cell r="A2135"/>
          <cell r="B2135"/>
          <cell r="C2135"/>
          <cell r="D2135">
            <v>82871</v>
          </cell>
          <cell r="E2135" t="str">
            <v>До еден месец</v>
          </cell>
          <cell r="F2135">
            <v>0</v>
          </cell>
          <cell r="G2135">
            <v>125</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125</v>
          </cell>
        </row>
        <row r="2136">
          <cell r="A2136"/>
          <cell r="B2136"/>
          <cell r="C2136"/>
          <cell r="D2136">
            <v>82872</v>
          </cell>
          <cell r="E2136" t="str">
            <v>Од еден месец до три месеци</v>
          </cell>
          <cell r="F2136">
            <v>5881</v>
          </cell>
          <cell r="G2136">
            <v>2521</v>
          </cell>
          <cell r="H2136">
            <v>0</v>
          </cell>
          <cell r="I2136">
            <v>0</v>
          </cell>
          <cell r="J2136">
            <v>0</v>
          </cell>
          <cell r="K2136">
            <v>888</v>
          </cell>
          <cell r="L2136">
            <v>0</v>
          </cell>
          <cell r="M2136">
            <v>0</v>
          </cell>
          <cell r="N2136">
            <v>0</v>
          </cell>
          <cell r="O2136">
            <v>0</v>
          </cell>
          <cell r="P2136">
            <v>0</v>
          </cell>
          <cell r="Q2136">
            <v>0</v>
          </cell>
          <cell r="R2136">
            <v>0</v>
          </cell>
          <cell r="S2136">
            <v>0</v>
          </cell>
          <cell r="T2136">
            <v>0</v>
          </cell>
          <cell r="U2136">
            <v>0</v>
          </cell>
          <cell r="V2136">
            <v>9290</v>
          </cell>
        </row>
        <row r="2137">
          <cell r="A2137"/>
          <cell r="B2137"/>
          <cell r="C2137"/>
          <cell r="D2137">
            <v>82873</v>
          </cell>
          <cell r="E2137" t="str">
            <v>Од три месеци до една година</v>
          </cell>
          <cell r="F2137">
            <v>55283</v>
          </cell>
          <cell r="G2137">
            <v>68749</v>
          </cell>
          <cell r="H2137">
            <v>0</v>
          </cell>
          <cell r="I2137">
            <v>7050</v>
          </cell>
          <cell r="J2137">
            <v>0</v>
          </cell>
          <cell r="K2137">
            <v>14321</v>
          </cell>
          <cell r="L2137">
            <v>8000</v>
          </cell>
          <cell r="M2137">
            <v>3388</v>
          </cell>
          <cell r="N2137">
            <v>2941</v>
          </cell>
          <cell r="O2137">
            <v>0</v>
          </cell>
          <cell r="P2137">
            <v>0</v>
          </cell>
          <cell r="Q2137">
            <v>0</v>
          </cell>
          <cell r="R2137">
            <v>0</v>
          </cell>
          <cell r="S2137">
            <v>0</v>
          </cell>
          <cell r="T2137">
            <v>4</v>
          </cell>
          <cell r="U2137">
            <v>0</v>
          </cell>
          <cell r="V2137">
            <v>159736</v>
          </cell>
        </row>
        <row r="2138">
          <cell r="A2138"/>
          <cell r="B2138" t="str">
            <v>P05-06</v>
          </cell>
          <cell r="C2138"/>
          <cell r="D2138"/>
          <cell r="E2138" t="str">
            <v>Краткорочни депозити на нефинансиски друштва во странска валута</v>
          </cell>
          <cell r="F2138">
            <v>891543</v>
          </cell>
          <cell r="G2138">
            <v>316319</v>
          </cell>
          <cell r="H2138">
            <v>0</v>
          </cell>
          <cell r="I2138">
            <v>240224</v>
          </cell>
          <cell r="J2138">
            <v>172535</v>
          </cell>
          <cell r="K2138">
            <v>307632</v>
          </cell>
          <cell r="L2138">
            <v>14191</v>
          </cell>
          <cell r="M2138">
            <v>95201</v>
          </cell>
          <cell r="N2138">
            <v>143691</v>
          </cell>
          <cell r="O2138">
            <v>3321538</v>
          </cell>
          <cell r="P2138">
            <v>2270</v>
          </cell>
          <cell r="Q2138">
            <v>4039</v>
          </cell>
          <cell r="R2138">
            <v>0</v>
          </cell>
          <cell r="S2138">
            <v>9003</v>
          </cell>
          <cell r="T2138">
            <v>40724</v>
          </cell>
          <cell r="U2138">
            <v>72872</v>
          </cell>
          <cell r="V2138">
            <v>5631782</v>
          </cell>
        </row>
        <row r="2139">
          <cell r="A2139"/>
          <cell r="B2139"/>
          <cell r="C2139" t="str">
            <v>P05-06-01</v>
          </cell>
          <cell r="D2139"/>
          <cell r="E2139" t="str">
            <v>Краткорочни депозити на приватни нафинансиски друштва во странска валута</v>
          </cell>
          <cell r="F2139">
            <v>891290</v>
          </cell>
          <cell r="G2139">
            <v>316319</v>
          </cell>
          <cell r="H2139">
            <v>0</v>
          </cell>
          <cell r="I2139">
            <v>240224</v>
          </cell>
          <cell r="J2139">
            <v>172535</v>
          </cell>
          <cell r="K2139">
            <v>307632</v>
          </cell>
          <cell r="L2139">
            <v>14191</v>
          </cell>
          <cell r="M2139">
            <v>95201</v>
          </cell>
          <cell r="N2139">
            <v>143691</v>
          </cell>
          <cell r="O2139">
            <v>3321538</v>
          </cell>
          <cell r="P2139">
            <v>2270</v>
          </cell>
          <cell r="Q2139">
            <v>4039</v>
          </cell>
          <cell r="R2139">
            <v>0</v>
          </cell>
          <cell r="S2139">
            <v>9003</v>
          </cell>
          <cell r="T2139">
            <v>40724</v>
          </cell>
          <cell r="U2139">
            <v>72872</v>
          </cell>
          <cell r="V2139">
            <v>5631529</v>
          </cell>
        </row>
        <row r="2140">
          <cell r="A2140"/>
          <cell r="B2140"/>
          <cell r="C2140"/>
          <cell r="D2140">
            <v>72001</v>
          </cell>
          <cell r="E2140" t="str">
            <v>До еден месец</v>
          </cell>
          <cell r="F2140">
            <v>5351</v>
          </cell>
          <cell r="G2140">
            <v>0</v>
          </cell>
          <cell r="H2140">
            <v>0</v>
          </cell>
          <cell r="I2140">
            <v>92551</v>
          </cell>
          <cell r="J2140">
            <v>158576</v>
          </cell>
          <cell r="K2140">
            <v>0</v>
          </cell>
          <cell r="L2140">
            <v>0</v>
          </cell>
          <cell r="M2140">
            <v>0</v>
          </cell>
          <cell r="N2140">
            <v>27486</v>
          </cell>
          <cell r="O2140">
            <v>0</v>
          </cell>
          <cell r="P2140">
            <v>0</v>
          </cell>
          <cell r="Q2140">
            <v>0</v>
          </cell>
          <cell r="R2140">
            <v>0</v>
          </cell>
          <cell r="S2140">
            <v>0</v>
          </cell>
          <cell r="T2140">
            <v>0</v>
          </cell>
          <cell r="U2140">
            <v>0</v>
          </cell>
          <cell r="V2140">
            <v>283964</v>
          </cell>
        </row>
        <row r="2141">
          <cell r="A2141"/>
          <cell r="B2141"/>
          <cell r="C2141"/>
          <cell r="D2141">
            <v>72002</v>
          </cell>
          <cell r="E2141" t="str">
            <v>Од еден до три месеци</v>
          </cell>
          <cell r="F2141">
            <v>431095</v>
          </cell>
          <cell r="G2141">
            <v>37021</v>
          </cell>
          <cell r="H2141">
            <v>0</v>
          </cell>
          <cell r="I2141">
            <v>0</v>
          </cell>
          <cell r="J2141">
            <v>4087</v>
          </cell>
          <cell r="K2141">
            <v>287271</v>
          </cell>
          <cell r="L2141">
            <v>0</v>
          </cell>
          <cell r="M2141">
            <v>18572</v>
          </cell>
          <cell r="N2141">
            <v>12367</v>
          </cell>
          <cell r="O2141">
            <v>2127253</v>
          </cell>
          <cell r="P2141">
            <v>0</v>
          </cell>
          <cell r="Q2141">
            <v>0</v>
          </cell>
          <cell r="R2141">
            <v>0</v>
          </cell>
          <cell r="S2141">
            <v>0</v>
          </cell>
          <cell r="T2141">
            <v>0</v>
          </cell>
          <cell r="U2141">
            <v>0</v>
          </cell>
          <cell r="V2141">
            <v>2917666</v>
          </cell>
        </row>
        <row r="2142">
          <cell r="A2142"/>
          <cell r="B2142"/>
          <cell r="C2142"/>
          <cell r="D2142">
            <v>72003</v>
          </cell>
          <cell r="E2142" t="str">
            <v>Од три месеци до една година</v>
          </cell>
          <cell r="F2142">
            <v>454844</v>
          </cell>
          <cell r="G2142">
            <v>279298</v>
          </cell>
          <cell r="H2142">
            <v>0</v>
          </cell>
          <cell r="I2142">
            <v>147673</v>
          </cell>
          <cell r="J2142">
            <v>9872</v>
          </cell>
          <cell r="K2142">
            <v>20361</v>
          </cell>
          <cell r="L2142">
            <v>14191</v>
          </cell>
          <cell r="M2142">
            <v>76629</v>
          </cell>
          <cell r="N2142">
            <v>103838</v>
          </cell>
          <cell r="O2142">
            <v>1194285</v>
          </cell>
          <cell r="P2142">
            <v>2270</v>
          </cell>
          <cell r="Q2142">
            <v>4039</v>
          </cell>
          <cell r="R2142">
            <v>0</v>
          </cell>
          <cell r="S2142">
            <v>9003</v>
          </cell>
          <cell r="T2142">
            <v>40724</v>
          </cell>
          <cell r="U2142">
            <v>72872</v>
          </cell>
          <cell r="V2142">
            <v>2429899</v>
          </cell>
        </row>
        <row r="2143">
          <cell r="A2143"/>
          <cell r="B2143"/>
          <cell r="C2143" t="str">
            <v>P05-06-02</v>
          </cell>
          <cell r="D2143"/>
          <cell r="E2143" t="str">
            <v>Краткорочни депозити во странска валута на јавни нефинансиски друштва</v>
          </cell>
          <cell r="F2143">
            <v>253</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253</v>
          </cell>
        </row>
        <row r="2144">
          <cell r="A2144"/>
          <cell r="B2144"/>
          <cell r="C2144"/>
          <cell r="D2144">
            <v>72013</v>
          </cell>
          <cell r="E2144" t="str">
            <v>Од три месеци до една година</v>
          </cell>
          <cell r="F2144">
            <v>253</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253</v>
          </cell>
        </row>
        <row r="2145">
          <cell r="A2145"/>
          <cell r="B2145" t="str">
            <v>P05-08</v>
          </cell>
          <cell r="C2145"/>
          <cell r="D2145"/>
          <cell r="E2145" t="str">
            <v>Краткорочни депозити во странска валута на непрофитни институции кои им служат на домаќинства</v>
          </cell>
          <cell r="F2145">
            <v>13390</v>
          </cell>
          <cell r="G2145">
            <v>697</v>
          </cell>
          <cell r="H2145">
            <v>0</v>
          </cell>
          <cell r="I2145">
            <v>0</v>
          </cell>
          <cell r="J2145">
            <v>4936</v>
          </cell>
          <cell r="K2145">
            <v>0</v>
          </cell>
          <cell r="L2145">
            <v>0</v>
          </cell>
          <cell r="M2145">
            <v>0</v>
          </cell>
          <cell r="N2145">
            <v>24681</v>
          </cell>
          <cell r="O2145">
            <v>0</v>
          </cell>
          <cell r="P2145">
            <v>0</v>
          </cell>
          <cell r="Q2145">
            <v>0</v>
          </cell>
          <cell r="R2145">
            <v>0</v>
          </cell>
          <cell r="S2145">
            <v>0</v>
          </cell>
          <cell r="T2145">
            <v>741</v>
          </cell>
          <cell r="U2145">
            <v>0</v>
          </cell>
          <cell r="V2145">
            <v>44445</v>
          </cell>
        </row>
        <row r="2146">
          <cell r="A2146"/>
          <cell r="B2146"/>
          <cell r="C2146" t="str">
            <v>P05-08-01</v>
          </cell>
          <cell r="D2146"/>
          <cell r="E2146" t="str">
            <v>Краткорочни депозити во странска валута на непрофитни институции кои им служат на домаќинства</v>
          </cell>
          <cell r="F2146">
            <v>13390</v>
          </cell>
          <cell r="G2146">
            <v>697</v>
          </cell>
          <cell r="H2146">
            <v>0</v>
          </cell>
          <cell r="I2146">
            <v>0</v>
          </cell>
          <cell r="J2146">
            <v>4936</v>
          </cell>
          <cell r="K2146">
            <v>0</v>
          </cell>
          <cell r="L2146">
            <v>0</v>
          </cell>
          <cell r="M2146">
            <v>0</v>
          </cell>
          <cell r="N2146">
            <v>24681</v>
          </cell>
          <cell r="O2146">
            <v>0</v>
          </cell>
          <cell r="P2146">
            <v>0</v>
          </cell>
          <cell r="Q2146">
            <v>0</v>
          </cell>
          <cell r="R2146">
            <v>0</v>
          </cell>
          <cell r="S2146">
            <v>0</v>
          </cell>
          <cell r="T2146">
            <v>741</v>
          </cell>
          <cell r="U2146">
            <v>0</v>
          </cell>
          <cell r="V2146">
            <v>44445</v>
          </cell>
        </row>
        <row r="2147">
          <cell r="A2147"/>
          <cell r="B2147"/>
          <cell r="C2147"/>
          <cell r="D2147">
            <v>7221</v>
          </cell>
          <cell r="E2147" t="str">
            <v>До еден месец</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row>
        <row r="2148">
          <cell r="A2148"/>
          <cell r="B2148"/>
          <cell r="C2148"/>
          <cell r="D2148">
            <v>7222</v>
          </cell>
          <cell r="E2148" t="str">
            <v>Од еден до три месеци</v>
          </cell>
          <cell r="F2148">
            <v>309</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309</v>
          </cell>
        </row>
        <row r="2149">
          <cell r="A2149"/>
          <cell r="B2149"/>
          <cell r="C2149"/>
          <cell r="D2149">
            <v>7223</v>
          </cell>
          <cell r="E2149" t="str">
            <v>Од три месеци до една година</v>
          </cell>
          <cell r="F2149">
            <v>13081</v>
          </cell>
          <cell r="G2149">
            <v>697</v>
          </cell>
          <cell r="H2149">
            <v>0</v>
          </cell>
          <cell r="I2149">
            <v>0</v>
          </cell>
          <cell r="J2149">
            <v>4936</v>
          </cell>
          <cell r="K2149">
            <v>0</v>
          </cell>
          <cell r="L2149">
            <v>0</v>
          </cell>
          <cell r="M2149">
            <v>0</v>
          </cell>
          <cell r="N2149">
            <v>24681</v>
          </cell>
          <cell r="O2149">
            <v>0</v>
          </cell>
          <cell r="P2149">
            <v>0</v>
          </cell>
          <cell r="Q2149">
            <v>0</v>
          </cell>
          <cell r="R2149">
            <v>0</v>
          </cell>
          <cell r="S2149">
            <v>0</v>
          </cell>
          <cell r="T2149">
            <v>741</v>
          </cell>
          <cell r="U2149">
            <v>0</v>
          </cell>
          <cell r="V2149">
            <v>44136</v>
          </cell>
        </row>
        <row r="2150">
          <cell r="A2150"/>
          <cell r="B2150" t="str">
            <v>P05-09</v>
          </cell>
          <cell r="C2150"/>
          <cell r="D2150"/>
          <cell r="E2150" t="str">
            <v>Краткорочни депозити во странска валута на домаќинства</v>
          </cell>
          <cell r="F2150">
            <v>14197303</v>
          </cell>
          <cell r="G2150">
            <v>20543027</v>
          </cell>
          <cell r="H2150">
            <v>0</v>
          </cell>
          <cell r="I2150">
            <v>1123382</v>
          </cell>
          <cell r="J2150">
            <v>1150803</v>
          </cell>
          <cell r="K2150">
            <v>93505</v>
          </cell>
          <cell r="L2150">
            <v>623886</v>
          </cell>
          <cell r="M2150">
            <v>2237998</v>
          </cell>
          <cell r="N2150">
            <v>6765933</v>
          </cell>
          <cell r="O2150">
            <v>1363575</v>
          </cell>
          <cell r="P2150">
            <v>453568</v>
          </cell>
          <cell r="Q2150">
            <v>104429</v>
          </cell>
          <cell r="R2150">
            <v>0</v>
          </cell>
          <cell r="S2150">
            <v>322644</v>
          </cell>
          <cell r="T2150">
            <v>1979823</v>
          </cell>
          <cell r="U2150">
            <v>905262</v>
          </cell>
          <cell r="V2150">
            <v>51865138</v>
          </cell>
        </row>
        <row r="2151">
          <cell r="A2151"/>
          <cell r="B2151"/>
          <cell r="C2151" t="str">
            <v>P05-09-01</v>
          </cell>
          <cell r="D2151"/>
          <cell r="E2151" t="str">
            <v>Краткророчни депозити во странска валута на самостојни вршители на дејност со личен труд</v>
          </cell>
          <cell r="F2151">
            <v>740</v>
          </cell>
          <cell r="G2151">
            <v>0</v>
          </cell>
          <cell r="H2151">
            <v>0</v>
          </cell>
          <cell r="I2151">
            <v>0</v>
          </cell>
          <cell r="J2151">
            <v>0</v>
          </cell>
          <cell r="K2151">
            <v>0</v>
          </cell>
          <cell r="L2151">
            <v>0</v>
          </cell>
          <cell r="M2151">
            <v>0</v>
          </cell>
          <cell r="N2151">
            <v>0</v>
          </cell>
          <cell r="O2151">
            <v>8638</v>
          </cell>
          <cell r="P2151">
            <v>0</v>
          </cell>
          <cell r="Q2151">
            <v>0</v>
          </cell>
          <cell r="R2151">
            <v>0</v>
          </cell>
          <cell r="S2151">
            <v>0</v>
          </cell>
          <cell r="T2151">
            <v>0</v>
          </cell>
          <cell r="U2151">
            <v>0</v>
          </cell>
          <cell r="V2151">
            <v>9378</v>
          </cell>
        </row>
        <row r="2152">
          <cell r="A2152"/>
          <cell r="B2152"/>
          <cell r="C2152"/>
          <cell r="D2152">
            <v>72701</v>
          </cell>
          <cell r="E2152" t="str">
            <v>До еден месец</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row>
        <row r="2153">
          <cell r="A2153"/>
          <cell r="B2153"/>
          <cell r="C2153"/>
          <cell r="D2153">
            <v>72702</v>
          </cell>
          <cell r="E2153" t="str">
            <v>Од еден до три месеци</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row>
        <row r="2154">
          <cell r="A2154"/>
          <cell r="B2154"/>
          <cell r="C2154"/>
          <cell r="D2154">
            <v>72703</v>
          </cell>
          <cell r="E2154" t="str">
            <v>Од три месеци до една година</v>
          </cell>
          <cell r="F2154">
            <v>740</v>
          </cell>
          <cell r="G2154">
            <v>0</v>
          </cell>
          <cell r="H2154">
            <v>0</v>
          </cell>
          <cell r="I2154">
            <v>0</v>
          </cell>
          <cell r="J2154">
            <v>0</v>
          </cell>
          <cell r="K2154">
            <v>0</v>
          </cell>
          <cell r="L2154">
            <v>0</v>
          </cell>
          <cell r="M2154">
            <v>0</v>
          </cell>
          <cell r="N2154">
            <v>0</v>
          </cell>
          <cell r="O2154">
            <v>8638</v>
          </cell>
          <cell r="P2154">
            <v>0</v>
          </cell>
          <cell r="Q2154">
            <v>0</v>
          </cell>
          <cell r="R2154">
            <v>0</v>
          </cell>
          <cell r="S2154">
            <v>0</v>
          </cell>
          <cell r="T2154">
            <v>0</v>
          </cell>
          <cell r="U2154">
            <v>0</v>
          </cell>
          <cell r="V2154">
            <v>9378</v>
          </cell>
        </row>
        <row r="2155">
          <cell r="A2155"/>
          <cell r="B2155"/>
          <cell r="C2155" t="str">
            <v>P05-09-02</v>
          </cell>
          <cell r="D2155"/>
          <cell r="E2155" t="str">
            <v>Краткорочни депозити во странска валута на физички лица</v>
          </cell>
          <cell r="F2155">
            <v>14196563</v>
          </cell>
          <cell r="G2155">
            <v>20543027</v>
          </cell>
          <cell r="H2155">
            <v>0</v>
          </cell>
          <cell r="I2155">
            <v>1123382</v>
          </cell>
          <cell r="J2155">
            <v>1150803</v>
          </cell>
          <cell r="K2155">
            <v>93505</v>
          </cell>
          <cell r="L2155">
            <v>623886</v>
          </cell>
          <cell r="M2155">
            <v>2237998</v>
          </cell>
          <cell r="N2155">
            <v>6765933</v>
          </cell>
          <cell r="O2155">
            <v>1354937</v>
          </cell>
          <cell r="P2155">
            <v>453568</v>
          </cell>
          <cell r="Q2155">
            <v>104429</v>
          </cell>
          <cell r="R2155">
            <v>0</v>
          </cell>
          <cell r="S2155">
            <v>322644</v>
          </cell>
          <cell r="T2155">
            <v>1979823</v>
          </cell>
          <cell r="U2155">
            <v>905262</v>
          </cell>
          <cell r="V2155">
            <v>51855760</v>
          </cell>
        </row>
        <row r="2156">
          <cell r="A2156"/>
          <cell r="B2156"/>
          <cell r="C2156"/>
          <cell r="D2156">
            <v>72711</v>
          </cell>
          <cell r="E2156" t="str">
            <v>До еден месец</v>
          </cell>
          <cell r="F2156">
            <v>323208</v>
          </cell>
          <cell r="G2156">
            <v>781924</v>
          </cell>
          <cell r="H2156">
            <v>0</v>
          </cell>
          <cell r="I2156">
            <v>58987</v>
          </cell>
          <cell r="J2156">
            <v>44120</v>
          </cell>
          <cell r="K2156">
            <v>14237</v>
          </cell>
          <cell r="L2156">
            <v>211968</v>
          </cell>
          <cell r="M2156">
            <v>33321</v>
          </cell>
          <cell r="N2156">
            <v>276562</v>
          </cell>
          <cell r="O2156">
            <v>94492</v>
          </cell>
          <cell r="P2156">
            <v>50387</v>
          </cell>
          <cell r="Q2156">
            <v>1954</v>
          </cell>
          <cell r="R2156">
            <v>0</v>
          </cell>
          <cell r="S2156">
            <v>6572</v>
          </cell>
          <cell r="T2156">
            <v>60</v>
          </cell>
          <cell r="U2156">
            <v>56254</v>
          </cell>
          <cell r="V2156">
            <v>1954046</v>
          </cell>
        </row>
        <row r="2157">
          <cell r="A2157"/>
          <cell r="B2157"/>
          <cell r="C2157"/>
          <cell r="D2157">
            <v>72712</v>
          </cell>
          <cell r="E2157" t="str">
            <v>Од еден до три месеци</v>
          </cell>
          <cell r="F2157">
            <v>1305179</v>
          </cell>
          <cell r="G2157">
            <v>4796759</v>
          </cell>
          <cell r="H2157">
            <v>0</v>
          </cell>
          <cell r="I2157">
            <v>190639</v>
          </cell>
          <cell r="J2157">
            <v>292542</v>
          </cell>
          <cell r="K2157">
            <v>37917</v>
          </cell>
          <cell r="L2157">
            <v>63248</v>
          </cell>
          <cell r="M2157">
            <v>212095</v>
          </cell>
          <cell r="N2157">
            <v>1335851</v>
          </cell>
          <cell r="O2157">
            <v>257639</v>
          </cell>
          <cell r="P2157">
            <v>173127</v>
          </cell>
          <cell r="Q2157">
            <v>4770</v>
          </cell>
          <cell r="R2157">
            <v>0</v>
          </cell>
          <cell r="S2157">
            <v>18468</v>
          </cell>
          <cell r="T2157">
            <v>27671</v>
          </cell>
          <cell r="U2157">
            <v>174864</v>
          </cell>
          <cell r="V2157">
            <v>8890769</v>
          </cell>
        </row>
        <row r="2158">
          <cell r="A2158"/>
          <cell r="B2158"/>
          <cell r="C2158"/>
          <cell r="D2158">
            <v>72713</v>
          </cell>
          <cell r="E2158" t="str">
            <v>Од три месеци до една година</v>
          </cell>
          <cell r="F2158">
            <v>12568176</v>
          </cell>
          <cell r="G2158">
            <v>14964344</v>
          </cell>
          <cell r="H2158">
            <v>0</v>
          </cell>
          <cell r="I2158">
            <v>873756</v>
          </cell>
          <cell r="J2158">
            <v>814141</v>
          </cell>
          <cell r="K2158">
            <v>41351</v>
          </cell>
          <cell r="L2158">
            <v>348670</v>
          </cell>
          <cell r="M2158">
            <v>1992582</v>
          </cell>
          <cell r="N2158">
            <v>5153520</v>
          </cell>
          <cell r="O2158">
            <v>1002806</v>
          </cell>
          <cell r="P2158">
            <v>230054</v>
          </cell>
          <cell r="Q2158">
            <v>97705</v>
          </cell>
          <cell r="R2158">
            <v>0</v>
          </cell>
          <cell r="S2158">
            <v>297604</v>
          </cell>
          <cell r="T2158">
            <v>1952092</v>
          </cell>
          <cell r="U2158">
            <v>674144</v>
          </cell>
          <cell r="V2158">
            <v>41010945</v>
          </cell>
        </row>
        <row r="2159">
          <cell r="A2159"/>
          <cell r="B2159" t="str">
            <v>P05-10</v>
          </cell>
          <cell r="C2159"/>
          <cell r="D2159"/>
          <cell r="E2159" t="str">
            <v>Краткорочни депозити во странска валута на нерезиденти - нефинансиски субјекти</v>
          </cell>
          <cell r="F2159">
            <v>183514</v>
          </cell>
          <cell r="G2159">
            <v>277325</v>
          </cell>
          <cell r="H2159">
            <v>0</v>
          </cell>
          <cell r="I2159">
            <v>20681</v>
          </cell>
          <cell r="J2159">
            <v>17064</v>
          </cell>
          <cell r="K2159">
            <v>39576</v>
          </cell>
          <cell r="L2159">
            <v>1539</v>
          </cell>
          <cell r="M2159">
            <v>78558</v>
          </cell>
          <cell r="N2159">
            <v>72091</v>
          </cell>
          <cell r="O2159">
            <v>44451</v>
          </cell>
          <cell r="P2159">
            <v>25930</v>
          </cell>
          <cell r="Q2159">
            <v>0</v>
          </cell>
          <cell r="R2159">
            <v>0</v>
          </cell>
          <cell r="S2159">
            <v>2997</v>
          </cell>
          <cell r="T2159">
            <v>52457</v>
          </cell>
          <cell r="U2159">
            <v>0</v>
          </cell>
          <cell r="V2159">
            <v>816183</v>
          </cell>
        </row>
        <row r="2160">
          <cell r="A2160"/>
          <cell r="B2160"/>
          <cell r="C2160" t="str">
            <v>P05-10-01</v>
          </cell>
          <cell r="D2160"/>
          <cell r="E2160" t="str">
            <v>Краткорочни депозити во странска валута на нерезиденти - нефинансиски друштва</v>
          </cell>
          <cell r="F2160">
            <v>0</v>
          </cell>
          <cell r="G2160">
            <v>0</v>
          </cell>
          <cell r="H2160">
            <v>0</v>
          </cell>
          <cell r="I2160">
            <v>4319</v>
          </cell>
          <cell r="J2160">
            <v>0</v>
          </cell>
          <cell r="K2160">
            <v>15695</v>
          </cell>
          <cell r="L2160">
            <v>0</v>
          </cell>
          <cell r="M2160">
            <v>41099</v>
          </cell>
          <cell r="N2160">
            <v>0</v>
          </cell>
          <cell r="O2160">
            <v>0</v>
          </cell>
          <cell r="P2160">
            <v>0</v>
          </cell>
          <cell r="Q2160">
            <v>0</v>
          </cell>
          <cell r="R2160">
            <v>0</v>
          </cell>
          <cell r="S2160">
            <v>0</v>
          </cell>
          <cell r="T2160">
            <v>0</v>
          </cell>
          <cell r="U2160">
            <v>0</v>
          </cell>
          <cell r="V2160">
            <v>61113</v>
          </cell>
        </row>
        <row r="2161">
          <cell r="A2161"/>
          <cell r="B2161"/>
          <cell r="C2161"/>
          <cell r="D2161">
            <v>72801</v>
          </cell>
          <cell r="E2161" t="str">
            <v>До еден месец</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row>
        <row r="2162">
          <cell r="A2162"/>
          <cell r="B2162"/>
          <cell r="C2162"/>
          <cell r="D2162">
            <v>72802</v>
          </cell>
          <cell r="E2162" t="str">
            <v>Од еден месец до три месеци</v>
          </cell>
          <cell r="F2162">
            <v>0</v>
          </cell>
          <cell r="G2162">
            <v>0</v>
          </cell>
          <cell r="H2162">
            <v>0</v>
          </cell>
          <cell r="I2162">
            <v>1234</v>
          </cell>
          <cell r="J2162">
            <v>0</v>
          </cell>
          <cell r="K2162">
            <v>0</v>
          </cell>
          <cell r="L2162">
            <v>0</v>
          </cell>
          <cell r="M2162">
            <v>0</v>
          </cell>
          <cell r="N2162">
            <v>0</v>
          </cell>
          <cell r="O2162">
            <v>0</v>
          </cell>
          <cell r="P2162">
            <v>0</v>
          </cell>
          <cell r="Q2162">
            <v>0</v>
          </cell>
          <cell r="R2162">
            <v>0</v>
          </cell>
          <cell r="S2162">
            <v>0</v>
          </cell>
          <cell r="T2162">
            <v>0</v>
          </cell>
          <cell r="U2162">
            <v>0</v>
          </cell>
          <cell r="V2162">
            <v>1234</v>
          </cell>
        </row>
        <row r="2163">
          <cell r="A2163"/>
          <cell r="B2163"/>
          <cell r="C2163"/>
          <cell r="D2163">
            <v>72803</v>
          </cell>
          <cell r="E2163" t="str">
            <v>Од три месеци до една година</v>
          </cell>
          <cell r="F2163">
            <v>0</v>
          </cell>
          <cell r="G2163">
            <v>0</v>
          </cell>
          <cell r="H2163">
            <v>0</v>
          </cell>
          <cell r="I2163">
            <v>3085</v>
          </cell>
          <cell r="J2163">
            <v>0</v>
          </cell>
          <cell r="K2163">
            <v>15695</v>
          </cell>
          <cell r="L2163">
            <v>0</v>
          </cell>
          <cell r="M2163">
            <v>41099</v>
          </cell>
          <cell r="N2163">
            <v>0</v>
          </cell>
          <cell r="O2163">
            <v>0</v>
          </cell>
          <cell r="P2163">
            <v>0</v>
          </cell>
          <cell r="Q2163">
            <v>0</v>
          </cell>
          <cell r="R2163">
            <v>0</v>
          </cell>
          <cell r="S2163">
            <v>0</v>
          </cell>
          <cell r="T2163">
            <v>0</v>
          </cell>
          <cell r="U2163">
            <v>0</v>
          </cell>
          <cell r="V2163">
            <v>59879</v>
          </cell>
        </row>
        <row r="2164">
          <cell r="A2164"/>
          <cell r="B2164"/>
          <cell r="C2164" t="str">
            <v>P05-10-02</v>
          </cell>
          <cell r="D2164"/>
          <cell r="E2164" t="str">
            <v>Краткорочни депозити во странска валута на нерезиденти - држава</v>
          </cell>
          <cell r="F2164">
            <v>0</v>
          </cell>
          <cell r="G2164">
            <v>0</v>
          </cell>
          <cell r="H2164">
            <v>0</v>
          </cell>
          <cell r="I2164">
            <v>0</v>
          </cell>
          <cell r="J2164">
            <v>0</v>
          </cell>
          <cell r="K2164">
            <v>203</v>
          </cell>
          <cell r="L2164">
            <v>0</v>
          </cell>
          <cell r="M2164">
            <v>0</v>
          </cell>
          <cell r="N2164">
            <v>0</v>
          </cell>
          <cell r="O2164">
            <v>0</v>
          </cell>
          <cell r="P2164">
            <v>0</v>
          </cell>
          <cell r="Q2164">
            <v>0</v>
          </cell>
          <cell r="R2164">
            <v>0</v>
          </cell>
          <cell r="S2164">
            <v>0</v>
          </cell>
          <cell r="T2164">
            <v>0</v>
          </cell>
          <cell r="U2164">
            <v>0</v>
          </cell>
          <cell r="V2164">
            <v>203</v>
          </cell>
        </row>
        <row r="2165">
          <cell r="A2165"/>
          <cell r="B2165"/>
          <cell r="C2165"/>
          <cell r="D2165">
            <v>72813</v>
          </cell>
          <cell r="E2165" t="str">
            <v>Од три месеци до една година</v>
          </cell>
          <cell r="F2165">
            <v>0</v>
          </cell>
          <cell r="G2165">
            <v>0</v>
          </cell>
          <cell r="H2165">
            <v>0</v>
          </cell>
          <cell r="I2165">
            <v>0</v>
          </cell>
          <cell r="J2165">
            <v>0</v>
          </cell>
          <cell r="K2165">
            <v>203</v>
          </cell>
          <cell r="L2165">
            <v>0</v>
          </cell>
          <cell r="M2165">
            <v>0</v>
          </cell>
          <cell r="N2165">
            <v>0</v>
          </cell>
          <cell r="O2165">
            <v>0</v>
          </cell>
          <cell r="P2165">
            <v>0</v>
          </cell>
          <cell r="Q2165">
            <v>0</v>
          </cell>
          <cell r="R2165">
            <v>0</v>
          </cell>
          <cell r="S2165">
            <v>0</v>
          </cell>
          <cell r="T2165">
            <v>0</v>
          </cell>
          <cell r="U2165">
            <v>0</v>
          </cell>
          <cell r="V2165">
            <v>203</v>
          </cell>
        </row>
        <row r="2166">
          <cell r="A2166"/>
          <cell r="B2166"/>
          <cell r="C2166" t="str">
            <v>P05-10-04</v>
          </cell>
          <cell r="D2166"/>
          <cell r="E2166" t="str">
            <v>Краткорочни депозити во странска валута на нерезиденти - домаќинства</v>
          </cell>
          <cell r="F2166">
            <v>183514</v>
          </cell>
          <cell r="G2166">
            <v>277325</v>
          </cell>
          <cell r="H2166">
            <v>0</v>
          </cell>
          <cell r="I2166">
            <v>16362</v>
          </cell>
          <cell r="J2166">
            <v>17064</v>
          </cell>
          <cell r="K2166">
            <v>23678</v>
          </cell>
          <cell r="L2166">
            <v>1539</v>
          </cell>
          <cell r="M2166">
            <v>37459</v>
          </cell>
          <cell r="N2166">
            <v>72091</v>
          </cell>
          <cell r="O2166">
            <v>44451</v>
          </cell>
          <cell r="P2166">
            <v>25930</v>
          </cell>
          <cell r="Q2166">
            <v>0</v>
          </cell>
          <cell r="R2166">
            <v>0</v>
          </cell>
          <cell r="S2166">
            <v>2997</v>
          </cell>
          <cell r="T2166">
            <v>52457</v>
          </cell>
          <cell r="U2166">
            <v>0</v>
          </cell>
          <cell r="V2166">
            <v>754867</v>
          </cell>
        </row>
        <row r="2167">
          <cell r="A2167"/>
          <cell r="B2167"/>
          <cell r="C2167"/>
          <cell r="D2167">
            <v>72871</v>
          </cell>
          <cell r="E2167" t="str">
            <v>До еден месец</v>
          </cell>
          <cell r="F2167">
            <v>1480</v>
          </cell>
          <cell r="G2167">
            <v>5479</v>
          </cell>
          <cell r="H2167">
            <v>0</v>
          </cell>
          <cell r="I2167">
            <v>4935</v>
          </cell>
          <cell r="J2167">
            <v>6251</v>
          </cell>
          <cell r="K2167">
            <v>1447</v>
          </cell>
          <cell r="L2167">
            <v>1243</v>
          </cell>
          <cell r="M2167">
            <v>0</v>
          </cell>
          <cell r="N2167">
            <v>0</v>
          </cell>
          <cell r="O2167">
            <v>0</v>
          </cell>
          <cell r="P2167">
            <v>0</v>
          </cell>
          <cell r="Q2167">
            <v>0</v>
          </cell>
          <cell r="R2167">
            <v>0</v>
          </cell>
          <cell r="S2167">
            <v>0</v>
          </cell>
          <cell r="T2167">
            <v>0</v>
          </cell>
          <cell r="U2167">
            <v>0</v>
          </cell>
          <cell r="V2167">
            <v>20835</v>
          </cell>
        </row>
        <row r="2168">
          <cell r="A2168"/>
          <cell r="B2168"/>
          <cell r="C2168"/>
          <cell r="D2168">
            <v>72872</v>
          </cell>
          <cell r="E2168" t="str">
            <v>Од еден месец до три месеци</v>
          </cell>
          <cell r="F2168">
            <v>10602</v>
          </cell>
          <cell r="G2168">
            <v>12071</v>
          </cell>
          <cell r="H2168">
            <v>0</v>
          </cell>
          <cell r="I2168">
            <v>931</v>
          </cell>
          <cell r="J2168">
            <v>0</v>
          </cell>
          <cell r="K2168">
            <v>0</v>
          </cell>
          <cell r="L2168">
            <v>190</v>
          </cell>
          <cell r="M2168">
            <v>1436</v>
          </cell>
          <cell r="N2168">
            <v>5008</v>
          </cell>
          <cell r="O2168">
            <v>22784</v>
          </cell>
          <cell r="P2168">
            <v>0</v>
          </cell>
          <cell r="Q2168">
            <v>0</v>
          </cell>
          <cell r="R2168">
            <v>0</v>
          </cell>
          <cell r="S2168">
            <v>0</v>
          </cell>
          <cell r="T2168">
            <v>7643</v>
          </cell>
          <cell r="U2168">
            <v>0</v>
          </cell>
          <cell r="V2168">
            <v>60665</v>
          </cell>
        </row>
        <row r="2169">
          <cell r="A2169"/>
          <cell r="B2169"/>
          <cell r="C2169"/>
          <cell r="D2169">
            <v>72873</v>
          </cell>
          <cell r="E2169" t="str">
            <v>Од три месеци до една година</v>
          </cell>
          <cell r="F2169">
            <v>171432</v>
          </cell>
          <cell r="G2169">
            <v>259775</v>
          </cell>
          <cell r="H2169">
            <v>0</v>
          </cell>
          <cell r="I2169">
            <v>10496</v>
          </cell>
          <cell r="J2169">
            <v>10813</v>
          </cell>
          <cell r="K2169">
            <v>22231</v>
          </cell>
          <cell r="L2169">
            <v>106</v>
          </cell>
          <cell r="M2169">
            <v>36023</v>
          </cell>
          <cell r="N2169">
            <v>67083</v>
          </cell>
          <cell r="O2169">
            <v>21667</v>
          </cell>
          <cell r="P2169">
            <v>25930</v>
          </cell>
          <cell r="Q2169">
            <v>0</v>
          </cell>
          <cell r="R2169">
            <v>0</v>
          </cell>
          <cell r="S2169">
            <v>2997</v>
          </cell>
          <cell r="T2169">
            <v>44814</v>
          </cell>
          <cell r="U2169">
            <v>0</v>
          </cell>
          <cell r="V2169">
            <v>673367</v>
          </cell>
        </row>
        <row r="2170">
          <cell r="A2170"/>
          <cell r="B2170" t="str">
            <v>P05-11</v>
          </cell>
          <cell r="C2170"/>
          <cell r="D2170"/>
          <cell r="E2170" t="str">
            <v>Денарски краткорочни депозити со валутна клаузула на нефинансиски друштва</v>
          </cell>
          <cell r="F2170">
            <v>24220</v>
          </cell>
          <cell r="G2170">
            <v>0</v>
          </cell>
          <cell r="H2170">
            <v>0</v>
          </cell>
          <cell r="I2170">
            <v>40852</v>
          </cell>
          <cell r="J2170">
            <v>0</v>
          </cell>
          <cell r="K2170">
            <v>0</v>
          </cell>
          <cell r="L2170">
            <v>0</v>
          </cell>
          <cell r="M2170">
            <v>0</v>
          </cell>
          <cell r="N2170">
            <v>40009</v>
          </cell>
          <cell r="O2170">
            <v>1195803</v>
          </cell>
          <cell r="P2170">
            <v>5382</v>
          </cell>
          <cell r="Q2170">
            <v>0</v>
          </cell>
          <cell r="R2170">
            <v>0</v>
          </cell>
          <cell r="S2170">
            <v>117232</v>
          </cell>
          <cell r="T2170">
            <v>0</v>
          </cell>
          <cell r="U2170">
            <v>9083</v>
          </cell>
          <cell r="V2170">
            <v>1432581</v>
          </cell>
        </row>
        <row r="2171">
          <cell r="A2171"/>
          <cell r="B2171"/>
          <cell r="C2171" t="str">
            <v>P05-11-01</v>
          </cell>
          <cell r="D2171"/>
          <cell r="E2171" t="str">
            <v>Денарски краткорочни депозити со валутна клаузула на приватни нафинансиски друштва</v>
          </cell>
          <cell r="F2171">
            <v>24220</v>
          </cell>
          <cell r="G2171">
            <v>0</v>
          </cell>
          <cell r="H2171">
            <v>0</v>
          </cell>
          <cell r="I2171">
            <v>40852</v>
          </cell>
          <cell r="J2171">
            <v>0</v>
          </cell>
          <cell r="K2171">
            <v>0</v>
          </cell>
          <cell r="L2171">
            <v>0</v>
          </cell>
          <cell r="M2171">
            <v>0</v>
          </cell>
          <cell r="N2171">
            <v>40009</v>
          </cell>
          <cell r="O2171">
            <v>1195803</v>
          </cell>
          <cell r="P2171">
            <v>5382</v>
          </cell>
          <cell r="Q2171">
            <v>0</v>
          </cell>
          <cell r="R2171">
            <v>0</v>
          </cell>
          <cell r="S2171">
            <v>117232</v>
          </cell>
          <cell r="T2171">
            <v>0</v>
          </cell>
          <cell r="U2171">
            <v>9083</v>
          </cell>
          <cell r="V2171">
            <v>1432581</v>
          </cell>
        </row>
        <row r="2172">
          <cell r="A2172"/>
          <cell r="B2172"/>
          <cell r="C2172"/>
          <cell r="D2172">
            <v>86001</v>
          </cell>
          <cell r="E2172" t="str">
            <v>До еден месец</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2160</v>
          </cell>
          <cell r="V2172">
            <v>2160</v>
          </cell>
        </row>
        <row r="2173">
          <cell r="A2173"/>
          <cell r="B2173"/>
          <cell r="C2173"/>
          <cell r="D2173">
            <v>86002</v>
          </cell>
          <cell r="E2173" t="str">
            <v>Од еден до три месеци</v>
          </cell>
          <cell r="F2173">
            <v>24220</v>
          </cell>
          <cell r="G2173">
            <v>0</v>
          </cell>
          <cell r="H2173">
            <v>0</v>
          </cell>
          <cell r="I2173">
            <v>10021</v>
          </cell>
          <cell r="J2173">
            <v>0</v>
          </cell>
          <cell r="K2173">
            <v>0</v>
          </cell>
          <cell r="L2173">
            <v>0</v>
          </cell>
          <cell r="M2173">
            <v>0</v>
          </cell>
          <cell r="N2173">
            <v>40009</v>
          </cell>
          <cell r="O2173">
            <v>534029</v>
          </cell>
          <cell r="P2173">
            <v>0</v>
          </cell>
          <cell r="Q2173">
            <v>0</v>
          </cell>
          <cell r="R2173">
            <v>0</v>
          </cell>
          <cell r="S2173">
            <v>117232</v>
          </cell>
          <cell r="T2173">
            <v>0</v>
          </cell>
          <cell r="U2173">
            <v>6923</v>
          </cell>
          <cell r="V2173">
            <v>732434</v>
          </cell>
        </row>
        <row r="2174">
          <cell r="A2174"/>
          <cell r="B2174"/>
          <cell r="C2174"/>
          <cell r="D2174">
            <v>86003</v>
          </cell>
          <cell r="E2174" t="str">
            <v>Од три месеци до една година</v>
          </cell>
          <cell r="F2174">
            <v>0</v>
          </cell>
          <cell r="G2174">
            <v>0</v>
          </cell>
          <cell r="H2174">
            <v>0</v>
          </cell>
          <cell r="I2174">
            <v>30831</v>
          </cell>
          <cell r="J2174">
            <v>0</v>
          </cell>
          <cell r="K2174">
            <v>0</v>
          </cell>
          <cell r="L2174">
            <v>0</v>
          </cell>
          <cell r="M2174">
            <v>0</v>
          </cell>
          <cell r="N2174">
            <v>0</v>
          </cell>
          <cell r="O2174">
            <v>661774</v>
          </cell>
          <cell r="P2174">
            <v>5382</v>
          </cell>
          <cell r="Q2174">
            <v>0</v>
          </cell>
          <cell r="R2174">
            <v>0</v>
          </cell>
          <cell r="S2174">
            <v>0</v>
          </cell>
          <cell r="T2174">
            <v>0</v>
          </cell>
          <cell r="U2174">
            <v>0</v>
          </cell>
          <cell r="V2174">
            <v>697987</v>
          </cell>
        </row>
        <row r="2175">
          <cell r="A2175"/>
          <cell r="B2175" t="str">
            <v>P05-12</v>
          </cell>
          <cell r="C2175"/>
          <cell r="D2175"/>
          <cell r="E2175" t="str">
            <v>Денарски краткорочни депозити со валутна клаузула на сектор држава</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row>
        <row r="2176">
          <cell r="A2176"/>
          <cell r="B2176"/>
          <cell r="C2176" t="str">
            <v>P05-12-02</v>
          </cell>
          <cell r="D2176"/>
          <cell r="E2176" t="str">
            <v>Денарски краткорочни депозити со валутна клаузула на локална самоуправа</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row>
        <row r="2177">
          <cell r="A2177"/>
          <cell r="B2177"/>
          <cell r="C2177"/>
          <cell r="D2177">
            <v>86112</v>
          </cell>
          <cell r="E2177" t="str">
            <v>Од еден до три месеци</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row>
        <row r="2178">
          <cell r="A2178"/>
          <cell r="B2178" t="str">
            <v>P05-13</v>
          </cell>
          <cell r="C2178"/>
          <cell r="D2178"/>
          <cell r="E2178" t="str">
            <v>Денарски краткорочни депозити со валутна клаузула на непрофитни институции кои им служат на домаќинства</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27843</v>
          </cell>
          <cell r="T2178">
            <v>0</v>
          </cell>
          <cell r="U2178">
            <v>38396</v>
          </cell>
          <cell r="V2178">
            <v>66239</v>
          </cell>
        </row>
        <row r="2179">
          <cell r="A2179"/>
          <cell r="B2179"/>
          <cell r="C2179" t="str">
            <v>P05-13-01</v>
          </cell>
          <cell r="D2179"/>
          <cell r="E2179" t="str">
            <v>Денарски краткорочни депозити со валутна клаузула на непрофитни институции кои им служат на домаќинства</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27843</v>
          </cell>
          <cell r="T2179">
            <v>0</v>
          </cell>
          <cell r="U2179">
            <v>38396</v>
          </cell>
          <cell r="V2179">
            <v>66239</v>
          </cell>
        </row>
        <row r="2180">
          <cell r="A2180"/>
          <cell r="B2180"/>
          <cell r="C2180"/>
          <cell r="D2180">
            <v>8622</v>
          </cell>
          <cell r="E2180" t="str">
            <v>Од еден до три месеци</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27</v>
          </cell>
          <cell r="V2180">
            <v>27</v>
          </cell>
        </row>
        <row r="2181">
          <cell r="A2181"/>
          <cell r="B2181"/>
          <cell r="C2181"/>
          <cell r="D2181">
            <v>8623</v>
          </cell>
          <cell r="E2181" t="str">
            <v>Од три месеци до една година</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27843</v>
          </cell>
          <cell r="T2181">
            <v>0</v>
          </cell>
          <cell r="U2181">
            <v>38369</v>
          </cell>
          <cell r="V2181">
            <v>66212</v>
          </cell>
        </row>
        <row r="2182">
          <cell r="A2182"/>
          <cell r="B2182" t="str">
            <v>P05-14</v>
          </cell>
          <cell r="C2182"/>
          <cell r="D2182"/>
          <cell r="E2182" t="str">
            <v>Денарски краткорочни депозити со валутна клаузула на домаќинства</v>
          </cell>
          <cell r="F2182">
            <v>0</v>
          </cell>
          <cell r="G2182">
            <v>0</v>
          </cell>
          <cell r="H2182">
            <v>4774</v>
          </cell>
          <cell r="I2182">
            <v>0</v>
          </cell>
          <cell r="J2182">
            <v>0</v>
          </cell>
          <cell r="K2182">
            <v>0</v>
          </cell>
          <cell r="L2182">
            <v>0</v>
          </cell>
          <cell r="M2182">
            <v>0</v>
          </cell>
          <cell r="N2182">
            <v>0</v>
          </cell>
          <cell r="O2182">
            <v>0</v>
          </cell>
          <cell r="P2182">
            <v>0</v>
          </cell>
          <cell r="Q2182">
            <v>2400</v>
          </cell>
          <cell r="R2182">
            <v>0</v>
          </cell>
          <cell r="S2182">
            <v>0</v>
          </cell>
          <cell r="T2182">
            <v>0</v>
          </cell>
          <cell r="U2182">
            <v>0</v>
          </cell>
          <cell r="V2182">
            <v>7174</v>
          </cell>
        </row>
        <row r="2183">
          <cell r="A2183"/>
          <cell r="B2183"/>
          <cell r="C2183" t="str">
            <v>P05-14-02</v>
          </cell>
          <cell r="D2183"/>
          <cell r="E2183" t="str">
            <v>Денарски краткорочни депозити со валутна клаузула на физички лица</v>
          </cell>
          <cell r="F2183">
            <v>0</v>
          </cell>
          <cell r="G2183">
            <v>0</v>
          </cell>
          <cell r="H2183">
            <v>4774</v>
          </cell>
          <cell r="I2183">
            <v>0</v>
          </cell>
          <cell r="J2183">
            <v>0</v>
          </cell>
          <cell r="K2183">
            <v>0</v>
          </cell>
          <cell r="L2183">
            <v>0</v>
          </cell>
          <cell r="M2183">
            <v>0</v>
          </cell>
          <cell r="N2183">
            <v>0</v>
          </cell>
          <cell r="O2183">
            <v>0</v>
          </cell>
          <cell r="P2183">
            <v>0</v>
          </cell>
          <cell r="Q2183">
            <v>2400</v>
          </cell>
          <cell r="R2183">
            <v>0</v>
          </cell>
          <cell r="S2183">
            <v>0</v>
          </cell>
          <cell r="T2183">
            <v>0</v>
          </cell>
          <cell r="U2183">
            <v>0</v>
          </cell>
          <cell r="V2183">
            <v>7174</v>
          </cell>
        </row>
        <row r="2184">
          <cell r="A2184"/>
          <cell r="B2184"/>
          <cell r="C2184"/>
          <cell r="D2184">
            <v>86711</v>
          </cell>
          <cell r="E2184" t="str">
            <v>До еден месец</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row>
        <row r="2185">
          <cell r="A2185"/>
          <cell r="B2185"/>
          <cell r="C2185"/>
          <cell r="D2185">
            <v>86712</v>
          </cell>
          <cell r="E2185" t="str">
            <v>Од еден до три месеци</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row>
        <row r="2186">
          <cell r="A2186"/>
          <cell r="B2186"/>
          <cell r="C2186"/>
          <cell r="D2186">
            <v>86713</v>
          </cell>
          <cell r="E2186" t="str">
            <v>Од три месеци до една година</v>
          </cell>
          <cell r="F2186">
            <v>0</v>
          </cell>
          <cell r="G2186">
            <v>0</v>
          </cell>
          <cell r="H2186">
            <v>4774</v>
          </cell>
          <cell r="I2186">
            <v>0</v>
          </cell>
          <cell r="J2186">
            <v>0</v>
          </cell>
          <cell r="K2186">
            <v>0</v>
          </cell>
          <cell r="L2186">
            <v>0</v>
          </cell>
          <cell r="M2186">
            <v>0</v>
          </cell>
          <cell r="N2186">
            <v>0</v>
          </cell>
          <cell r="O2186">
            <v>0</v>
          </cell>
          <cell r="P2186">
            <v>0</v>
          </cell>
          <cell r="Q2186">
            <v>2400</v>
          </cell>
          <cell r="R2186">
            <v>0</v>
          </cell>
          <cell r="S2186">
            <v>0</v>
          </cell>
          <cell r="T2186">
            <v>0</v>
          </cell>
          <cell r="U2186">
            <v>0</v>
          </cell>
          <cell r="V2186">
            <v>7174</v>
          </cell>
        </row>
        <row r="2187">
          <cell r="A2187"/>
          <cell r="B2187" t="str">
            <v>P05-15</v>
          </cell>
          <cell r="C2187"/>
          <cell r="D2187"/>
          <cell r="E2187" t="str">
            <v>Денарски краткорочни депозити со валутна клаузула на нерезиденти - нефинансиски субјекти</v>
          </cell>
          <cell r="F2187">
            <v>0</v>
          </cell>
          <cell r="G2187">
            <v>0</v>
          </cell>
          <cell r="H2187">
            <v>0</v>
          </cell>
          <cell r="I2187">
            <v>0</v>
          </cell>
          <cell r="J2187">
            <v>0</v>
          </cell>
          <cell r="K2187">
            <v>0</v>
          </cell>
          <cell r="L2187">
            <v>62100</v>
          </cell>
          <cell r="M2187">
            <v>0</v>
          </cell>
          <cell r="N2187">
            <v>0</v>
          </cell>
          <cell r="O2187">
            <v>0</v>
          </cell>
          <cell r="P2187">
            <v>0</v>
          </cell>
          <cell r="Q2187">
            <v>0</v>
          </cell>
          <cell r="R2187">
            <v>0</v>
          </cell>
          <cell r="S2187">
            <v>0</v>
          </cell>
          <cell r="T2187">
            <v>0</v>
          </cell>
          <cell r="U2187">
            <v>0</v>
          </cell>
          <cell r="V2187">
            <v>62100</v>
          </cell>
        </row>
        <row r="2188">
          <cell r="A2188"/>
          <cell r="B2188"/>
          <cell r="C2188" t="str">
            <v>P05-15-01</v>
          </cell>
          <cell r="D2188"/>
          <cell r="E2188" t="str">
            <v>Денарски краткорочни депозити со валутна клаузула на нерезиденти - нефинансиски друштва</v>
          </cell>
          <cell r="F2188">
            <v>0</v>
          </cell>
          <cell r="G2188">
            <v>0</v>
          </cell>
          <cell r="H2188">
            <v>0</v>
          </cell>
          <cell r="I2188">
            <v>0</v>
          </cell>
          <cell r="J2188">
            <v>0</v>
          </cell>
          <cell r="K2188">
            <v>0</v>
          </cell>
          <cell r="L2188">
            <v>62100</v>
          </cell>
          <cell r="M2188">
            <v>0</v>
          </cell>
          <cell r="N2188">
            <v>0</v>
          </cell>
          <cell r="O2188">
            <v>0</v>
          </cell>
          <cell r="P2188">
            <v>0</v>
          </cell>
          <cell r="Q2188">
            <v>0</v>
          </cell>
          <cell r="R2188">
            <v>0</v>
          </cell>
          <cell r="S2188">
            <v>0</v>
          </cell>
          <cell r="T2188">
            <v>0</v>
          </cell>
          <cell r="U2188">
            <v>0</v>
          </cell>
          <cell r="V2188">
            <v>62100</v>
          </cell>
        </row>
        <row r="2189">
          <cell r="A2189"/>
          <cell r="B2189"/>
          <cell r="C2189"/>
          <cell r="D2189">
            <v>86803</v>
          </cell>
          <cell r="E2189" t="str">
            <v>Од три месеци до една година</v>
          </cell>
          <cell r="F2189">
            <v>0</v>
          </cell>
          <cell r="G2189">
            <v>0</v>
          </cell>
          <cell r="H2189">
            <v>0</v>
          </cell>
          <cell r="I2189">
            <v>0</v>
          </cell>
          <cell r="J2189">
            <v>0</v>
          </cell>
          <cell r="K2189">
            <v>0</v>
          </cell>
          <cell r="L2189">
            <v>62100</v>
          </cell>
          <cell r="M2189">
            <v>0</v>
          </cell>
          <cell r="N2189">
            <v>0</v>
          </cell>
          <cell r="O2189">
            <v>0</v>
          </cell>
          <cell r="P2189">
            <v>0</v>
          </cell>
          <cell r="Q2189">
            <v>0</v>
          </cell>
          <cell r="R2189">
            <v>0</v>
          </cell>
          <cell r="S2189">
            <v>0</v>
          </cell>
          <cell r="T2189">
            <v>0</v>
          </cell>
          <cell r="U2189">
            <v>0</v>
          </cell>
          <cell r="V2189">
            <v>62100</v>
          </cell>
        </row>
        <row r="2190">
          <cell r="A2190"/>
          <cell r="B2190" t="str">
            <v>P05-16</v>
          </cell>
          <cell r="C2190"/>
          <cell r="D2190"/>
          <cell r="E2190" t="str">
            <v>Ограничени депозити на нефинансиски субјекти до една година</v>
          </cell>
          <cell r="F2190">
            <v>644413</v>
          </cell>
          <cell r="G2190">
            <v>289091</v>
          </cell>
          <cell r="H2190">
            <v>0</v>
          </cell>
          <cell r="I2190">
            <v>64560</v>
          </cell>
          <cell r="J2190">
            <v>100374</v>
          </cell>
          <cell r="K2190">
            <v>93393</v>
          </cell>
          <cell r="L2190">
            <v>26909</v>
          </cell>
          <cell r="M2190">
            <v>102789</v>
          </cell>
          <cell r="N2190">
            <v>986761</v>
          </cell>
          <cell r="O2190">
            <v>273179</v>
          </cell>
          <cell r="P2190">
            <v>207740</v>
          </cell>
          <cell r="Q2190">
            <v>494</v>
          </cell>
          <cell r="R2190">
            <v>0</v>
          </cell>
          <cell r="S2190">
            <v>223524</v>
          </cell>
          <cell r="T2190">
            <v>0</v>
          </cell>
          <cell r="U2190">
            <v>44175</v>
          </cell>
          <cell r="V2190">
            <v>3057402</v>
          </cell>
        </row>
        <row r="2191">
          <cell r="A2191"/>
          <cell r="B2191"/>
          <cell r="C2191" t="str">
            <v>P05-16-01</v>
          </cell>
          <cell r="D2191"/>
          <cell r="E2191" t="str">
            <v>Ограничени депозити во денари</v>
          </cell>
          <cell r="F2191">
            <v>300833</v>
          </cell>
          <cell r="G2191">
            <v>101447</v>
          </cell>
          <cell r="H2191">
            <v>0</v>
          </cell>
          <cell r="I2191">
            <v>37962</v>
          </cell>
          <cell r="J2191">
            <v>71756</v>
          </cell>
          <cell r="K2191">
            <v>76497</v>
          </cell>
          <cell r="L2191">
            <v>20842</v>
          </cell>
          <cell r="M2191">
            <v>58041</v>
          </cell>
          <cell r="N2191">
            <v>576042</v>
          </cell>
          <cell r="O2191">
            <v>37464</v>
          </cell>
          <cell r="P2191">
            <v>37802</v>
          </cell>
          <cell r="Q2191">
            <v>0</v>
          </cell>
          <cell r="R2191">
            <v>0</v>
          </cell>
          <cell r="S2191">
            <v>177740</v>
          </cell>
          <cell r="T2191">
            <v>0</v>
          </cell>
          <cell r="U2191">
            <v>17266</v>
          </cell>
          <cell r="V2191">
            <v>1513692</v>
          </cell>
        </row>
        <row r="2192">
          <cell r="A2192"/>
          <cell r="B2192"/>
          <cell r="C2192"/>
          <cell r="D2192">
            <v>820071</v>
          </cell>
          <cell r="E2192" t="str">
            <v>Ограничени депозити на приватни нефинансиски друштва во денари до една година</v>
          </cell>
          <cell r="F2192">
            <v>136676</v>
          </cell>
          <cell r="G2192">
            <v>65408</v>
          </cell>
          <cell r="H2192">
            <v>0</v>
          </cell>
          <cell r="I2192">
            <v>35685</v>
          </cell>
          <cell r="J2192">
            <v>45979</v>
          </cell>
          <cell r="K2192">
            <v>9539</v>
          </cell>
          <cell r="L2192">
            <v>19371</v>
          </cell>
          <cell r="M2192">
            <v>23034</v>
          </cell>
          <cell r="N2192">
            <v>223536</v>
          </cell>
          <cell r="O2192">
            <v>1369</v>
          </cell>
          <cell r="P2192">
            <v>24255</v>
          </cell>
          <cell r="Q2192">
            <v>0</v>
          </cell>
          <cell r="R2192">
            <v>0</v>
          </cell>
          <cell r="S2192">
            <v>168996</v>
          </cell>
          <cell r="T2192">
            <v>0</v>
          </cell>
          <cell r="U2192">
            <v>4137</v>
          </cell>
          <cell r="V2192">
            <v>757985</v>
          </cell>
        </row>
        <row r="2193">
          <cell r="A2193"/>
          <cell r="B2193"/>
          <cell r="C2193"/>
          <cell r="D2193">
            <v>820171</v>
          </cell>
          <cell r="E2193" t="str">
            <v>Ограничени депозити на јавни нефинансиски друштва во денари до една година</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1482</v>
          </cell>
          <cell r="V2193">
            <v>1482</v>
          </cell>
        </row>
        <row r="2194">
          <cell r="A2194"/>
          <cell r="B2194"/>
          <cell r="C2194"/>
          <cell r="D2194">
            <v>821071</v>
          </cell>
          <cell r="E2194" t="str">
            <v>Ограничени депозити на централна влада во денари до една година</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row>
        <row r="2195">
          <cell r="A2195"/>
          <cell r="B2195"/>
          <cell r="C2195"/>
          <cell r="D2195">
            <v>82271</v>
          </cell>
          <cell r="E2195" t="str">
            <v>Ограничени депозити на непрофитни кои им служат на домаќинствата во денари до една година</v>
          </cell>
          <cell r="F2195">
            <v>0</v>
          </cell>
          <cell r="G2195">
            <v>4553</v>
          </cell>
          <cell r="H2195">
            <v>0</v>
          </cell>
          <cell r="I2195">
            <v>0</v>
          </cell>
          <cell r="J2195">
            <v>5339</v>
          </cell>
          <cell r="K2195">
            <v>0</v>
          </cell>
          <cell r="L2195">
            <v>0</v>
          </cell>
          <cell r="M2195">
            <v>0</v>
          </cell>
          <cell r="N2195">
            <v>0</v>
          </cell>
          <cell r="O2195">
            <v>0</v>
          </cell>
          <cell r="P2195">
            <v>0</v>
          </cell>
          <cell r="Q2195">
            <v>0</v>
          </cell>
          <cell r="R2195">
            <v>0</v>
          </cell>
          <cell r="S2195">
            <v>0</v>
          </cell>
          <cell r="T2195">
            <v>0</v>
          </cell>
          <cell r="U2195">
            <v>0</v>
          </cell>
          <cell r="V2195">
            <v>9892</v>
          </cell>
        </row>
        <row r="2196">
          <cell r="A2196"/>
          <cell r="B2196"/>
          <cell r="C2196"/>
          <cell r="D2196">
            <v>827071</v>
          </cell>
          <cell r="E2196" t="str">
            <v>Ограничени депозити на самостојни вршители на дејност со личен труд во денари до една година</v>
          </cell>
          <cell r="F2196">
            <v>294</v>
          </cell>
          <cell r="G2196">
            <v>357</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130</v>
          </cell>
          <cell r="V2196">
            <v>781</v>
          </cell>
        </row>
        <row r="2197">
          <cell r="A2197"/>
          <cell r="B2197"/>
          <cell r="C2197"/>
          <cell r="D2197">
            <v>827171</v>
          </cell>
          <cell r="E2197" t="str">
            <v>Ограничени депозити на физички лица во денари до една година</v>
          </cell>
          <cell r="F2197">
            <v>163748</v>
          </cell>
          <cell r="G2197">
            <v>31129</v>
          </cell>
          <cell r="H2197">
            <v>0</v>
          </cell>
          <cell r="I2197">
            <v>2277</v>
          </cell>
          <cell r="J2197">
            <v>20438</v>
          </cell>
          <cell r="K2197">
            <v>66958</v>
          </cell>
          <cell r="L2197">
            <v>1471</v>
          </cell>
          <cell r="M2197">
            <v>35007</v>
          </cell>
          <cell r="N2197">
            <v>352506</v>
          </cell>
          <cell r="O2197">
            <v>36095</v>
          </cell>
          <cell r="P2197">
            <v>13547</v>
          </cell>
          <cell r="Q2197">
            <v>0</v>
          </cell>
          <cell r="R2197">
            <v>0</v>
          </cell>
          <cell r="S2197">
            <v>8744</v>
          </cell>
          <cell r="T2197">
            <v>0</v>
          </cell>
          <cell r="U2197">
            <v>10696</v>
          </cell>
          <cell r="V2197">
            <v>742616</v>
          </cell>
        </row>
        <row r="2198">
          <cell r="A2198"/>
          <cell r="B2198"/>
          <cell r="C2198"/>
          <cell r="D2198">
            <v>828071</v>
          </cell>
          <cell r="E2198" t="str">
            <v>Ограничени депозити на нефинансиски друштва - нерезиденти во деанри до една година</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row>
        <row r="2199">
          <cell r="A2199"/>
          <cell r="B2199"/>
          <cell r="C2199"/>
          <cell r="D2199">
            <v>828771</v>
          </cell>
          <cell r="E2199" t="str">
            <v>Ограничени депозити на домаќинства -нерезиденти во денари до една година</v>
          </cell>
          <cell r="F2199">
            <v>115</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821</v>
          </cell>
          <cell r="V2199">
            <v>936</v>
          </cell>
        </row>
        <row r="2200">
          <cell r="A2200"/>
          <cell r="B2200"/>
          <cell r="C2200" t="str">
            <v>P05-16-02</v>
          </cell>
          <cell r="D2200"/>
          <cell r="E2200" t="str">
            <v>Ограничени депозити во странска валута</v>
          </cell>
          <cell r="F2200">
            <v>343580</v>
          </cell>
          <cell r="G2200">
            <v>187644</v>
          </cell>
          <cell r="H2200">
            <v>0</v>
          </cell>
          <cell r="I2200">
            <v>26598</v>
          </cell>
          <cell r="J2200">
            <v>28618</v>
          </cell>
          <cell r="K2200">
            <v>16896</v>
          </cell>
          <cell r="L2200">
            <v>6067</v>
          </cell>
          <cell r="M2200">
            <v>44748</v>
          </cell>
          <cell r="N2200">
            <v>410719</v>
          </cell>
          <cell r="O2200">
            <v>231396</v>
          </cell>
          <cell r="P2200">
            <v>143180</v>
          </cell>
          <cell r="Q2200">
            <v>494</v>
          </cell>
          <cell r="R2200">
            <v>0</v>
          </cell>
          <cell r="S2200">
            <v>26473</v>
          </cell>
          <cell r="T2200">
            <v>0</v>
          </cell>
          <cell r="U2200">
            <v>26909</v>
          </cell>
          <cell r="V2200">
            <v>1493322</v>
          </cell>
        </row>
        <row r="2201">
          <cell r="A2201"/>
          <cell r="B2201"/>
          <cell r="C2201"/>
          <cell r="D2201">
            <v>720071</v>
          </cell>
          <cell r="E2201" t="str">
            <v>Ограничени депозити на приватни нефинансиски друштва во странска валута до една година</v>
          </cell>
          <cell r="F2201">
            <v>32828</v>
          </cell>
          <cell r="G2201">
            <v>16300</v>
          </cell>
          <cell r="H2201">
            <v>0</v>
          </cell>
          <cell r="I2201">
            <v>20823</v>
          </cell>
          <cell r="J2201">
            <v>0</v>
          </cell>
          <cell r="K2201">
            <v>0</v>
          </cell>
          <cell r="L2201">
            <v>6006</v>
          </cell>
          <cell r="M2201">
            <v>3035</v>
          </cell>
          <cell r="N2201">
            <v>30954</v>
          </cell>
          <cell r="O2201">
            <v>2023</v>
          </cell>
          <cell r="P2201">
            <v>107939</v>
          </cell>
          <cell r="Q2201">
            <v>0</v>
          </cell>
          <cell r="R2201">
            <v>0</v>
          </cell>
          <cell r="S2201">
            <v>8678</v>
          </cell>
          <cell r="T2201">
            <v>0</v>
          </cell>
          <cell r="U2201">
            <v>0</v>
          </cell>
          <cell r="V2201">
            <v>228586</v>
          </cell>
        </row>
        <row r="2202">
          <cell r="A2202"/>
          <cell r="B2202"/>
          <cell r="C2202"/>
          <cell r="D2202">
            <v>720171</v>
          </cell>
          <cell r="E2202" t="str">
            <v>Ограничени депозити на јавни нефинансиски друштва во странска валута до една година</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row>
        <row r="2203">
          <cell r="A2203"/>
          <cell r="B2203"/>
          <cell r="C2203"/>
          <cell r="D2203">
            <v>72271</v>
          </cell>
          <cell r="E2203" t="str">
            <v>Ограничени депозити на непрофитни кои им служат на домаќинствата во странска валута до една година</v>
          </cell>
          <cell r="F2203">
            <v>0</v>
          </cell>
          <cell r="G2203">
            <v>340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340</v>
          </cell>
        </row>
        <row r="2204">
          <cell r="A2204"/>
          <cell r="B2204"/>
          <cell r="C2204"/>
          <cell r="D2204">
            <v>727171</v>
          </cell>
          <cell r="E2204" t="str">
            <v>Ограничени депозити на физички лица во странска валута до една година</v>
          </cell>
          <cell r="F2204">
            <v>310752</v>
          </cell>
          <cell r="G2204">
            <v>171004</v>
          </cell>
          <cell r="H2204">
            <v>0</v>
          </cell>
          <cell r="I2204">
            <v>5775</v>
          </cell>
          <cell r="J2204">
            <v>28618</v>
          </cell>
          <cell r="K2204">
            <v>14903</v>
          </cell>
          <cell r="L2204">
            <v>61</v>
          </cell>
          <cell r="M2204">
            <v>41713</v>
          </cell>
          <cell r="N2204">
            <v>379765</v>
          </cell>
          <cell r="O2204">
            <v>191429</v>
          </cell>
          <cell r="P2204">
            <v>35241</v>
          </cell>
          <cell r="Q2204">
            <v>494</v>
          </cell>
          <cell r="R2204">
            <v>0</v>
          </cell>
          <cell r="S2204">
            <v>17795</v>
          </cell>
          <cell r="T2204">
            <v>0</v>
          </cell>
          <cell r="U2204">
            <v>26909</v>
          </cell>
          <cell r="V2204">
            <v>1224459</v>
          </cell>
        </row>
        <row r="2205">
          <cell r="A2205"/>
          <cell r="B2205"/>
          <cell r="C2205"/>
          <cell r="D2205">
            <v>728071</v>
          </cell>
          <cell r="E2205" t="str">
            <v>Ограничени депозити на нефинансиски друштва - нерезиденти во странска валута до една година</v>
          </cell>
          <cell r="F2205">
            <v>0</v>
          </cell>
          <cell r="G2205">
            <v>0</v>
          </cell>
          <cell r="H2205">
            <v>0</v>
          </cell>
          <cell r="I2205">
            <v>0</v>
          </cell>
          <cell r="J2205">
            <v>0</v>
          </cell>
          <cell r="K2205">
            <v>0</v>
          </cell>
          <cell r="L2205">
            <v>0</v>
          </cell>
          <cell r="M2205">
            <v>0</v>
          </cell>
          <cell r="N2205">
            <v>0</v>
          </cell>
          <cell r="O2205">
            <v>37944</v>
          </cell>
          <cell r="P2205">
            <v>0</v>
          </cell>
          <cell r="Q2205">
            <v>0</v>
          </cell>
          <cell r="R2205">
            <v>0</v>
          </cell>
          <cell r="S2205">
            <v>0</v>
          </cell>
          <cell r="T2205">
            <v>0</v>
          </cell>
          <cell r="U2205">
            <v>0</v>
          </cell>
          <cell r="V2205">
            <v>37944</v>
          </cell>
        </row>
        <row r="2206">
          <cell r="A2206"/>
          <cell r="B2206"/>
          <cell r="C2206"/>
          <cell r="D2206">
            <v>728771</v>
          </cell>
          <cell r="E2206" t="str">
            <v>Ограничени депозити на домаќинства -нерезиденти во странска валута до една година</v>
          </cell>
          <cell r="F2206">
            <v>0</v>
          </cell>
          <cell r="G2206">
            <v>0</v>
          </cell>
          <cell r="H2206">
            <v>0</v>
          </cell>
          <cell r="I2206">
            <v>0</v>
          </cell>
          <cell r="J2206">
            <v>0</v>
          </cell>
          <cell r="K2206">
            <v>1993</v>
          </cell>
          <cell r="L2206">
            <v>0</v>
          </cell>
          <cell r="M2206">
            <v>0</v>
          </cell>
          <cell r="N2206">
            <v>0</v>
          </cell>
          <cell r="O2206">
            <v>0</v>
          </cell>
          <cell r="P2206">
            <v>0</v>
          </cell>
          <cell r="Q2206">
            <v>0</v>
          </cell>
          <cell r="R2206">
            <v>0</v>
          </cell>
          <cell r="S2206">
            <v>0</v>
          </cell>
          <cell r="T2206">
            <v>0</v>
          </cell>
          <cell r="U2206">
            <v>0</v>
          </cell>
          <cell r="V2206">
            <v>1993</v>
          </cell>
        </row>
        <row r="2207">
          <cell r="A2207"/>
          <cell r="B2207"/>
          <cell r="C2207" t="str">
            <v>P05-16-03</v>
          </cell>
          <cell r="D2207"/>
          <cell r="E2207" t="str">
            <v>Ограничени депозити во денари со валутна клаузула</v>
          </cell>
          <cell r="F2207">
            <v>0</v>
          </cell>
          <cell r="G2207">
            <v>0</v>
          </cell>
          <cell r="H2207">
            <v>0</v>
          </cell>
          <cell r="I2207">
            <v>0</v>
          </cell>
          <cell r="J2207">
            <v>0</v>
          </cell>
          <cell r="K2207">
            <v>0</v>
          </cell>
          <cell r="L2207">
            <v>0</v>
          </cell>
          <cell r="M2207">
            <v>0</v>
          </cell>
          <cell r="N2207">
            <v>0</v>
          </cell>
          <cell r="O2207">
            <v>4319</v>
          </cell>
          <cell r="P2207">
            <v>26758</v>
          </cell>
          <cell r="Q2207">
            <v>0</v>
          </cell>
          <cell r="R2207">
            <v>0</v>
          </cell>
          <cell r="S2207">
            <v>19311</v>
          </cell>
          <cell r="T2207">
            <v>0</v>
          </cell>
          <cell r="U2207">
            <v>0</v>
          </cell>
          <cell r="V2207">
            <v>50388</v>
          </cell>
        </row>
        <row r="2208">
          <cell r="A2208"/>
          <cell r="B2208"/>
          <cell r="C2208"/>
          <cell r="D2208">
            <v>860071</v>
          </cell>
          <cell r="E2208" t="str">
            <v>Ограничени депозити на приватни нефинансиски друштва во денари со валутна клаузула до една година</v>
          </cell>
          <cell r="F2208">
            <v>0</v>
          </cell>
          <cell r="G2208">
            <v>0</v>
          </cell>
          <cell r="H2208">
            <v>0</v>
          </cell>
          <cell r="I2208">
            <v>0</v>
          </cell>
          <cell r="J2208">
            <v>0</v>
          </cell>
          <cell r="K2208">
            <v>0</v>
          </cell>
          <cell r="L2208">
            <v>0</v>
          </cell>
          <cell r="M2208">
            <v>0</v>
          </cell>
          <cell r="N2208">
            <v>0</v>
          </cell>
          <cell r="O2208">
            <v>4319</v>
          </cell>
          <cell r="P2208">
            <v>26758</v>
          </cell>
          <cell r="Q2208">
            <v>0</v>
          </cell>
          <cell r="R2208">
            <v>0</v>
          </cell>
          <cell r="S2208">
            <v>0</v>
          </cell>
          <cell r="T2208">
            <v>0</v>
          </cell>
          <cell r="U2208">
            <v>0</v>
          </cell>
          <cell r="V2208">
            <v>31077</v>
          </cell>
        </row>
        <row r="2209">
          <cell r="A2209"/>
          <cell r="B2209"/>
          <cell r="C2209"/>
          <cell r="D2209">
            <v>860171</v>
          </cell>
          <cell r="E2209" t="str">
            <v>Ограничени депозити на јавни нефинансиски друштва во денари со валутна клаузула до една година</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row>
        <row r="2210">
          <cell r="A2210"/>
          <cell r="B2210"/>
          <cell r="C2210"/>
          <cell r="D2210">
            <v>86271</v>
          </cell>
          <cell r="E2210" t="str">
            <v>Ограничени депозити на непрофитни кои им служат на домаќинствата во денари со валутна клаузула до една година</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19311</v>
          </cell>
          <cell r="T2210">
            <v>0</v>
          </cell>
          <cell r="U2210">
            <v>0</v>
          </cell>
          <cell r="V2210">
            <v>19311</v>
          </cell>
        </row>
        <row r="2211">
          <cell r="A2211"/>
          <cell r="B2211"/>
          <cell r="C2211"/>
          <cell r="D2211">
            <v>867171</v>
          </cell>
          <cell r="E2211" t="str">
            <v>Ограничени депозити на физички лица во денари со валутна клаузула до една година</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row>
        <row r="2212">
          <cell r="A2212"/>
          <cell r="B2212"/>
          <cell r="C2212"/>
          <cell r="D2212">
            <v>868071</v>
          </cell>
          <cell r="E2212" t="str">
            <v>Ограничени депозити на нефинансиски друштва - нерезиденти во денари со валутна клаузула до една година</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row>
        <row r="2213">
          <cell r="A2213" t="str">
            <v>P06</v>
          </cell>
          <cell r="B2213"/>
          <cell r="C2213"/>
          <cell r="D2213"/>
          <cell r="E2213" t="str">
            <v>ДОЛГОРОЧНИ ДЕПОЗИТИ НА НЕФИНАНСИСКИ СУБЈЕКТИ</v>
          </cell>
          <cell r="F2213">
            <v>16003394</v>
          </cell>
          <cell r="G2213">
            <v>9372959</v>
          </cell>
          <cell r="H2213">
            <v>208436</v>
          </cell>
          <cell r="I2213">
            <v>2456198</v>
          </cell>
          <cell r="J2213">
            <v>4456470</v>
          </cell>
          <cell r="K2213">
            <v>1872639</v>
          </cell>
          <cell r="L2213">
            <v>541208</v>
          </cell>
          <cell r="M2213">
            <v>1887333</v>
          </cell>
          <cell r="N2213">
            <v>17387103</v>
          </cell>
          <cell r="O2213">
            <v>3896304</v>
          </cell>
          <cell r="P2213">
            <v>1709883</v>
          </cell>
          <cell r="Q2213">
            <v>764512</v>
          </cell>
          <cell r="R2213">
            <v>0</v>
          </cell>
          <cell r="S2213">
            <v>3188756</v>
          </cell>
          <cell r="T2213">
            <v>2791174</v>
          </cell>
          <cell r="U2213">
            <v>1131907</v>
          </cell>
          <cell r="V2213">
            <v>67668276</v>
          </cell>
        </row>
        <row r="2214">
          <cell r="A2214"/>
          <cell r="B2214" t="str">
            <v>P06-01</v>
          </cell>
          <cell r="C2214"/>
          <cell r="D2214"/>
          <cell r="E2214" t="str">
            <v>Денарски долгорочни депозити на нефинансиски друштва</v>
          </cell>
          <cell r="F2214">
            <v>1132342</v>
          </cell>
          <cell r="G2214">
            <v>390144</v>
          </cell>
          <cell r="H2214">
            <v>0</v>
          </cell>
          <cell r="I2214">
            <v>98860</v>
          </cell>
          <cell r="J2214">
            <v>504033</v>
          </cell>
          <cell r="K2214">
            <v>64431</v>
          </cell>
          <cell r="L2214">
            <v>308</v>
          </cell>
          <cell r="M2214">
            <v>1107</v>
          </cell>
          <cell r="N2214">
            <v>644366</v>
          </cell>
          <cell r="O2214">
            <v>224124</v>
          </cell>
          <cell r="P2214">
            <v>12831</v>
          </cell>
          <cell r="Q2214">
            <v>20835</v>
          </cell>
          <cell r="R2214">
            <v>0</v>
          </cell>
          <cell r="S2214">
            <v>120809</v>
          </cell>
          <cell r="T2214">
            <v>90469</v>
          </cell>
          <cell r="U2214">
            <v>24842</v>
          </cell>
          <cell r="V2214">
            <v>3329501</v>
          </cell>
        </row>
        <row r="2215">
          <cell r="A2215"/>
          <cell r="B2215"/>
          <cell r="C2215" t="str">
            <v>P06-01-01</v>
          </cell>
          <cell r="D2215"/>
          <cell r="E2215" t="str">
            <v>Денарски долгорочни депозити на приватни нефинансиски друштва</v>
          </cell>
          <cell r="F2215">
            <v>1131073</v>
          </cell>
          <cell r="G2215">
            <v>390144</v>
          </cell>
          <cell r="H2215">
            <v>0</v>
          </cell>
          <cell r="I2215">
            <v>98860</v>
          </cell>
          <cell r="J2215">
            <v>504033</v>
          </cell>
          <cell r="K2215">
            <v>64000</v>
          </cell>
          <cell r="L2215">
            <v>308</v>
          </cell>
          <cell r="M2215">
            <v>1107</v>
          </cell>
          <cell r="N2215">
            <v>644366</v>
          </cell>
          <cell r="O2215">
            <v>224124</v>
          </cell>
          <cell r="P2215">
            <v>12831</v>
          </cell>
          <cell r="Q2215">
            <v>20835</v>
          </cell>
          <cell r="R2215">
            <v>0</v>
          </cell>
          <cell r="S2215">
            <v>120809</v>
          </cell>
          <cell r="T2215">
            <v>90469</v>
          </cell>
          <cell r="U2215">
            <v>24842</v>
          </cell>
          <cell r="V2215">
            <v>3327801</v>
          </cell>
        </row>
        <row r="2216">
          <cell r="A2216"/>
          <cell r="B2216"/>
          <cell r="C2216"/>
          <cell r="D2216">
            <v>82004</v>
          </cell>
          <cell r="E2216" t="str">
            <v>Од една до две години</v>
          </cell>
          <cell r="F2216">
            <v>464030</v>
          </cell>
          <cell r="G2216">
            <v>113736</v>
          </cell>
          <cell r="H2216">
            <v>0</v>
          </cell>
          <cell r="I2216">
            <v>90860</v>
          </cell>
          <cell r="J2216">
            <v>399226</v>
          </cell>
          <cell r="K2216">
            <v>6000</v>
          </cell>
          <cell r="L2216">
            <v>0</v>
          </cell>
          <cell r="M2216">
            <v>800</v>
          </cell>
          <cell r="N2216">
            <v>481376</v>
          </cell>
          <cell r="O2216">
            <v>103201</v>
          </cell>
          <cell r="P2216">
            <v>12000</v>
          </cell>
          <cell r="Q2216">
            <v>5000</v>
          </cell>
          <cell r="R2216">
            <v>0</v>
          </cell>
          <cell r="S2216">
            <v>120809</v>
          </cell>
          <cell r="T2216">
            <v>64625</v>
          </cell>
          <cell r="U2216">
            <v>13530</v>
          </cell>
          <cell r="V2216">
            <v>1875193</v>
          </cell>
        </row>
        <row r="2217">
          <cell r="A2217"/>
          <cell r="B2217"/>
          <cell r="C2217"/>
          <cell r="D2217">
            <v>82005</v>
          </cell>
          <cell r="E2217" t="str">
            <v>Од две до пет години</v>
          </cell>
          <cell r="F2217">
            <v>483543</v>
          </cell>
          <cell r="G2217">
            <v>276408</v>
          </cell>
          <cell r="H2217">
            <v>0</v>
          </cell>
          <cell r="I2217">
            <v>8000</v>
          </cell>
          <cell r="J2217">
            <v>100497</v>
          </cell>
          <cell r="K2217">
            <v>58000</v>
          </cell>
          <cell r="L2217">
            <v>308</v>
          </cell>
          <cell r="M2217">
            <v>307</v>
          </cell>
          <cell r="N2217">
            <v>162990</v>
          </cell>
          <cell r="O2217">
            <v>120923</v>
          </cell>
          <cell r="P2217">
            <v>0</v>
          </cell>
          <cell r="Q2217">
            <v>15835</v>
          </cell>
          <cell r="R2217">
            <v>0</v>
          </cell>
          <cell r="S2217">
            <v>0</v>
          </cell>
          <cell r="T2217">
            <v>17469</v>
          </cell>
          <cell r="U2217">
            <v>11312</v>
          </cell>
          <cell r="V2217">
            <v>1255592</v>
          </cell>
        </row>
        <row r="2218">
          <cell r="A2218"/>
          <cell r="B2218"/>
          <cell r="C2218"/>
          <cell r="D2218">
            <v>82006</v>
          </cell>
          <cell r="E2218" t="str">
            <v>Над пет години</v>
          </cell>
          <cell r="F2218">
            <v>183500</v>
          </cell>
          <cell r="G2218">
            <v>0</v>
          </cell>
          <cell r="H2218">
            <v>0</v>
          </cell>
          <cell r="I2218">
            <v>0</v>
          </cell>
          <cell r="J2218">
            <v>4310</v>
          </cell>
          <cell r="K2218">
            <v>0</v>
          </cell>
          <cell r="L2218">
            <v>0</v>
          </cell>
          <cell r="M2218">
            <v>0</v>
          </cell>
          <cell r="N2218">
            <v>0</v>
          </cell>
          <cell r="O2218">
            <v>0</v>
          </cell>
          <cell r="P2218">
            <v>831</v>
          </cell>
          <cell r="Q2218">
            <v>0</v>
          </cell>
          <cell r="R2218">
            <v>0</v>
          </cell>
          <cell r="S2218">
            <v>0</v>
          </cell>
          <cell r="T2218">
            <v>8375</v>
          </cell>
          <cell r="U2218">
            <v>0</v>
          </cell>
          <cell r="V2218">
            <v>197016</v>
          </cell>
        </row>
        <row r="2219">
          <cell r="A2219"/>
          <cell r="B2219"/>
          <cell r="C2219" t="str">
            <v>P06-01-02</v>
          </cell>
          <cell r="D2219"/>
          <cell r="E2219" t="str">
            <v>Денарски долгорочни депоазити на јавни нефинансиски друштва</v>
          </cell>
          <cell r="F2219">
            <v>1269</v>
          </cell>
          <cell r="G2219">
            <v>0</v>
          </cell>
          <cell r="H2219">
            <v>0</v>
          </cell>
          <cell r="I2219">
            <v>0</v>
          </cell>
          <cell r="J2219">
            <v>0</v>
          </cell>
          <cell r="K2219">
            <v>431</v>
          </cell>
          <cell r="L2219">
            <v>0</v>
          </cell>
          <cell r="M2219">
            <v>0</v>
          </cell>
          <cell r="N2219">
            <v>0</v>
          </cell>
          <cell r="O2219">
            <v>0</v>
          </cell>
          <cell r="P2219">
            <v>0</v>
          </cell>
          <cell r="Q2219">
            <v>0</v>
          </cell>
          <cell r="R2219">
            <v>0</v>
          </cell>
          <cell r="S2219">
            <v>0</v>
          </cell>
          <cell r="T2219">
            <v>0</v>
          </cell>
          <cell r="U2219">
            <v>0</v>
          </cell>
          <cell r="V2219">
            <v>1700</v>
          </cell>
        </row>
        <row r="2220">
          <cell r="A2220"/>
          <cell r="B2220"/>
          <cell r="C2220"/>
          <cell r="D2220">
            <v>82014</v>
          </cell>
          <cell r="E2220" t="str">
            <v>Од една до две години</v>
          </cell>
          <cell r="F2220">
            <v>1269</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1269</v>
          </cell>
        </row>
        <row r="2221">
          <cell r="A2221"/>
          <cell r="B2221"/>
          <cell r="C2221"/>
          <cell r="D2221">
            <v>82015</v>
          </cell>
          <cell r="E2221" t="str">
            <v>Од две до пет години</v>
          </cell>
          <cell r="F2221">
            <v>0</v>
          </cell>
          <cell r="G2221">
            <v>0</v>
          </cell>
          <cell r="H2221">
            <v>0</v>
          </cell>
          <cell r="I2221">
            <v>0</v>
          </cell>
          <cell r="J2221">
            <v>0</v>
          </cell>
          <cell r="K2221">
            <v>431</v>
          </cell>
          <cell r="L2221">
            <v>0</v>
          </cell>
          <cell r="M2221">
            <v>0</v>
          </cell>
          <cell r="N2221">
            <v>0</v>
          </cell>
          <cell r="O2221">
            <v>0</v>
          </cell>
          <cell r="P2221">
            <v>0</v>
          </cell>
          <cell r="Q2221">
            <v>0</v>
          </cell>
          <cell r="R2221">
            <v>0</v>
          </cell>
          <cell r="S2221">
            <v>0</v>
          </cell>
          <cell r="T2221">
            <v>0</v>
          </cell>
          <cell r="U2221">
            <v>0</v>
          </cell>
          <cell r="V2221">
            <v>431</v>
          </cell>
        </row>
        <row r="2222">
          <cell r="A2222"/>
          <cell r="B2222" t="str">
            <v>P06-03</v>
          </cell>
          <cell r="C2222"/>
          <cell r="D2222"/>
          <cell r="E2222" t="str">
            <v>Денарски долгорочни депозити на непрофитни институции кои им служат на домаќинства</v>
          </cell>
          <cell r="F2222">
            <v>96782</v>
          </cell>
          <cell r="G2222">
            <v>75925</v>
          </cell>
          <cell r="H2222">
            <v>0</v>
          </cell>
          <cell r="I2222">
            <v>50000</v>
          </cell>
          <cell r="J2222">
            <v>177451</v>
          </cell>
          <cell r="K2222">
            <v>0</v>
          </cell>
          <cell r="L2222">
            <v>0</v>
          </cell>
          <cell r="M2222">
            <v>0</v>
          </cell>
          <cell r="N2222">
            <v>10400</v>
          </cell>
          <cell r="O2222">
            <v>0</v>
          </cell>
          <cell r="P2222">
            <v>2000</v>
          </cell>
          <cell r="Q2222">
            <v>14300</v>
          </cell>
          <cell r="R2222">
            <v>0</v>
          </cell>
          <cell r="S2222">
            <v>23700</v>
          </cell>
          <cell r="T2222">
            <v>6641</v>
          </cell>
          <cell r="U2222">
            <v>0</v>
          </cell>
          <cell r="V2222">
            <v>457199</v>
          </cell>
        </row>
        <row r="2223">
          <cell r="A2223"/>
          <cell r="B2223"/>
          <cell r="C2223" t="str">
            <v>P06-03-01</v>
          </cell>
          <cell r="D2223"/>
          <cell r="E2223" t="str">
            <v>Денарски долгорочни депозити на непрофитни институции кои им служат на домаќинства</v>
          </cell>
          <cell r="F2223">
            <v>96782</v>
          </cell>
          <cell r="G2223">
            <v>75925</v>
          </cell>
          <cell r="H2223">
            <v>0</v>
          </cell>
          <cell r="I2223">
            <v>50000</v>
          </cell>
          <cell r="J2223">
            <v>177451</v>
          </cell>
          <cell r="K2223">
            <v>0</v>
          </cell>
          <cell r="L2223">
            <v>0</v>
          </cell>
          <cell r="M2223">
            <v>0</v>
          </cell>
          <cell r="N2223">
            <v>10400</v>
          </cell>
          <cell r="O2223">
            <v>0</v>
          </cell>
          <cell r="P2223">
            <v>2000</v>
          </cell>
          <cell r="Q2223">
            <v>14300</v>
          </cell>
          <cell r="R2223">
            <v>0</v>
          </cell>
          <cell r="S2223">
            <v>23700</v>
          </cell>
          <cell r="T2223">
            <v>6641</v>
          </cell>
          <cell r="U2223">
            <v>0</v>
          </cell>
          <cell r="V2223">
            <v>457199</v>
          </cell>
        </row>
        <row r="2224">
          <cell r="A2224"/>
          <cell r="B2224"/>
          <cell r="C2224"/>
          <cell r="D2224">
            <v>8224</v>
          </cell>
          <cell r="E2224" t="str">
            <v>Од една до две години</v>
          </cell>
          <cell r="F2224">
            <v>80580</v>
          </cell>
          <cell r="G2224">
            <v>74387</v>
          </cell>
          <cell r="H2224">
            <v>0</v>
          </cell>
          <cell r="I2224">
            <v>50000</v>
          </cell>
          <cell r="J2224">
            <v>25951</v>
          </cell>
          <cell r="K2224">
            <v>0</v>
          </cell>
          <cell r="L2224">
            <v>0</v>
          </cell>
          <cell r="M2224">
            <v>0</v>
          </cell>
          <cell r="N2224">
            <v>7900</v>
          </cell>
          <cell r="O2224">
            <v>0</v>
          </cell>
          <cell r="P2224">
            <v>2000</v>
          </cell>
          <cell r="Q2224">
            <v>14300</v>
          </cell>
          <cell r="R2224">
            <v>0</v>
          </cell>
          <cell r="S2224">
            <v>23700</v>
          </cell>
          <cell r="T2224">
            <v>5841</v>
          </cell>
          <cell r="U2224">
            <v>0</v>
          </cell>
          <cell r="V2224">
            <v>284659</v>
          </cell>
        </row>
        <row r="2225">
          <cell r="A2225"/>
          <cell r="B2225"/>
          <cell r="C2225"/>
          <cell r="D2225">
            <v>8225</v>
          </cell>
          <cell r="E2225" t="str">
            <v>Од две до пет години</v>
          </cell>
          <cell r="F2225">
            <v>16202</v>
          </cell>
          <cell r="G2225">
            <v>1538</v>
          </cell>
          <cell r="H2225">
            <v>0</v>
          </cell>
          <cell r="I2225">
            <v>0</v>
          </cell>
          <cell r="J2225">
            <v>151500</v>
          </cell>
          <cell r="K2225">
            <v>0</v>
          </cell>
          <cell r="L2225">
            <v>0</v>
          </cell>
          <cell r="M2225">
            <v>0</v>
          </cell>
          <cell r="N2225">
            <v>2200</v>
          </cell>
          <cell r="O2225">
            <v>0</v>
          </cell>
          <cell r="P2225">
            <v>0</v>
          </cell>
          <cell r="Q2225">
            <v>0</v>
          </cell>
          <cell r="R2225">
            <v>0</v>
          </cell>
          <cell r="S2225">
            <v>0</v>
          </cell>
          <cell r="T2225">
            <v>800</v>
          </cell>
          <cell r="U2225">
            <v>0</v>
          </cell>
          <cell r="V2225">
            <v>172240</v>
          </cell>
        </row>
        <row r="2226">
          <cell r="A2226"/>
          <cell r="B2226"/>
          <cell r="C2226"/>
          <cell r="D2226">
            <v>8226</v>
          </cell>
          <cell r="E2226" t="str">
            <v>Над пет години</v>
          </cell>
          <cell r="F2226">
            <v>0</v>
          </cell>
          <cell r="G2226">
            <v>0</v>
          </cell>
          <cell r="H2226">
            <v>0</v>
          </cell>
          <cell r="I2226">
            <v>0</v>
          </cell>
          <cell r="J2226">
            <v>0</v>
          </cell>
          <cell r="K2226">
            <v>0</v>
          </cell>
          <cell r="L2226">
            <v>0</v>
          </cell>
          <cell r="M2226">
            <v>0</v>
          </cell>
          <cell r="N2226">
            <v>300</v>
          </cell>
          <cell r="O2226">
            <v>0</v>
          </cell>
          <cell r="P2226">
            <v>0</v>
          </cell>
          <cell r="Q2226">
            <v>0</v>
          </cell>
          <cell r="R2226">
            <v>0</v>
          </cell>
          <cell r="S2226">
            <v>0</v>
          </cell>
          <cell r="T2226">
            <v>0</v>
          </cell>
          <cell r="U2226">
            <v>0</v>
          </cell>
          <cell r="V2226">
            <v>300</v>
          </cell>
        </row>
        <row r="2227">
          <cell r="A2227"/>
          <cell r="B2227" t="str">
            <v>P06-04</v>
          </cell>
          <cell r="C2227"/>
          <cell r="D2227"/>
          <cell r="E2227" t="str">
            <v>Денарски долгорочни депозити на домаќинства</v>
          </cell>
          <cell r="F2227">
            <v>7994767</v>
          </cell>
          <cell r="G2227">
            <v>5093860</v>
          </cell>
          <cell r="H2227">
            <v>207266</v>
          </cell>
          <cell r="I2227">
            <v>637722</v>
          </cell>
          <cell r="J2227">
            <v>2297322</v>
          </cell>
          <cell r="K2227">
            <v>1071725</v>
          </cell>
          <cell r="L2227">
            <v>352489</v>
          </cell>
          <cell r="M2227">
            <v>834814</v>
          </cell>
          <cell r="N2227">
            <v>9489102</v>
          </cell>
          <cell r="O2227">
            <v>774322</v>
          </cell>
          <cell r="P2227">
            <v>900847</v>
          </cell>
          <cell r="Q2227">
            <v>396952</v>
          </cell>
          <cell r="R2227">
            <v>0</v>
          </cell>
          <cell r="S2227">
            <v>2459565</v>
          </cell>
          <cell r="T2227">
            <v>1615950</v>
          </cell>
          <cell r="U2227">
            <v>701591</v>
          </cell>
          <cell r="V2227">
            <v>34828294</v>
          </cell>
        </row>
        <row r="2228">
          <cell r="A2228"/>
          <cell r="B2228"/>
          <cell r="C2228" t="str">
            <v>P06-04-01</v>
          </cell>
          <cell r="D2228"/>
          <cell r="E2228" t="str">
            <v>Денарски долгорочни депозити на самостојни вршители на дејност со личен труд</v>
          </cell>
          <cell r="F2228">
            <v>18200</v>
          </cell>
          <cell r="G2228">
            <v>1000</v>
          </cell>
          <cell r="H2228">
            <v>0</v>
          </cell>
          <cell r="I2228">
            <v>6000</v>
          </cell>
          <cell r="J2228">
            <v>0</v>
          </cell>
          <cell r="K2228">
            <v>1000</v>
          </cell>
          <cell r="L2228">
            <v>0</v>
          </cell>
          <cell r="M2228">
            <v>0</v>
          </cell>
          <cell r="N2228">
            <v>0</v>
          </cell>
          <cell r="O2228">
            <v>0</v>
          </cell>
          <cell r="P2228">
            <v>0</v>
          </cell>
          <cell r="Q2228">
            <v>0</v>
          </cell>
          <cell r="R2228">
            <v>0</v>
          </cell>
          <cell r="S2228">
            <v>0</v>
          </cell>
          <cell r="T2228">
            <v>0</v>
          </cell>
          <cell r="U2228">
            <v>0</v>
          </cell>
          <cell r="V2228">
            <v>26200</v>
          </cell>
        </row>
        <row r="2229">
          <cell r="A2229"/>
          <cell r="B2229"/>
          <cell r="C2229"/>
          <cell r="D2229">
            <v>82704</v>
          </cell>
          <cell r="E2229" t="str">
            <v>Од една до две години</v>
          </cell>
          <cell r="F2229">
            <v>0</v>
          </cell>
          <cell r="G2229">
            <v>1000</v>
          </cell>
          <cell r="H2229">
            <v>0</v>
          </cell>
          <cell r="I2229">
            <v>6000</v>
          </cell>
          <cell r="J2229">
            <v>0</v>
          </cell>
          <cell r="K2229">
            <v>1000</v>
          </cell>
          <cell r="L2229">
            <v>0</v>
          </cell>
          <cell r="M2229">
            <v>0</v>
          </cell>
          <cell r="N2229">
            <v>0</v>
          </cell>
          <cell r="O2229">
            <v>0</v>
          </cell>
          <cell r="P2229">
            <v>0</v>
          </cell>
          <cell r="Q2229">
            <v>0</v>
          </cell>
          <cell r="R2229">
            <v>0</v>
          </cell>
          <cell r="S2229">
            <v>0</v>
          </cell>
          <cell r="T2229">
            <v>0</v>
          </cell>
          <cell r="U2229">
            <v>0</v>
          </cell>
          <cell r="V2229">
            <v>8000</v>
          </cell>
        </row>
        <row r="2230">
          <cell r="A2230"/>
          <cell r="B2230"/>
          <cell r="C2230"/>
          <cell r="D2230">
            <v>82705</v>
          </cell>
          <cell r="E2230" t="str">
            <v>Од две до пет години</v>
          </cell>
          <cell r="F2230">
            <v>18200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18200</v>
          </cell>
        </row>
        <row r="2231">
          <cell r="A2231"/>
          <cell r="B2231"/>
          <cell r="C2231" t="str">
            <v>P06-04-02</v>
          </cell>
          <cell r="D2231"/>
          <cell r="E2231" t="str">
            <v>Денарски долгорочни депозити на физички лица</v>
          </cell>
          <cell r="F2231">
            <v>7976567</v>
          </cell>
          <cell r="G2231">
            <v>5092860</v>
          </cell>
          <cell r="H2231">
            <v>207266</v>
          </cell>
          <cell r="I2231">
            <v>631722</v>
          </cell>
          <cell r="J2231">
            <v>2297322</v>
          </cell>
          <cell r="K2231">
            <v>1070725</v>
          </cell>
          <cell r="L2231">
            <v>352489</v>
          </cell>
          <cell r="M2231">
            <v>834814</v>
          </cell>
          <cell r="N2231">
            <v>9489102</v>
          </cell>
          <cell r="O2231">
            <v>774322</v>
          </cell>
          <cell r="P2231">
            <v>900847</v>
          </cell>
          <cell r="Q2231">
            <v>396952</v>
          </cell>
          <cell r="R2231">
            <v>0</v>
          </cell>
          <cell r="S2231">
            <v>2459565</v>
          </cell>
          <cell r="T2231">
            <v>1615950</v>
          </cell>
          <cell r="U2231">
            <v>701591</v>
          </cell>
          <cell r="V2231">
            <v>34802094</v>
          </cell>
        </row>
        <row r="2232">
          <cell r="A2232"/>
          <cell r="B2232"/>
          <cell r="C2232"/>
          <cell r="D2232">
            <v>82714</v>
          </cell>
          <cell r="E2232" t="str">
            <v>Од една до две години</v>
          </cell>
          <cell r="F2232">
            <v>6587439</v>
          </cell>
          <cell r="G2232">
            <v>3767734</v>
          </cell>
          <cell r="H2232">
            <v>120180</v>
          </cell>
          <cell r="I2232">
            <v>518376</v>
          </cell>
          <cell r="J2232">
            <v>1849115</v>
          </cell>
          <cell r="K2232">
            <v>1061067</v>
          </cell>
          <cell r="L2232">
            <v>227861</v>
          </cell>
          <cell r="M2232">
            <v>622990</v>
          </cell>
          <cell r="N2232">
            <v>3766180</v>
          </cell>
          <cell r="O2232">
            <v>727719</v>
          </cell>
          <cell r="P2232">
            <v>802653</v>
          </cell>
          <cell r="Q2232">
            <v>206003</v>
          </cell>
          <cell r="R2232">
            <v>0</v>
          </cell>
          <cell r="S2232">
            <v>2411874</v>
          </cell>
          <cell r="T2232">
            <v>1184420</v>
          </cell>
          <cell r="U2232">
            <v>535253</v>
          </cell>
          <cell r="V2232">
            <v>24388864</v>
          </cell>
        </row>
        <row r="2233">
          <cell r="A2233"/>
          <cell r="B2233"/>
          <cell r="C2233"/>
          <cell r="D2233">
            <v>82715</v>
          </cell>
          <cell r="E2233" t="str">
            <v>Од две до пет години</v>
          </cell>
          <cell r="F2233">
            <v>1389128</v>
          </cell>
          <cell r="G2233">
            <v>1325126</v>
          </cell>
          <cell r="H2233">
            <v>87086</v>
          </cell>
          <cell r="I2233">
            <v>113346</v>
          </cell>
          <cell r="J2233">
            <v>448207</v>
          </cell>
          <cell r="K2233">
            <v>9658</v>
          </cell>
          <cell r="L2233">
            <v>124628</v>
          </cell>
          <cell r="M2233">
            <v>211824</v>
          </cell>
          <cell r="N2233">
            <v>5722922</v>
          </cell>
          <cell r="O2233">
            <v>46162</v>
          </cell>
          <cell r="P2233">
            <v>98194</v>
          </cell>
          <cell r="Q2233">
            <v>190949</v>
          </cell>
          <cell r="R2233">
            <v>0</v>
          </cell>
          <cell r="S2233">
            <v>47691</v>
          </cell>
          <cell r="T2233">
            <v>430198</v>
          </cell>
          <cell r="U2233">
            <v>166338</v>
          </cell>
          <cell r="V2233">
            <v>10411457</v>
          </cell>
        </row>
        <row r="2234">
          <cell r="A2234"/>
          <cell r="B2234"/>
          <cell r="C2234"/>
          <cell r="D2234">
            <v>82716</v>
          </cell>
          <cell r="E2234" t="str">
            <v>Над пет години</v>
          </cell>
          <cell r="F2234">
            <v>0</v>
          </cell>
          <cell r="G2234">
            <v>0</v>
          </cell>
          <cell r="H2234">
            <v>0</v>
          </cell>
          <cell r="I2234">
            <v>0</v>
          </cell>
          <cell r="J2234">
            <v>0</v>
          </cell>
          <cell r="K2234">
            <v>0</v>
          </cell>
          <cell r="L2234">
            <v>0</v>
          </cell>
          <cell r="M2234">
            <v>0</v>
          </cell>
          <cell r="N2234">
            <v>0</v>
          </cell>
          <cell r="O2234">
            <v>441</v>
          </cell>
          <cell r="P2234">
            <v>0</v>
          </cell>
          <cell r="Q2234">
            <v>0</v>
          </cell>
          <cell r="R2234">
            <v>0</v>
          </cell>
          <cell r="S2234">
            <v>0</v>
          </cell>
          <cell r="T2234">
            <v>1332</v>
          </cell>
          <cell r="U2234">
            <v>0</v>
          </cell>
          <cell r="V2234">
            <v>1773</v>
          </cell>
        </row>
        <row r="2235">
          <cell r="A2235"/>
          <cell r="B2235" t="str">
            <v>P06-05</v>
          </cell>
          <cell r="C2235"/>
          <cell r="D2235"/>
          <cell r="E2235" t="str">
            <v>Долгорочни денарски депозити на нерезиденти - нефинансиски субјекти</v>
          </cell>
          <cell r="F2235">
            <v>143762</v>
          </cell>
          <cell r="G2235">
            <v>48012</v>
          </cell>
          <cell r="H2235">
            <v>0</v>
          </cell>
          <cell r="I2235">
            <v>17525</v>
          </cell>
          <cell r="J2235">
            <v>29055</v>
          </cell>
          <cell r="K2235">
            <v>20652</v>
          </cell>
          <cell r="L2235">
            <v>0</v>
          </cell>
          <cell r="M2235">
            <v>16199</v>
          </cell>
          <cell r="N2235">
            <v>196765</v>
          </cell>
          <cell r="O2235">
            <v>66834</v>
          </cell>
          <cell r="P2235">
            <v>11230</v>
          </cell>
          <cell r="Q2235">
            <v>19413</v>
          </cell>
          <cell r="R2235">
            <v>0</v>
          </cell>
          <cell r="S2235">
            <v>26257</v>
          </cell>
          <cell r="T2235">
            <v>2612</v>
          </cell>
          <cell r="U2235">
            <v>0</v>
          </cell>
          <cell r="V2235">
            <v>598316</v>
          </cell>
        </row>
        <row r="2236">
          <cell r="A2236"/>
          <cell r="B2236"/>
          <cell r="C2236" t="str">
            <v>P06-05-04</v>
          </cell>
          <cell r="D2236"/>
          <cell r="E2236" t="str">
            <v>Долгорочни денарски депозити на нерезиденти - домаќинства</v>
          </cell>
          <cell r="F2236">
            <v>143762</v>
          </cell>
          <cell r="G2236">
            <v>48012</v>
          </cell>
          <cell r="H2236">
            <v>0</v>
          </cell>
          <cell r="I2236">
            <v>17525</v>
          </cell>
          <cell r="J2236">
            <v>29055</v>
          </cell>
          <cell r="K2236">
            <v>20652</v>
          </cell>
          <cell r="L2236">
            <v>0</v>
          </cell>
          <cell r="M2236">
            <v>16199</v>
          </cell>
          <cell r="N2236">
            <v>196765</v>
          </cell>
          <cell r="O2236">
            <v>66834</v>
          </cell>
          <cell r="P2236">
            <v>11230</v>
          </cell>
          <cell r="Q2236">
            <v>19413</v>
          </cell>
          <cell r="R2236">
            <v>0</v>
          </cell>
          <cell r="S2236">
            <v>26257</v>
          </cell>
          <cell r="T2236">
            <v>2612</v>
          </cell>
          <cell r="U2236">
            <v>0</v>
          </cell>
          <cell r="V2236">
            <v>598316</v>
          </cell>
        </row>
        <row r="2237">
          <cell r="A2237"/>
          <cell r="B2237"/>
          <cell r="C2237"/>
          <cell r="D2237">
            <v>82874</v>
          </cell>
          <cell r="E2237" t="str">
            <v>Од една до две години</v>
          </cell>
          <cell r="F2237">
            <v>143219</v>
          </cell>
          <cell r="G2237">
            <v>10209</v>
          </cell>
          <cell r="H2237">
            <v>0</v>
          </cell>
          <cell r="I2237">
            <v>10603</v>
          </cell>
          <cell r="J2237">
            <v>9351</v>
          </cell>
          <cell r="K2237">
            <v>15152</v>
          </cell>
          <cell r="L2237">
            <v>0</v>
          </cell>
          <cell r="M2237">
            <v>16199</v>
          </cell>
          <cell r="N2237">
            <v>13866</v>
          </cell>
          <cell r="O2237">
            <v>0</v>
          </cell>
          <cell r="P2237">
            <v>4826</v>
          </cell>
          <cell r="Q2237">
            <v>0</v>
          </cell>
          <cell r="R2237">
            <v>0</v>
          </cell>
          <cell r="S2237">
            <v>26257</v>
          </cell>
          <cell r="T2237">
            <v>2497</v>
          </cell>
          <cell r="U2237">
            <v>0</v>
          </cell>
          <cell r="V2237">
            <v>252179</v>
          </cell>
        </row>
        <row r="2238">
          <cell r="A2238"/>
          <cell r="B2238"/>
          <cell r="C2238"/>
          <cell r="D2238">
            <v>82875</v>
          </cell>
          <cell r="E2238" t="str">
            <v>Од две до пет години</v>
          </cell>
          <cell r="F2238">
            <v>543</v>
          </cell>
          <cell r="G2238">
            <v>37803</v>
          </cell>
          <cell r="H2238">
            <v>0</v>
          </cell>
          <cell r="I2238">
            <v>6922</v>
          </cell>
          <cell r="J2238">
            <v>19704</v>
          </cell>
          <cell r="K2238">
            <v>5500</v>
          </cell>
          <cell r="L2238">
            <v>0</v>
          </cell>
          <cell r="M2238">
            <v>0</v>
          </cell>
          <cell r="N2238">
            <v>182899</v>
          </cell>
          <cell r="O2238">
            <v>66834</v>
          </cell>
          <cell r="P2238">
            <v>6404</v>
          </cell>
          <cell r="Q2238">
            <v>19413</v>
          </cell>
          <cell r="R2238">
            <v>0</v>
          </cell>
          <cell r="S2238">
            <v>0</v>
          </cell>
          <cell r="T2238">
            <v>115</v>
          </cell>
          <cell r="U2238">
            <v>0</v>
          </cell>
          <cell r="V2238">
            <v>346137</v>
          </cell>
        </row>
        <row r="2239">
          <cell r="A2239"/>
          <cell r="B2239" t="str">
            <v>P06-06</v>
          </cell>
          <cell r="C2239"/>
          <cell r="D2239"/>
          <cell r="E2239" t="str">
            <v>Долгорочни депозити во странска валута на нефинансиски друштва</v>
          </cell>
          <cell r="F2239">
            <v>3147</v>
          </cell>
          <cell r="G2239">
            <v>0</v>
          </cell>
          <cell r="H2239">
            <v>0</v>
          </cell>
          <cell r="I2239">
            <v>223580</v>
          </cell>
          <cell r="J2239">
            <v>68135</v>
          </cell>
          <cell r="K2239">
            <v>0</v>
          </cell>
          <cell r="L2239">
            <v>9255</v>
          </cell>
          <cell r="M2239">
            <v>0</v>
          </cell>
          <cell r="N2239">
            <v>30850</v>
          </cell>
          <cell r="O2239">
            <v>15426</v>
          </cell>
          <cell r="P2239">
            <v>90</v>
          </cell>
          <cell r="Q2239">
            <v>13514</v>
          </cell>
          <cell r="R2239">
            <v>0</v>
          </cell>
          <cell r="S2239">
            <v>0</v>
          </cell>
          <cell r="T2239">
            <v>12533</v>
          </cell>
          <cell r="U2239">
            <v>0</v>
          </cell>
          <cell r="V2239">
            <v>376530</v>
          </cell>
        </row>
        <row r="2240">
          <cell r="A2240"/>
          <cell r="B2240"/>
          <cell r="C2240" t="str">
            <v>P06-06-01</v>
          </cell>
          <cell r="D2240"/>
          <cell r="E2240" t="str">
            <v>Долгорочни депозити во странска валута на приватни нафинансиски друштва</v>
          </cell>
          <cell r="F2240">
            <v>3147</v>
          </cell>
          <cell r="G2240">
            <v>0</v>
          </cell>
          <cell r="H2240">
            <v>0</v>
          </cell>
          <cell r="I2240">
            <v>223580</v>
          </cell>
          <cell r="J2240">
            <v>68135</v>
          </cell>
          <cell r="K2240">
            <v>0</v>
          </cell>
          <cell r="L2240">
            <v>9255</v>
          </cell>
          <cell r="M2240">
            <v>0</v>
          </cell>
          <cell r="N2240">
            <v>30850</v>
          </cell>
          <cell r="O2240">
            <v>15426</v>
          </cell>
          <cell r="P2240">
            <v>90</v>
          </cell>
          <cell r="Q2240">
            <v>13514</v>
          </cell>
          <cell r="R2240">
            <v>0</v>
          </cell>
          <cell r="S2240">
            <v>0</v>
          </cell>
          <cell r="T2240">
            <v>12533</v>
          </cell>
          <cell r="U2240">
            <v>0</v>
          </cell>
          <cell r="V2240">
            <v>376530</v>
          </cell>
        </row>
        <row r="2241">
          <cell r="A2241"/>
          <cell r="B2241"/>
          <cell r="C2241"/>
          <cell r="D2241">
            <v>72004</v>
          </cell>
          <cell r="E2241" t="str">
            <v>Од една до две години</v>
          </cell>
          <cell r="F2241">
            <v>3085</v>
          </cell>
          <cell r="G2241">
            <v>0</v>
          </cell>
          <cell r="H2241">
            <v>0</v>
          </cell>
          <cell r="I2241">
            <v>105015</v>
          </cell>
          <cell r="J2241">
            <v>68135</v>
          </cell>
          <cell r="K2241">
            <v>0</v>
          </cell>
          <cell r="L2241">
            <v>9255</v>
          </cell>
          <cell r="M2241">
            <v>0</v>
          </cell>
          <cell r="N2241">
            <v>30850</v>
          </cell>
          <cell r="O2241">
            <v>6170</v>
          </cell>
          <cell r="P2241">
            <v>90</v>
          </cell>
          <cell r="Q2241">
            <v>4257</v>
          </cell>
          <cell r="R2241">
            <v>0</v>
          </cell>
          <cell r="S2241">
            <v>0</v>
          </cell>
          <cell r="T2241">
            <v>1234</v>
          </cell>
          <cell r="U2241">
            <v>0</v>
          </cell>
          <cell r="V2241">
            <v>228091</v>
          </cell>
        </row>
        <row r="2242">
          <cell r="A2242"/>
          <cell r="B2242"/>
          <cell r="C2242"/>
          <cell r="D2242">
            <v>72005</v>
          </cell>
          <cell r="E2242" t="str">
            <v>Од две до пет години</v>
          </cell>
          <cell r="F2242">
            <v>62</v>
          </cell>
          <cell r="G2242">
            <v>0</v>
          </cell>
          <cell r="H2242">
            <v>0</v>
          </cell>
          <cell r="I2242">
            <v>30851</v>
          </cell>
          <cell r="J2242">
            <v>0</v>
          </cell>
          <cell r="K2242">
            <v>0</v>
          </cell>
          <cell r="L2242">
            <v>0</v>
          </cell>
          <cell r="M2242">
            <v>0</v>
          </cell>
          <cell r="N2242">
            <v>0</v>
          </cell>
          <cell r="O2242">
            <v>9256</v>
          </cell>
          <cell r="P2242">
            <v>0</v>
          </cell>
          <cell r="Q2242">
            <v>9257</v>
          </cell>
          <cell r="R2242">
            <v>0</v>
          </cell>
          <cell r="S2242">
            <v>0</v>
          </cell>
          <cell r="T2242">
            <v>4473</v>
          </cell>
          <cell r="U2242">
            <v>0</v>
          </cell>
          <cell r="V2242">
            <v>53899</v>
          </cell>
        </row>
        <row r="2243">
          <cell r="A2243"/>
          <cell r="B2243"/>
          <cell r="C2243"/>
          <cell r="D2243">
            <v>72006</v>
          </cell>
          <cell r="E2243" t="str">
            <v>Над пет години</v>
          </cell>
          <cell r="F2243">
            <v>0</v>
          </cell>
          <cell r="G2243">
            <v>0</v>
          </cell>
          <cell r="H2243">
            <v>0</v>
          </cell>
          <cell r="I2243">
            <v>87714</v>
          </cell>
          <cell r="J2243">
            <v>0</v>
          </cell>
          <cell r="K2243">
            <v>0</v>
          </cell>
          <cell r="L2243">
            <v>0</v>
          </cell>
          <cell r="M2243">
            <v>0</v>
          </cell>
          <cell r="N2243">
            <v>0</v>
          </cell>
          <cell r="O2243">
            <v>0</v>
          </cell>
          <cell r="P2243">
            <v>0</v>
          </cell>
          <cell r="Q2243">
            <v>0</v>
          </cell>
          <cell r="R2243">
            <v>0</v>
          </cell>
          <cell r="S2243">
            <v>0</v>
          </cell>
          <cell r="T2243">
            <v>6826</v>
          </cell>
          <cell r="U2243">
            <v>0</v>
          </cell>
          <cell r="V2243">
            <v>94540</v>
          </cell>
        </row>
        <row r="2244">
          <cell r="A2244"/>
          <cell r="B2244" t="str">
            <v>P06-08</v>
          </cell>
          <cell r="C2244"/>
          <cell r="D2244"/>
          <cell r="E2244" t="str">
            <v>Долгорочни депозити во странска валута на непрофитни институции кои им служат на домаќинства</v>
          </cell>
          <cell r="F2244">
            <v>0</v>
          </cell>
          <cell r="G2244">
            <v>0</v>
          </cell>
          <cell r="H2244">
            <v>0</v>
          </cell>
          <cell r="I2244">
            <v>0</v>
          </cell>
          <cell r="J2244">
            <v>0</v>
          </cell>
          <cell r="K2244">
            <v>0</v>
          </cell>
          <cell r="L2244">
            <v>0</v>
          </cell>
          <cell r="M2244">
            <v>0</v>
          </cell>
          <cell r="N2244">
            <v>3289</v>
          </cell>
          <cell r="O2244">
            <v>0</v>
          </cell>
          <cell r="P2244">
            <v>0</v>
          </cell>
          <cell r="Q2244">
            <v>2242</v>
          </cell>
          <cell r="R2244">
            <v>0</v>
          </cell>
          <cell r="S2244">
            <v>17751</v>
          </cell>
          <cell r="T2244">
            <v>0</v>
          </cell>
          <cell r="U2244">
            <v>0</v>
          </cell>
          <cell r="V2244">
            <v>23282</v>
          </cell>
        </row>
        <row r="2245">
          <cell r="A2245"/>
          <cell r="B2245"/>
          <cell r="C2245" t="str">
            <v>P06-08-01</v>
          </cell>
          <cell r="D2245"/>
          <cell r="E2245" t="str">
            <v>Долгорочни депозити во странска валута на непрофитни институции кои им служат на домаќинства</v>
          </cell>
          <cell r="F2245">
            <v>0</v>
          </cell>
          <cell r="G2245">
            <v>0</v>
          </cell>
          <cell r="H2245">
            <v>0</v>
          </cell>
          <cell r="I2245">
            <v>0</v>
          </cell>
          <cell r="J2245">
            <v>0</v>
          </cell>
          <cell r="K2245">
            <v>0</v>
          </cell>
          <cell r="L2245">
            <v>0</v>
          </cell>
          <cell r="M2245">
            <v>0</v>
          </cell>
          <cell r="N2245">
            <v>3289</v>
          </cell>
          <cell r="O2245">
            <v>0</v>
          </cell>
          <cell r="P2245">
            <v>0</v>
          </cell>
          <cell r="Q2245">
            <v>2242</v>
          </cell>
          <cell r="R2245">
            <v>0</v>
          </cell>
          <cell r="S2245">
            <v>17751</v>
          </cell>
          <cell r="T2245">
            <v>0</v>
          </cell>
          <cell r="U2245">
            <v>0</v>
          </cell>
          <cell r="V2245">
            <v>23282</v>
          </cell>
        </row>
        <row r="2246">
          <cell r="A2246"/>
          <cell r="B2246"/>
          <cell r="C2246"/>
          <cell r="D2246">
            <v>7224</v>
          </cell>
          <cell r="E2246" t="str">
            <v>Од една до две години</v>
          </cell>
          <cell r="F2246">
            <v>0</v>
          </cell>
          <cell r="G2246">
            <v>0</v>
          </cell>
          <cell r="H2246">
            <v>0</v>
          </cell>
          <cell r="I2246">
            <v>0</v>
          </cell>
          <cell r="J2246">
            <v>0</v>
          </cell>
          <cell r="K2246">
            <v>0</v>
          </cell>
          <cell r="L2246">
            <v>0</v>
          </cell>
          <cell r="M2246">
            <v>0</v>
          </cell>
          <cell r="N2246">
            <v>3289</v>
          </cell>
          <cell r="O2246">
            <v>0</v>
          </cell>
          <cell r="P2246">
            <v>0</v>
          </cell>
          <cell r="Q2246">
            <v>2242</v>
          </cell>
          <cell r="R2246">
            <v>0</v>
          </cell>
          <cell r="S2246">
            <v>0</v>
          </cell>
          <cell r="T2246">
            <v>0</v>
          </cell>
          <cell r="U2246">
            <v>0</v>
          </cell>
          <cell r="V2246">
            <v>5531</v>
          </cell>
        </row>
        <row r="2247">
          <cell r="A2247"/>
          <cell r="B2247"/>
          <cell r="C2247"/>
          <cell r="D2247">
            <v>7225</v>
          </cell>
          <cell r="E2247" t="str">
            <v>Од две до пет години</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17751</v>
          </cell>
          <cell r="T2247">
            <v>0</v>
          </cell>
          <cell r="U2247">
            <v>0</v>
          </cell>
          <cell r="V2247">
            <v>17751</v>
          </cell>
        </row>
        <row r="2248">
          <cell r="A2248"/>
          <cell r="B2248" t="str">
            <v>P06-09</v>
          </cell>
          <cell r="C2248"/>
          <cell r="D2248"/>
          <cell r="E2248" t="str">
            <v>Долгорочни депозити во странска валута на домаќинства</v>
          </cell>
          <cell r="F2248">
            <v>4634364</v>
          </cell>
          <cell r="G2248">
            <v>2494808</v>
          </cell>
          <cell r="H2248">
            <v>0</v>
          </cell>
          <cell r="I2248">
            <v>996339</v>
          </cell>
          <cell r="J2248">
            <v>1093953</v>
          </cell>
          <cell r="K2248">
            <v>708596</v>
          </cell>
          <cell r="L2248">
            <v>107044</v>
          </cell>
          <cell r="M2248">
            <v>702000</v>
          </cell>
          <cell r="N2248">
            <v>5729330</v>
          </cell>
          <cell r="O2248">
            <v>2062047</v>
          </cell>
          <cell r="P2248">
            <v>638816</v>
          </cell>
          <cell r="Q2248">
            <v>267232</v>
          </cell>
          <cell r="R2248">
            <v>0</v>
          </cell>
          <cell r="S2248">
            <v>460512</v>
          </cell>
          <cell r="T2248">
            <v>1003721</v>
          </cell>
          <cell r="U2248">
            <v>293296</v>
          </cell>
          <cell r="V2248">
            <v>21192058</v>
          </cell>
        </row>
        <row r="2249">
          <cell r="A2249"/>
          <cell r="B2249"/>
          <cell r="C2249" t="str">
            <v>P06-09-01</v>
          </cell>
          <cell r="D2249"/>
          <cell r="E2249" t="str">
            <v>Долгорочни депозити во странска валута на самостојни вршители на дејност со личен труд</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row>
        <row r="2250">
          <cell r="A2250"/>
          <cell r="B2250"/>
          <cell r="C2250"/>
          <cell r="D2250">
            <v>72704</v>
          </cell>
          <cell r="E2250" t="str">
            <v>Од една до две години</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row>
        <row r="2251">
          <cell r="A2251"/>
          <cell r="B2251"/>
          <cell r="C2251"/>
          <cell r="D2251">
            <v>72705</v>
          </cell>
          <cell r="E2251" t="str">
            <v>Од две до пет години</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row>
        <row r="2252">
          <cell r="A2252"/>
          <cell r="B2252"/>
          <cell r="C2252"/>
          <cell r="D2252">
            <v>72706</v>
          </cell>
          <cell r="E2252" t="str">
            <v>Над пет години</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row>
        <row r="2253">
          <cell r="A2253"/>
          <cell r="B2253"/>
          <cell r="C2253" t="str">
            <v>P06-09-02</v>
          </cell>
          <cell r="D2253"/>
          <cell r="E2253" t="str">
            <v>Долгорочни депозити во странска валута на физички лица</v>
          </cell>
          <cell r="F2253">
            <v>4634364</v>
          </cell>
          <cell r="G2253">
            <v>2494808</v>
          </cell>
          <cell r="H2253">
            <v>0</v>
          </cell>
          <cell r="I2253">
            <v>996339</v>
          </cell>
          <cell r="J2253">
            <v>1093953</v>
          </cell>
          <cell r="K2253">
            <v>708596</v>
          </cell>
          <cell r="L2253">
            <v>107044</v>
          </cell>
          <cell r="M2253">
            <v>702000</v>
          </cell>
          <cell r="N2253">
            <v>5729330</v>
          </cell>
          <cell r="O2253">
            <v>2062047</v>
          </cell>
          <cell r="P2253">
            <v>638816</v>
          </cell>
          <cell r="Q2253">
            <v>267232</v>
          </cell>
          <cell r="R2253">
            <v>0</v>
          </cell>
          <cell r="S2253">
            <v>460512</v>
          </cell>
          <cell r="T2253">
            <v>1003721</v>
          </cell>
          <cell r="U2253">
            <v>293296</v>
          </cell>
          <cell r="V2253">
            <v>21192058</v>
          </cell>
        </row>
        <row r="2254">
          <cell r="A2254"/>
          <cell r="B2254"/>
          <cell r="C2254"/>
          <cell r="D2254">
            <v>72714</v>
          </cell>
          <cell r="E2254" t="str">
            <v>Од една до две години</v>
          </cell>
          <cell r="F2254">
            <v>3906884</v>
          </cell>
          <cell r="G2254">
            <v>1108313</v>
          </cell>
          <cell r="H2254">
            <v>0</v>
          </cell>
          <cell r="I2254">
            <v>691996</v>
          </cell>
          <cell r="J2254">
            <v>840425</v>
          </cell>
          <cell r="K2254">
            <v>704105</v>
          </cell>
          <cell r="L2254">
            <v>44708</v>
          </cell>
          <cell r="M2254">
            <v>230312</v>
          </cell>
          <cell r="N2254">
            <v>2220323</v>
          </cell>
          <cell r="O2254">
            <v>170029</v>
          </cell>
          <cell r="P2254">
            <v>479668</v>
          </cell>
          <cell r="Q2254">
            <v>155739</v>
          </cell>
          <cell r="R2254">
            <v>0</v>
          </cell>
          <cell r="S2254">
            <v>367420</v>
          </cell>
          <cell r="T2254">
            <v>530694</v>
          </cell>
          <cell r="U2254">
            <v>212989</v>
          </cell>
          <cell r="V2254">
            <v>11663605</v>
          </cell>
        </row>
        <row r="2255">
          <cell r="A2255"/>
          <cell r="B2255"/>
          <cell r="C2255"/>
          <cell r="D2255">
            <v>72715</v>
          </cell>
          <cell r="E2255" t="str">
            <v>Од две до пет години</v>
          </cell>
          <cell r="F2255">
            <v>724445</v>
          </cell>
          <cell r="G2255">
            <v>1386495</v>
          </cell>
          <cell r="H2255">
            <v>0</v>
          </cell>
          <cell r="I2255">
            <v>304343</v>
          </cell>
          <cell r="J2255">
            <v>253528</v>
          </cell>
          <cell r="K2255">
            <v>4491</v>
          </cell>
          <cell r="L2255">
            <v>62336</v>
          </cell>
          <cell r="M2255">
            <v>471688</v>
          </cell>
          <cell r="N2255">
            <v>3509007</v>
          </cell>
          <cell r="O2255">
            <v>1892018</v>
          </cell>
          <cell r="P2255">
            <v>159148</v>
          </cell>
          <cell r="Q2255">
            <v>108408</v>
          </cell>
          <cell r="R2255">
            <v>0</v>
          </cell>
          <cell r="S2255">
            <v>93092</v>
          </cell>
          <cell r="T2255">
            <v>463700</v>
          </cell>
          <cell r="U2255">
            <v>80307</v>
          </cell>
          <cell r="V2255">
            <v>9513006</v>
          </cell>
        </row>
        <row r="2256">
          <cell r="A2256"/>
          <cell r="B2256"/>
          <cell r="C2256"/>
          <cell r="D2256">
            <v>72716</v>
          </cell>
          <cell r="E2256" t="str">
            <v>Над пет години</v>
          </cell>
          <cell r="F2256">
            <v>3035</v>
          </cell>
          <cell r="G2256">
            <v>0</v>
          </cell>
          <cell r="H2256">
            <v>0</v>
          </cell>
          <cell r="I2256">
            <v>0</v>
          </cell>
          <cell r="J2256">
            <v>0</v>
          </cell>
          <cell r="K2256">
            <v>0</v>
          </cell>
          <cell r="L2256">
            <v>0</v>
          </cell>
          <cell r="M2256">
            <v>0</v>
          </cell>
          <cell r="N2256">
            <v>0</v>
          </cell>
          <cell r="O2256">
            <v>0</v>
          </cell>
          <cell r="P2256">
            <v>0</v>
          </cell>
          <cell r="Q2256">
            <v>3085</v>
          </cell>
          <cell r="R2256">
            <v>0</v>
          </cell>
          <cell r="S2256">
            <v>0</v>
          </cell>
          <cell r="T2256">
            <v>9327</v>
          </cell>
          <cell r="U2256">
            <v>0</v>
          </cell>
          <cell r="V2256">
            <v>15447</v>
          </cell>
        </row>
        <row r="2257">
          <cell r="A2257"/>
          <cell r="B2257" t="str">
            <v>P06-10</v>
          </cell>
          <cell r="C2257"/>
          <cell r="D2257"/>
          <cell r="E2257" t="str">
            <v>Долгорочни депозити во странска валута на нерезиденти - нефинансиски субјекти</v>
          </cell>
          <cell r="F2257">
            <v>46823</v>
          </cell>
          <cell r="G2257">
            <v>110169</v>
          </cell>
          <cell r="H2257">
            <v>0</v>
          </cell>
          <cell r="I2257">
            <v>109169</v>
          </cell>
          <cell r="J2257">
            <v>30809</v>
          </cell>
          <cell r="K2257">
            <v>3113</v>
          </cell>
          <cell r="L2257">
            <v>7399</v>
          </cell>
          <cell r="M2257">
            <v>7333</v>
          </cell>
          <cell r="N2257">
            <v>46855</v>
          </cell>
          <cell r="O2257">
            <v>31607</v>
          </cell>
          <cell r="P2257">
            <v>21764</v>
          </cell>
          <cell r="Q2257">
            <v>5640</v>
          </cell>
          <cell r="R2257">
            <v>0</v>
          </cell>
          <cell r="S2257">
            <v>8583</v>
          </cell>
          <cell r="T2257">
            <v>12973</v>
          </cell>
          <cell r="U2257">
            <v>0</v>
          </cell>
          <cell r="V2257">
            <v>442237</v>
          </cell>
        </row>
        <row r="2258">
          <cell r="A2258"/>
          <cell r="B2258"/>
          <cell r="C2258" t="str">
            <v>P06-10-01</v>
          </cell>
          <cell r="D2258"/>
          <cell r="E2258" t="str">
            <v>Долгоорочни депозити во странска валута на нерезиденти - нефинансиски друштва</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row>
        <row r="2259">
          <cell r="A2259"/>
          <cell r="B2259"/>
          <cell r="C2259"/>
          <cell r="D2259">
            <v>72804</v>
          </cell>
          <cell r="E2259" t="str">
            <v>Од една до две години</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row>
        <row r="2260">
          <cell r="A2260"/>
          <cell r="B2260"/>
          <cell r="C2260"/>
          <cell r="D2260">
            <v>72805</v>
          </cell>
          <cell r="E2260" t="str">
            <v>Од две до пет години</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row>
        <row r="2261">
          <cell r="A2261"/>
          <cell r="B2261"/>
          <cell r="C2261" t="str">
            <v>P06-10-04</v>
          </cell>
          <cell r="D2261"/>
          <cell r="E2261" t="str">
            <v>Долгорочни депозити во странска валута на нерезиденти - домаќинства</v>
          </cell>
          <cell r="F2261">
            <v>46823</v>
          </cell>
          <cell r="G2261">
            <v>110169</v>
          </cell>
          <cell r="H2261">
            <v>0</v>
          </cell>
          <cell r="I2261">
            <v>109169</v>
          </cell>
          <cell r="J2261">
            <v>30809</v>
          </cell>
          <cell r="K2261">
            <v>3113</v>
          </cell>
          <cell r="L2261">
            <v>7399</v>
          </cell>
          <cell r="M2261">
            <v>7333</v>
          </cell>
          <cell r="N2261">
            <v>46855</v>
          </cell>
          <cell r="O2261">
            <v>31607</v>
          </cell>
          <cell r="P2261">
            <v>21764</v>
          </cell>
          <cell r="Q2261">
            <v>5640</v>
          </cell>
          <cell r="R2261">
            <v>0</v>
          </cell>
          <cell r="S2261">
            <v>8583</v>
          </cell>
          <cell r="T2261">
            <v>12973</v>
          </cell>
          <cell r="U2261">
            <v>0</v>
          </cell>
          <cell r="V2261">
            <v>442237</v>
          </cell>
        </row>
        <row r="2262">
          <cell r="A2262"/>
          <cell r="B2262"/>
          <cell r="C2262"/>
          <cell r="D2262">
            <v>72874</v>
          </cell>
          <cell r="E2262" t="str">
            <v>Од една до две години</v>
          </cell>
          <cell r="F2262">
            <v>44811</v>
          </cell>
          <cell r="G2262">
            <v>6384</v>
          </cell>
          <cell r="H2262">
            <v>0</v>
          </cell>
          <cell r="I2262">
            <v>106084</v>
          </cell>
          <cell r="J2262">
            <v>15517</v>
          </cell>
          <cell r="K2262">
            <v>3113</v>
          </cell>
          <cell r="L2262">
            <v>0</v>
          </cell>
          <cell r="M2262">
            <v>3467</v>
          </cell>
          <cell r="N2262">
            <v>30992</v>
          </cell>
          <cell r="O2262">
            <v>2530</v>
          </cell>
          <cell r="P2262">
            <v>21764</v>
          </cell>
          <cell r="Q2262">
            <v>0</v>
          </cell>
          <cell r="R2262">
            <v>0</v>
          </cell>
          <cell r="S2262">
            <v>7349</v>
          </cell>
          <cell r="T2262">
            <v>8650</v>
          </cell>
          <cell r="U2262">
            <v>0</v>
          </cell>
          <cell r="V2262">
            <v>250661</v>
          </cell>
        </row>
        <row r="2263">
          <cell r="A2263"/>
          <cell r="B2263"/>
          <cell r="C2263"/>
          <cell r="D2263">
            <v>72875</v>
          </cell>
          <cell r="E2263" t="str">
            <v>Од две до пет години</v>
          </cell>
          <cell r="F2263">
            <v>2012</v>
          </cell>
          <cell r="G2263">
            <v>103785</v>
          </cell>
          <cell r="H2263">
            <v>0</v>
          </cell>
          <cell r="I2263">
            <v>3085</v>
          </cell>
          <cell r="J2263">
            <v>15292</v>
          </cell>
          <cell r="K2263">
            <v>0</v>
          </cell>
          <cell r="L2263">
            <v>7399</v>
          </cell>
          <cell r="M2263">
            <v>3866</v>
          </cell>
          <cell r="N2263">
            <v>15863</v>
          </cell>
          <cell r="O2263">
            <v>29077</v>
          </cell>
          <cell r="P2263">
            <v>0</v>
          </cell>
          <cell r="Q2263">
            <v>930</v>
          </cell>
          <cell r="R2263">
            <v>0</v>
          </cell>
          <cell r="S2263">
            <v>1234</v>
          </cell>
          <cell r="T2263">
            <v>4323</v>
          </cell>
          <cell r="U2263">
            <v>0</v>
          </cell>
          <cell r="V2263">
            <v>186866</v>
          </cell>
        </row>
        <row r="2264">
          <cell r="A2264"/>
          <cell r="B2264"/>
          <cell r="C2264"/>
          <cell r="D2264">
            <v>72876</v>
          </cell>
          <cell r="E2264" t="str">
            <v>Над пет години</v>
          </cell>
          <cell r="F2264">
            <v>0</v>
          </cell>
          <cell r="G2264">
            <v>0</v>
          </cell>
          <cell r="H2264">
            <v>0</v>
          </cell>
          <cell r="I2264">
            <v>0</v>
          </cell>
          <cell r="J2264">
            <v>0</v>
          </cell>
          <cell r="K2264">
            <v>0</v>
          </cell>
          <cell r="L2264">
            <v>0</v>
          </cell>
          <cell r="M2264">
            <v>0</v>
          </cell>
          <cell r="N2264">
            <v>0</v>
          </cell>
          <cell r="O2264">
            <v>0</v>
          </cell>
          <cell r="P2264">
            <v>0</v>
          </cell>
          <cell r="Q2264">
            <v>4710</v>
          </cell>
          <cell r="R2264">
            <v>0</v>
          </cell>
          <cell r="S2264">
            <v>0</v>
          </cell>
          <cell r="T2264">
            <v>0</v>
          </cell>
          <cell r="U2264">
            <v>0</v>
          </cell>
          <cell r="V2264">
            <v>4710</v>
          </cell>
        </row>
        <row r="2265">
          <cell r="A2265"/>
          <cell r="B2265" t="str">
            <v>P06-11</v>
          </cell>
          <cell r="C2265"/>
          <cell r="D2265"/>
          <cell r="E2265" t="str">
            <v>Денарски долгорочни депозити со валутна клаузула на нефинансиски друштва</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46275</v>
          </cell>
          <cell r="U2265">
            <v>0</v>
          </cell>
          <cell r="V2265">
            <v>46275</v>
          </cell>
        </row>
        <row r="2266">
          <cell r="A2266"/>
          <cell r="B2266"/>
          <cell r="C2266" t="str">
            <v>P06-11-01</v>
          </cell>
          <cell r="D2266"/>
          <cell r="E2266" t="str">
            <v>Денарски долгорочни депозити со валутна клаузула на приватни нафинансиски друштва</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46275</v>
          </cell>
          <cell r="U2266">
            <v>0</v>
          </cell>
          <cell r="V2266">
            <v>46275</v>
          </cell>
        </row>
        <row r="2267">
          <cell r="A2267"/>
          <cell r="B2267"/>
          <cell r="C2267"/>
          <cell r="D2267">
            <v>86004</v>
          </cell>
          <cell r="E2267" t="str">
            <v>Од една до две години</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row>
        <row r="2268">
          <cell r="A2268"/>
          <cell r="B2268"/>
          <cell r="C2268"/>
          <cell r="D2268">
            <v>86005</v>
          </cell>
          <cell r="E2268" t="str">
            <v>Од две до пет години</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30850</v>
          </cell>
          <cell r="U2268">
            <v>0</v>
          </cell>
          <cell r="V2268">
            <v>30850</v>
          </cell>
        </row>
        <row r="2269">
          <cell r="A2269"/>
          <cell r="B2269"/>
          <cell r="C2269"/>
          <cell r="D2269">
            <v>86006</v>
          </cell>
          <cell r="E2269" t="str">
            <v>Над пет години</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15425</v>
          </cell>
          <cell r="U2269">
            <v>0</v>
          </cell>
          <cell r="V2269">
            <v>15425</v>
          </cell>
        </row>
        <row r="2270">
          <cell r="A2270"/>
          <cell r="B2270" t="str">
            <v>P06-13</v>
          </cell>
          <cell r="C2270"/>
          <cell r="D2270"/>
          <cell r="E2270" t="str">
            <v>Денарски долгорочни депозити со валутна клаузула на непрофитни институции кои им служат на домаќинства</v>
          </cell>
          <cell r="F2270">
            <v>0</v>
          </cell>
          <cell r="G2270">
            <v>0</v>
          </cell>
          <cell r="H2270">
            <v>0</v>
          </cell>
          <cell r="I2270">
            <v>0</v>
          </cell>
          <cell r="J2270">
            <v>0</v>
          </cell>
          <cell r="K2270">
            <v>0</v>
          </cell>
          <cell r="L2270">
            <v>0</v>
          </cell>
          <cell r="M2270">
            <v>0</v>
          </cell>
          <cell r="N2270">
            <v>3238</v>
          </cell>
          <cell r="O2270">
            <v>0</v>
          </cell>
          <cell r="P2270">
            <v>0</v>
          </cell>
          <cell r="Q2270">
            <v>0</v>
          </cell>
          <cell r="R2270">
            <v>0</v>
          </cell>
          <cell r="S2270">
            <v>0</v>
          </cell>
          <cell r="T2270">
            <v>0</v>
          </cell>
          <cell r="U2270">
            <v>0</v>
          </cell>
          <cell r="V2270">
            <v>3238</v>
          </cell>
        </row>
        <row r="2271">
          <cell r="A2271"/>
          <cell r="B2271"/>
          <cell r="C2271" t="str">
            <v>P06-13-01</v>
          </cell>
          <cell r="D2271"/>
          <cell r="E2271" t="str">
            <v>Денарски долгорочни депозити со валутна клаузула на непрофитни институции кои им служат на домаќинства</v>
          </cell>
          <cell r="F2271">
            <v>0</v>
          </cell>
          <cell r="G2271">
            <v>0</v>
          </cell>
          <cell r="H2271">
            <v>0</v>
          </cell>
          <cell r="I2271">
            <v>0</v>
          </cell>
          <cell r="J2271">
            <v>0</v>
          </cell>
          <cell r="K2271">
            <v>0</v>
          </cell>
          <cell r="L2271">
            <v>0</v>
          </cell>
          <cell r="M2271">
            <v>0</v>
          </cell>
          <cell r="N2271">
            <v>3238</v>
          </cell>
          <cell r="O2271">
            <v>0</v>
          </cell>
          <cell r="P2271">
            <v>0</v>
          </cell>
          <cell r="Q2271">
            <v>0</v>
          </cell>
          <cell r="R2271">
            <v>0</v>
          </cell>
          <cell r="S2271">
            <v>0</v>
          </cell>
          <cell r="T2271">
            <v>0</v>
          </cell>
          <cell r="U2271">
            <v>0</v>
          </cell>
          <cell r="V2271">
            <v>3238</v>
          </cell>
        </row>
        <row r="2272">
          <cell r="A2272"/>
          <cell r="B2272"/>
          <cell r="C2272"/>
          <cell r="D2272">
            <v>8624</v>
          </cell>
          <cell r="E2272" t="str">
            <v>Од една до две години</v>
          </cell>
          <cell r="F2272">
            <v>0</v>
          </cell>
          <cell r="G2272">
            <v>0</v>
          </cell>
          <cell r="H2272">
            <v>0</v>
          </cell>
          <cell r="I2272">
            <v>0</v>
          </cell>
          <cell r="J2272">
            <v>0</v>
          </cell>
          <cell r="K2272">
            <v>0</v>
          </cell>
          <cell r="L2272">
            <v>0</v>
          </cell>
          <cell r="M2272">
            <v>0</v>
          </cell>
          <cell r="N2272">
            <v>277</v>
          </cell>
          <cell r="O2272">
            <v>0</v>
          </cell>
          <cell r="P2272">
            <v>0</v>
          </cell>
          <cell r="Q2272">
            <v>0</v>
          </cell>
          <cell r="R2272">
            <v>0</v>
          </cell>
          <cell r="S2272">
            <v>0</v>
          </cell>
          <cell r="T2272">
            <v>0</v>
          </cell>
          <cell r="U2272">
            <v>0</v>
          </cell>
          <cell r="V2272">
            <v>277</v>
          </cell>
        </row>
        <row r="2273">
          <cell r="A2273"/>
          <cell r="B2273"/>
          <cell r="C2273"/>
          <cell r="D2273">
            <v>8625</v>
          </cell>
          <cell r="E2273" t="str">
            <v>Од две до пет години</v>
          </cell>
          <cell r="F2273">
            <v>0</v>
          </cell>
          <cell r="G2273">
            <v>0</v>
          </cell>
          <cell r="H2273">
            <v>0</v>
          </cell>
          <cell r="I2273">
            <v>0</v>
          </cell>
          <cell r="J2273">
            <v>0</v>
          </cell>
          <cell r="K2273">
            <v>0</v>
          </cell>
          <cell r="L2273">
            <v>0</v>
          </cell>
          <cell r="M2273">
            <v>0</v>
          </cell>
          <cell r="N2273">
            <v>1065</v>
          </cell>
          <cell r="O2273">
            <v>0</v>
          </cell>
          <cell r="P2273">
            <v>0</v>
          </cell>
          <cell r="Q2273">
            <v>0</v>
          </cell>
          <cell r="R2273">
            <v>0</v>
          </cell>
          <cell r="S2273">
            <v>0</v>
          </cell>
          <cell r="T2273">
            <v>0</v>
          </cell>
          <cell r="U2273">
            <v>0</v>
          </cell>
          <cell r="V2273">
            <v>1065</v>
          </cell>
        </row>
        <row r="2274">
          <cell r="A2274"/>
          <cell r="B2274"/>
          <cell r="C2274"/>
          <cell r="D2274">
            <v>8626</v>
          </cell>
          <cell r="E2274" t="str">
            <v>Над пет години</v>
          </cell>
          <cell r="F2274">
            <v>0</v>
          </cell>
          <cell r="G2274">
            <v>0</v>
          </cell>
          <cell r="H2274">
            <v>0</v>
          </cell>
          <cell r="I2274">
            <v>0</v>
          </cell>
          <cell r="J2274">
            <v>0</v>
          </cell>
          <cell r="K2274">
            <v>0</v>
          </cell>
          <cell r="L2274">
            <v>0</v>
          </cell>
          <cell r="M2274">
            <v>0</v>
          </cell>
          <cell r="N2274">
            <v>1896</v>
          </cell>
          <cell r="O2274">
            <v>0</v>
          </cell>
          <cell r="P2274">
            <v>0</v>
          </cell>
          <cell r="Q2274">
            <v>0</v>
          </cell>
          <cell r="R2274">
            <v>0</v>
          </cell>
          <cell r="S2274">
            <v>0</v>
          </cell>
          <cell r="T2274">
            <v>0</v>
          </cell>
          <cell r="U2274">
            <v>0</v>
          </cell>
          <cell r="V2274">
            <v>1896</v>
          </cell>
        </row>
        <row r="2275">
          <cell r="A2275"/>
          <cell r="B2275" t="str">
            <v>P06-14</v>
          </cell>
          <cell r="C2275"/>
          <cell r="D2275"/>
          <cell r="E2275" t="str">
            <v>Денарски долгорочни депозити со валутна клаузула на домаќинства</v>
          </cell>
          <cell r="F2275">
            <v>0</v>
          </cell>
          <cell r="G2275">
            <v>0</v>
          </cell>
          <cell r="H2275">
            <v>1170</v>
          </cell>
          <cell r="I2275">
            <v>0</v>
          </cell>
          <cell r="J2275">
            <v>0</v>
          </cell>
          <cell r="K2275">
            <v>0</v>
          </cell>
          <cell r="L2275">
            <v>0</v>
          </cell>
          <cell r="M2275">
            <v>0</v>
          </cell>
          <cell r="N2275">
            <v>0</v>
          </cell>
          <cell r="O2275">
            <v>0</v>
          </cell>
          <cell r="P2275">
            <v>0</v>
          </cell>
          <cell r="Q2275">
            <v>10845</v>
          </cell>
          <cell r="R2275">
            <v>0</v>
          </cell>
          <cell r="S2275">
            <v>0</v>
          </cell>
          <cell r="T2275">
            <v>0</v>
          </cell>
          <cell r="U2275">
            <v>0</v>
          </cell>
          <cell r="V2275">
            <v>12015</v>
          </cell>
        </row>
        <row r="2276">
          <cell r="A2276"/>
          <cell r="B2276"/>
          <cell r="C2276" t="str">
            <v>P06-14-02</v>
          </cell>
          <cell r="D2276"/>
          <cell r="E2276" t="str">
            <v>Денарски долгорочни депозити со валутна клаузула на физички лица</v>
          </cell>
          <cell r="F2276">
            <v>0</v>
          </cell>
          <cell r="G2276">
            <v>0</v>
          </cell>
          <cell r="H2276">
            <v>1170</v>
          </cell>
          <cell r="I2276">
            <v>0</v>
          </cell>
          <cell r="J2276">
            <v>0</v>
          </cell>
          <cell r="K2276">
            <v>0</v>
          </cell>
          <cell r="L2276">
            <v>0</v>
          </cell>
          <cell r="M2276">
            <v>0</v>
          </cell>
          <cell r="N2276">
            <v>0</v>
          </cell>
          <cell r="O2276">
            <v>0</v>
          </cell>
          <cell r="P2276">
            <v>0</v>
          </cell>
          <cell r="Q2276">
            <v>10845</v>
          </cell>
          <cell r="R2276">
            <v>0</v>
          </cell>
          <cell r="S2276">
            <v>0</v>
          </cell>
          <cell r="T2276">
            <v>0</v>
          </cell>
          <cell r="U2276">
            <v>0</v>
          </cell>
          <cell r="V2276">
            <v>12015</v>
          </cell>
        </row>
        <row r="2277">
          <cell r="A2277"/>
          <cell r="B2277"/>
          <cell r="C2277"/>
          <cell r="D2277">
            <v>86714</v>
          </cell>
          <cell r="E2277" t="str">
            <v>Од една до две години</v>
          </cell>
          <cell r="F2277">
            <v>0</v>
          </cell>
          <cell r="G2277">
            <v>0</v>
          </cell>
          <cell r="H2277">
            <v>1170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1170</v>
          </cell>
        </row>
        <row r="2278">
          <cell r="A2278"/>
          <cell r="B2278"/>
          <cell r="C2278"/>
          <cell r="D2278">
            <v>86715</v>
          </cell>
          <cell r="E2278" t="str">
            <v>Од две до пет години</v>
          </cell>
          <cell r="F2278">
            <v>0</v>
          </cell>
          <cell r="G2278">
            <v>0</v>
          </cell>
          <cell r="H2278">
            <v>0</v>
          </cell>
          <cell r="I2278">
            <v>0</v>
          </cell>
          <cell r="J2278">
            <v>0</v>
          </cell>
          <cell r="K2278">
            <v>0</v>
          </cell>
          <cell r="L2278">
            <v>0</v>
          </cell>
          <cell r="M2278">
            <v>0</v>
          </cell>
          <cell r="N2278">
            <v>0</v>
          </cell>
          <cell r="O2278">
            <v>0</v>
          </cell>
          <cell r="P2278">
            <v>0</v>
          </cell>
          <cell r="Q2278">
            <v>10845</v>
          </cell>
          <cell r="R2278">
            <v>0</v>
          </cell>
          <cell r="S2278">
            <v>0</v>
          </cell>
          <cell r="T2278">
            <v>0</v>
          </cell>
          <cell r="U2278">
            <v>0</v>
          </cell>
          <cell r="V2278">
            <v>10845</v>
          </cell>
        </row>
        <row r="2279">
          <cell r="A2279"/>
          <cell r="B2279" t="str">
            <v>P06-16</v>
          </cell>
          <cell r="C2279"/>
          <cell r="D2279"/>
          <cell r="E2279" t="str">
            <v>Ограничени депозити на нефинансиски субјекти над една година</v>
          </cell>
          <cell r="F2279">
            <v>1951407</v>
          </cell>
          <cell r="G2279">
            <v>1160041</v>
          </cell>
          <cell r="H2279">
            <v>0</v>
          </cell>
          <cell r="I2279">
            <v>323003</v>
          </cell>
          <cell r="J2279">
            <v>255712</v>
          </cell>
          <cell r="K2279">
            <v>4122</v>
          </cell>
          <cell r="L2279">
            <v>64713</v>
          </cell>
          <cell r="M2279">
            <v>325880</v>
          </cell>
          <cell r="N2279">
            <v>1232908</v>
          </cell>
          <cell r="O2279">
            <v>721944</v>
          </cell>
          <cell r="P2279">
            <v>122305</v>
          </cell>
          <cell r="Q2279">
            <v>13539</v>
          </cell>
          <cell r="R2279">
            <v>0</v>
          </cell>
          <cell r="S2279">
            <v>71579</v>
          </cell>
          <cell r="T2279">
            <v>0</v>
          </cell>
          <cell r="U2279">
            <v>112178</v>
          </cell>
          <cell r="V2279">
            <v>6359331</v>
          </cell>
        </row>
        <row r="2280">
          <cell r="A2280"/>
          <cell r="B2280"/>
          <cell r="C2280" t="str">
            <v>P06-16-01</v>
          </cell>
          <cell r="D2280"/>
          <cell r="E2280" t="str">
            <v>Ограничени депозити во денари</v>
          </cell>
          <cell r="F2280">
            <v>1085936</v>
          </cell>
          <cell r="G2280">
            <v>494061</v>
          </cell>
          <cell r="H2280">
            <v>0</v>
          </cell>
          <cell r="I2280">
            <v>95539</v>
          </cell>
          <cell r="J2280">
            <v>158654</v>
          </cell>
          <cell r="K2280">
            <v>1000</v>
          </cell>
          <cell r="L2280">
            <v>7145</v>
          </cell>
          <cell r="M2280">
            <v>64665</v>
          </cell>
          <cell r="N2280">
            <v>575494</v>
          </cell>
          <cell r="O2280">
            <v>177111</v>
          </cell>
          <cell r="P2280">
            <v>50789</v>
          </cell>
          <cell r="Q2280">
            <v>4013</v>
          </cell>
          <cell r="R2280">
            <v>0</v>
          </cell>
          <cell r="S2280">
            <v>46399</v>
          </cell>
          <cell r="T2280">
            <v>0</v>
          </cell>
          <cell r="U2280">
            <v>24947</v>
          </cell>
          <cell r="V2280">
            <v>2785753</v>
          </cell>
        </row>
        <row r="2281">
          <cell r="A2281"/>
          <cell r="B2281"/>
          <cell r="C2281"/>
          <cell r="D2281">
            <v>820072</v>
          </cell>
          <cell r="E2281" t="str">
            <v>Ограничени депозити на приватни нефинансиски друштва во денари над една година</v>
          </cell>
          <cell r="F2281">
            <v>380908</v>
          </cell>
          <cell r="G2281">
            <v>356441</v>
          </cell>
          <cell r="H2281">
            <v>0</v>
          </cell>
          <cell r="I2281">
            <v>30964</v>
          </cell>
          <cell r="J2281">
            <v>90356</v>
          </cell>
          <cell r="K2281">
            <v>0</v>
          </cell>
          <cell r="L2281">
            <v>3942</v>
          </cell>
          <cell r="M2281">
            <v>8711</v>
          </cell>
          <cell r="N2281">
            <v>113825</v>
          </cell>
          <cell r="O2281">
            <v>59762</v>
          </cell>
          <cell r="P2281">
            <v>24130</v>
          </cell>
          <cell r="Q2281">
            <v>0</v>
          </cell>
          <cell r="R2281">
            <v>0</v>
          </cell>
          <cell r="S2281">
            <v>13191</v>
          </cell>
          <cell r="T2281">
            <v>0</v>
          </cell>
          <cell r="U2281">
            <v>100</v>
          </cell>
          <cell r="V2281">
            <v>1082330</v>
          </cell>
        </row>
        <row r="2282">
          <cell r="A2282"/>
          <cell r="B2282"/>
          <cell r="C2282"/>
          <cell r="D2282">
            <v>820172</v>
          </cell>
          <cell r="E2282" t="str">
            <v>Ограничени депозити на јавни нефинансиски друштва во денари над една година</v>
          </cell>
          <cell r="F2282">
            <v>2679</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1445</v>
          </cell>
          <cell r="V2282">
            <v>4124</v>
          </cell>
        </row>
        <row r="2283">
          <cell r="A2283"/>
          <cell r="B2283"/>
          <cell r="C2283"/>
          <cell r="D2283">
            <v>821072</v>
          </cell>
          <cell r="E2283" t="str">
            <v>Ограничени депозити на централна влада во денари над една година</v>
          </cell>
          <cell r="F2283">
            <v>783</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783</v>
          </cell>
        </row>
        <row r="2284">
          <cell r="A2284"/>
          <cell r="B2284"/>
          <cell r="C2284"/>
          <cell r="D2284">
            <v>821172</v>
          </cell>
          <cell r="E2284" t="str">
            <v>Ограничени депозити на локална самоуправа во денари над една година</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row>
        <row r="2285">
          <cell r="A2285"/>
          <cell r="B2285"/>
          <cell r="C2285"/>
          <cell r="D2285">
            <v>82272</v>
          </cell>
          <cell r="E2285" t="str">
            <v>Ограничени депозити на непрофитни кои им служат на домаќинствата во денари над една година</v>
          </cell>
          <cell r="F2285">
            <v>1001</v>
          </cell>
          <cell r="G2285">
            <v>1095</v>
          </cell>
          <cell r="H2285">
            <v>0</v>
          </cell>
          <cell r="I2285">
            <v>13726</v>
          </cell>
          <cell r="J2285">
            <v>0</v>
          </cell>
          <cell r="K2285">
            <v>0</v>
          </cell>
          <cell r="L2285">
            <v>0</v>
          </cell>
          <cell r="M2285">
            <v>1300</v>
          </cell>
          <cell r="N2285">
            <v>308</v>
          </cell>
          <cell r="O2285">
            <v>0</v>
          </cell>
          <cell r="P2285">
            <v>0</v>
          </cell>
          <cell r="Q2285">
            <v>0</v>
          </cell>
          <cell r="R2285">
            <v>0</v>
          </cell>
          <cell r="S2285">
            <v>0</v>
          </cell>
          <cell r="T2285">
            <v>0</v>
          </cell>
          <cell r="U2285">
            <v>0</v>
          </cell>
          <cell r="V2285">
            <v>17430</v>
          </cell>
        </row>
        <row r="2286">
          <cell r="A2286"/>
          <cell r="B2286"/>
          <cell r="C2286"/>
          <cell r="D2286">
            <v>827072</v>
          </cell>
          <cell r="E2286" t="str">
            <v>Ограничени депозити на самостојни вршители на дејност со личен труд во денари над една година</v>
          </cell>
          <cell r="F2286">
            <v>2143</v>
          </cell>
          <cell r="G2286">
            <v>483</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600</v>
          </cell>
          <cell r="V2286">
            <v>3226</v>
          </cell>
        </row>
        <row r="2287">
          <cell r="A2287"/>
          <cell r="B2287"/>
          <cell r="C2287"/>
          <cell r="D2287">
            <v>827172</v>
          </cell>
          <cell r="E2287" t="str">
            <v>Ограничени депозити на физички лица во денари над една година</v>
          </cell>
          <cell r="F2287">
            <v>687405</v>
          </cell>
          <cell r="G2287">
            <v>136042</v>
          </cell>
          <cell r="H2287">
            <v>0</v>
          </cell>
          <cell r="I2287">
            <v>50849</v>
          </cell>
          <cell r="J2287">
            <v>68298</v>
          </cell>
          <cell r="K2287">
            <v>1000</v>
          </cell>
          <cell r="L2287">
            <v>3203</v>
          </cell>
          <cell r="M2287">
            <v>54654</v>
          </cell>
          <cell r="N2287">
            <v>461361</v>
          </cell>
          <cell r="O2287">
            <v>117349</v>
          </cell>
          <cell r="P2287">
            <v>26659</v>
          </cell>
          <cell r="Q2287">
            <v>4013</v>
          </cell>
          <cell r="R2287">
            <v>0</v>
          </cell>
          <cell r="S2287">
            <v>23346</v>
          </cell>
          <cell r="T2287">
            <v>0</v>
          </cell>
          <cell r="U2287">
            <v>22802</v>
          </cell>
          <cell r="V2287">
            <v>1656981</v>
          </cell>
        </row>
        <row r="2288">
          <cell r="A2288"/>
          <cell r="B2288"/>
          <cell r="C2288"/>
          <cell r="D2288">
            <v>828072</v>
          </cell>
          <cell r="E2288" t="str">
            <v>Ограничени депозити на нефинансиски друштва - нерезиденти во деанри над една година</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9862</v>
          </cell>
          <cell r="T2288">
            <v>0</v>
          </cell>
          <cell r="U2288">
            <v>0</v>
          </cell>
          <cell r="V2288">
            <v>9862</v>
          </cell>
        </row>
        <row r="2289">
          <cell r="A2289"/>
          <cell r="B2289"/>
          <cell r="C2289"/>
          <cell r="D2289">
            <v>828772</v>
          </cell>
          <cell r="E2289" t="str">
            <v>Ограничени депозити на домаќинства -нерезиденти во денари до една година</v>
          </cell>
          <cell r="F2289">
            <v>11017</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11017</v>
          </cell>
        </row>
        <row r="2290">
          <cell r="A2290"/>
          <cell r="B2290"/>
          <cell r="C2290" t="str">
            <v>P06-16-02</v>
          </cell>
          <cell r="D2290"/>
          <cell r="E2290" t="str">
            <v>Ограничени депозити во странска валута</v>
          </cell>
          <cell r="F2290">
            <v>846154</v>
          </cell>
          <cell r="G2290">
            <v>665980</v>
          </cell>
          <cell r="H2290">
            <v>0</v>
          </cell>
          <cell r="I2290">
            <v>225049</v>
          </cell>
          <cell r="J2290">
            <v>89342</v>
          </cell>
          <cell r="K2290">
            <v>3122</v>
          </cell>
          <cell r="L2290">
            <v>57568</v>
          </cell>
          <cell r="M2290">
            <v>256896</v>
          </cell>
          <cell r="N2290">
            <v>648798</v>
          </cell>
          <cell r="O2290">
            <v>331700</v>
          </cell>
          <cell r="P2290">
            <v>71516</v>
          </cell>
          <cell r="Q2290">
            <v>9526</v>
          </cell>
          <cell r="R2290">
            <v>0</v>
          </cell>
          <cell r="S2290">
            <v>25180</v>
          </cell>
          <cell r="T2290">
            <v>0</v>
          </cell>
          <cell r="U2290">
            <v>84302</v>
          </cell>
          <cell r="V2290">
            <v>3315133</v>
          </cell>
        </row>
        <row r="2291">
          <cell r="A2291"/>
          <cell r="B2291"/>
          <cell r="C2291"/>
          <cell r="D2291">
            <v>720072</v>
          </cell>
          <cell r="E2291" t="str">
            <v>Ограничени депозити на приватни нефинансиски друштва во странска валута над една година</v>
          </cell>
          <cell r="F2291">
            <v>59233</v>
          </cell>
          <cell r="G2291">
            <v>21326</v>
          </cell>
          <cell r="H2291">
            <v>0</v>
          </cell>
          <cell r="I2291">
            <v>79813</v>
          </cell>
          <cell r="J2291">
            <v>0</v>
          </cell>
          <cell r="K2291">
            <v>0</v>
          </cell>
          <cell r="L2291">
            <v>0</v>
          </cell>
          <cell r="M2291">
            <v>32542</v>
          </cell>
          <cell r="N2291">
            <v>116678</v>
          </cell>
          <cell r="O2291">
            <v>139259</v>
          </cell>
          <cell r="P2291">
            <v>15425</v>
          </cell>
          <cell r="Q2291">
            <v>0</v>
          </cell>
          <cell r="R2291">
            <v>0</v>
          </cell>
          <cell r="S2291">
            <v>956</v>
          </cell>
          <cell r="T2291">
            <v>0</v>
          </cell>
          <cell r="U2291">
            <v>0</v>
          </cell>
          <cell r="V2291">
            <v>465232</v>
          </cell>
        </row>
        <row r="2292">
          <cell r="A2292"/>
          <cell r="B2292"/>
          <cell r="C2292"/>
          <cell r="D2292">
            <v>720172</v>
          </cell>
          <cell r="E2292" t="str">
            <v>Ограничени депозити на јавни нефинансиски друштва во странска валута над една година</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row>
        <row r="2293">
          <cell r="A2293"/>
          <cell r="B2293"/>
          <cell r="C2293"/>
          <cell r="D2293">
            <v>72272</v>
          </cell>
          <cell r="E2293" t="str">
            <v>Ограничени депозити на непрофитни кои им служат на домаќинствата во странска валута над една година</v>
          </cell>
          <cell r="F2293">
            <v>0</v>
          </cell>
          <cell r="G2293">
            <v>260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260</v>
          </cell>
        </row>
        <row r="2294">
          <cell r="A2294"/>
          <cell r="B2294"/>
          <cell r="C2294"/>
          <cell r="D2294">
            <v>727172</v>
          </cell>
          <cell r="E2294" t="str">
            <v>Ограничени депозити на физички лица во странска валута над една година</v>
          </cell>
          <cell r="F2294">
            <v>771842</v>
          </cell>
          <cell r="G2294">
            <v>642435</v>
          </cell>
          <cell r="H2294">
            <v>0</v>
          </cell>
          <cell r="I2294">
            <v>143230</v>
          </cell>
          <cell r="J2294">
            <v>84591</v>
          </cell>
          <cell r="K2294">
            <v>1271</v>
          </cell>
          <cell r="L2294">
            <v>15611</v>
          </cell>
          <cell r="M2294">
            <v>223425</v>
          </cell>
          <cell r="N2294">
            <v>532120</v>
          </cell>
          <cell r="O2294">
            <v>189089</v>
          </cell>
          <cell r="P2294">
            <v>56091</v>
          </cell>
          <cell r="Q2294">
            <v>9526</v>
          </cell>
          <cell r="R2294">
            <v>0</v>
          </cell>
          <cell r="S2294">
            <v>24224</v>
          </cell>
          <cell r="T2294">
            <v>0</v>
          </cell>
          <cell r="U2294">
            <v>84302</v>
          </cell>
          <cell r="V2294">
            <v>2777757</v>
          </cell>
        </row>
        <row r="2295">
          <cell r="A2295"/>
          <cell r="B2295"/>
          <cell r="C2295"/>
          <cell r="D2295">
            <v>728072</v>
          </cell>
          <cell r="E2295" t="str">
            <v>Ограничени депозити на нефинансиски друштва - нерезиденти во странска валута над една година</v>
          </cell>
          <cell r="F2295">
            <v>0</v>
          </cell>
          <cell r="G2295">
            <v>617</v>
          </cell>
          <cell r="H2295">
            <v>0</v>
          </cell>
          <cell r="I2295">
            <v>2006</v>
          </cell>
          <cell r="J2295">
            <v>0</v>
          </cell>
          <cell r="K2295">
            <v>1851</v>
          </cell>
          <cell r="L2295">
            <v>41957</v>
          </cell>
          <cell r="M2295">
            <v>334</v>
          </cell>
          <cell r="N2295">
            <v>0</v>
          </cell>
          <cell r="O2295">
            <v>0</v>
          </cell>
          <cell r="P2295">
            <v>0</v>
          </cell>
          <cell r="Q2295">
            <v>0</v>
          </cell>
          <cell r="R2295">
            <v>0</v>
          </cell>
          <cell r="S2295">
            <v>0</v>
          </cell>
          <cell r="T2295">
            <v>0</v>
          </cell>
          <cell r="U2295">
            <v>0</v>
          </cell>
          <cell r="V2295">
            <v>46765</v>
          </cell>
        </row>
        <row r="2296">
          <cell r="A2296"/>
          <cell r="B2296"/>
          <cell r="C2296"/>
          <cell r="D2296">
            <v>728772</v>
          </cell>
          <cell r="E2296" t="str">
            <v>Ограничени депозити на домаќинства -нерезиденти во странска валута над една година</v>
          </cell>
          <cell r="F2296">
            <v>15079</v>
          </cell>
          <cell r="G2296">
            <v>1342</v>
          </cell>
          <cell r="H2296">
            <v>0</v>
          </cell>
          <cell r="I2296">
            <v>0</v>
          </cell>
          <cell r="J2296">
            <v>4751</v>
          </cell>
          <cell r="K2296">
            <v>0</v>
          </cell>
          <cell r="L2296">
            <v>0</v>
          </cell>
          <cell r="M2296">
            <v>595</v>
          </cell>
          <cell r="N2296">
            <v>0</v>
          </cell>
          <cell r="O2296">
            <v>3352</v>
          </cell>
          <cell r="P2296">
            <v>0</v>
          </cell>
          <cell r="Q2296">
            <v>0</v>
          </cell>
          <cell r="R2296">
            <v>0</v>
          </cell>
          <cell r="S2296">
            <v>0</v>
          </cell>
          <cell r="T2296">
            <v>0</v>
          </cell>
          <cell r="U2296">
            <v>0</v>
          </cell>
          <cell r="V2296">
            <v>25119</v>
          </cell>
        </row>
        <row r="2297">
          <cell r="A2297"/>
          <cell r="B2297"/>
          <cell r="C2297" t="str">
            <v>P06-16-03</v>
          </cell>
          <cell r="D2297"/>
          <cell r="E2297" t="str">
            <v>Ограничени депозити во денари со валутна клаузула</v>
          </cell>
          <cell r="F2297">
            <v>19317</v>
          </cell>
          <cell r="G2297">
            <v>0</v>
          </cell>
          <cell r="H2297">
            <v>0</v>
          </cell>
          <cell r="I2297">
            <v>2415</v>
          </cell>
          <cell r="J2297">
            <v>7716</v>
          </cell>
          <cell r="K2297">
            <v>0</v>
          </cell>
          <cell r="L2297">
            <v>0</v>
          </cell>
          <cell r="M2297">
            <v>4319</v>
          </cell>
          <cell r="N2297">
            <v>8616</v>
          </cell>
          <cell r="O2297">
            <v>213133</v>
          </cell>
          <cell r="P2297">
            <v>0</v>
          </cell>
          <cell r="Q2297">
            <v>0</v>
          </cell>
          <cell r="R2297">
            <v>0</v>
          </cell>
          <cell r="S2297">
            <v>0</v>
          </cell>
          <cell r="T2297">
            <v>0</v>
          </cell>
          <cell r="U2297">
            <v>2929</v>
          </cell>
          <cell r="V2297">
            <v>258445</v>
          </cell>
        </row>
        <row r="2298">
          <cell r="A2298"/>
          <cell r="B2298"/>
          <cell r="C2298"/>
          <cell r="D2298">
            <v>860072</v>
          </cell>
          <cell r="E2298" t="str">
            <v>Ограничени депозити на приватни нефинансиски друштва во денари со валутна клаузула над една година</v>
          </cell>
          <cell r="F2298">
            <v>19317</v>
          </cell>
          <cell r="G2298">
            <v>0</v>
          </cell>
          <cell r="H2298">
            <v>0</v>
          </cell>
          <cell r="I2298">
            <v>2415</v>
          </cell>
          <cell r="J2298">
            <v>7716</v>
          </cell>
          <cell r="K2298">
            <v>0</v>
          </cell>
          <cell r="L2298">
            <v>0</v>
          </cell>
          <cell r="M2298">
            <v>4319</v>
          </cell>
          <cell r="N2298">
            <v>6190</v>
          </cell>
          <cell r="O2298">
            <v>213133</v>
          </cell>
          <cell r="P2298">
            <v>0</v>
          </cell>
          <cell r="Q2298">
            <v>0</v>
          </cell>
          <cell r="R2298">
            <v>0</v>
          </cell>
          <cell r="S2298">
            <v>0</v>
          </cell>
          <cell r="T2298">
            <v>0</v>
          </cell>
          <cell r="U2298">
            <v>0</v>
          </cell>
          <cell r="V2298">
            <v>253090</v>
          </cell>
        </row>
        <row r="2299">
          <cell r="A2299"/>
          <cell r="B2299"/>
          <cell r="C2299"/>
          <cell r="D2299">
            <v>860172</v>
          </cell>
          <cell r="E2299" t="str">
            <v>Ограничени депозити на јавни нефинансиски друштва во денари со валутна клаузула над една година</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row>
        <row r="2300">
          <cell r="A2300"/>
          <cell r="B2300"/>
          <cell r="C2300"/>
          <cell r="D2300">
            <v>86272</v>
          </cell>
          <cell r="E2300" t="str">
            <v>Ограничени депозити на непрофитни кои им служат на домаќинствата во денари со валутна клаузула над една година</v>
          </cell>
          <cell r="F2300">
            <v>0</v>
          </cell>
          <cell r="G2300">
            <v>0</v>
          </cell>
          <cell r="H2300">
            <v>0</v>
          </cell>
          <cell r="I2300">
            <v>0</v>
          </cell>
          <cell r="J2300">
            <v>0</v>
          </cell>
          <cell r="K2300">
            <v>0</v>
          </cell>
          <cell r="L2300">
            <v>0</v>
          </cell>
          <cell r="M2300">
            <v>0</v>
          </cell>
          <cell r="N2300">
            <v>2426</v>
          </cell>
          <cell r="O2300">
            <v>0</v>
          </cell>
          <cell r="P2300">
            <v>0</v>
          </cell>
          <cell r="Q2300">
            <v>0</v>
          </cell>
          <cell r="R2300">
            <v>0</v>
          </cell>
          <cell r="S2300">
            <v>0</v>
          </cell>
          <cell r="T2300">
            <v>0</v>
          </cell>
          <cell r="U2300">
            <v>2929</v>
          </cell>
          <cell r="V2300">
            <v>5355</v>
          </cell>
        </row>
        <row r="2301">
          <cell r="A2301"/>
          <cell r="B2301"/>
          <cell r="C2301"/>
          <cell r="D2301">
            <v>867172</v>
          </cell>
          <cell r="E2301" t="str">
            <v>Ограничени депозити на физички лица во денари со валутна клаузула над една година</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row>
        <row r="2302">
          <cell r="A2302" t="str">
            <v>P07</v>
          </cell>
          <cell r="B2302"/>
          <cell r="C2302"/>
          <cell r="D2302"/>
          <cell r="E2302" t="str">
            <v>ИЗДАДЕНИ ДОЛЖНИЧКИ ХАРТИИ ОД ВРЕДНОСТ</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row>
        <row r="2303">
          <cell r="A2303"/>
          <cell r="B2303" t="str">
            <v>P07-03</v>
          </cell>
          <cell r="C2303"/>
          <cell r="D2303"/>
          <cell r="E2303" t="str">
            <v>Издадени останати должнички хартии од вредност</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row>
        <row r="2304">
          <cell r="A2304"/>
          <cell r="B2304"/>
          <cell r="C2304" t="str">
            <v>P07-03-01</v>
          </cell>
          <cell r="D2304"/>
          <cell r="E2304" t="str">
            <v>Издадени останати должнички хартии од вредност во денари</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row>
        <row r="2305">
          <cell r="A2305"/>
          <cell r="B2305"/>
          <cell r="C2305"/>
          <cell r="D2305">
            <v>8302</v>
          </cell>
          <cell r="E2305" t="str">
            <v>Издадени останати должнички хартии од вредност во денари</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row>
        <row r="2306">
          <cell r="A2306" t="str">
            <v>P08</v>
          </cell>
          <cell r="B2306"/>
          <cell r="C2306"/>
          <cell r="D2306"/>
          <cell r="E2306" t="str">
            <v>ОБВРСКИ ПО КРЕДИТИ</v>
          </cell>
          <cell r="F2306">
            <v>892329</v>
          </cell>
          <cell r="G2306">
            <v>2775508</v>
          </cell>
          <cell r="H2306">
            <v>0</v>
          </cell>
          <cell r="I2306">
            <v>2166383</v>
          </cell>
          <cell r="J2306">
            <v>2187828</v>
          </cell>
          <cell r="K2306">
            <v>0</v>
          </cell>
          <cell r="L2306">
            <v>94939</v>
          </cell>
          <cell r="M2306">
            <v>279204</v>
          </cell>
          <cell r="N2306">
            <v>4115859</v>
          </cell>
          <cell r="O2306">
            <v>5799973</v>
          </cell>
          <cell r="P2306">
            <v>665299</v>
          </cell>
          <cell r="Q2306">
            <v>24000</v>
          </cell>
          <cell r="R2306">
            <v>11903210</v>
          </cell>
          <cell r="S2306">
            <v>194516</v>
          </cell>
          <cell r="T2306">
            <v>3335102</v>
          </cell>
          <cell r="U2306">
            <v>563375</v>
          </cell>
          <cell r="V2306">
            <v>34997525</v>
          </cell>
        </row>
        <row r="2307">
          <cell r="A2307"/>
          <cell r="B2307" t="str">
            <v>P08-01</v>
          </cell>
          <cell r="C2307"/>
          <cell r="D2307"/>
          <cell r="E2307" t="str">
            <v>Обврски по кредити кон финансиски друштва</v>
          </cell>
          <cell r="F2307">
            <v>713398</v>
          </cell>
          <cell r="G2307">
            <v>2612966</v>
          </cell>
          <cell r="H2307">
            <v>0</v>
          </cell>
          <cell r="I2307">
            <v>908124</v>
          </cell>
          <cell r="J2307">
            <v>883516</v>
          </cell>
          <cell r="K2307">
            <v>0</v>
          </cell>
          <cell r="L2307">
            <v>70465</v>
          </cell>
          <cell r="M2307">
            <v>273248</v>
          </cell>
          <cell r="N2307">
            <v>2995961</v>
          </cell>
          <cell r="O2307">
            <v>2141295</v>
          </cell>
          <cell r="P2307">
            <v>546252</v>
          </cell>
          <cell r="Q2307">
            <v>24000</v>
          </cell>
          <cell r="R2307">
            <v>0</v>
          </cell>
          <cell r="S2307">
            <v>194255</v>
          </cell>
          <cell r="T2307">
            <v>2275149</v>
          </cell>
          <cell r="U2307">
            <v>560742</v>
          </cell>
          <cell r="V2307">
            <v>14199371</v>
          </cell>
        </row>
        <row r="2308">
          <cell r="A2308"/>
          <cell r="B2308"/>
          <cell r="C2308" t="str">
            <v>P08-01-01</v>
          </cell>
          <cell r="D2308"/>
          <cell r="E2308" t="str">
            <v>Обврски по краткорочни кредити во денари кон централна банка</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row>
        <row r="2309">
          <cell r="A2309"/>
          <cell r="B2309"/>
          <cell r="C2309"/>
          <cell r="D2309">
            <v>84500</v>
          </cell>
          <cell r="E2309" t="str">
            <v>Кредити во денари до еден месец</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row>
        <row r="2310">
          <cell r="A2310"/>
          <cell r="B2310"/>
          <cell r="C2310"/>
          <cell r="D2310">
            <v>84507</v>
          </cell>
          <cell r="E2310" t="str">
            <v>Кредити во денари преку ноќ</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row>
        <row r="2311">
          <cell r="A2311"/>
          <cell r="B2311"/>
          <cell r="C2311" t="str">
            <v>P08-01-02</v>
          </cell>
          <cell r="D2311"/>
          <cell r="E2311" t="str">
            <v>Обврски по краткорочни кредити во денари кон банки</v>
          </cell>
          <cell r="F2311">
            <v>0</v>
          </cell>
          <cell r="G2311">
            <v>0</v>
          </cell>
          <cell r="H2311">
            <v>0</v>
          </cell>
          <cell r="I2311">
            <v>0</v>
          </cell>
          <cell r="J2311">
            <v>0</v>
          </cell>
          <cell r="K2311">
            <v>0</v>
          </cell>
          <cell r="L2311">
            <v>50000</v>
          </cell>
          <cell r="M2311">
            <v>0</v>
          </cell>
          <cell r="N2311">
            <v>805000</v>
          </cell>
          <cell r="O2311">
            <v>0</v>
          </cell>
          <cell r="P2311">
            <v>0</v>
          </cell>
          <cell r="Q2311">
            <v>24000</v>
          </cell>
          <cell r="R2311">
            <v>0</v>
          </cell>
          <cell r="S2311">
            <v>0</v>
          </cell>
          <cell r="T2311">
            <v>0</v>
          </cell>
          <cell r="U2311">
            <v>0</v>
          </cell>
          <cell r="V2311">
            <v>879000</v>
          </cell>
        </row>
        <row r="2312">
          <cell r="A2312"/>
          <cell r="B2312"/>
          <cell r="C2312"/>
          <cell r="D2312">
            <v>84510</v>
          </cell>
          <cell r="E2312" t="str">
            <v>Кредити во денари до еден месец</v>
          </cell>
          <cell r="F2312">
            <v>0</v>
          </cell>
          <cell r="G2312">
            <v>0</v>
          </cell>
          <cell r="H2312">
            <v>0</v>
          </cell>
          <cell r="I2312">
            <v>0</v>
          </cell>
          <cell r="J2312">
            <v>0</v>
          </cell>
          <cell r="K2312">
            <v>0</v>
          </cell>
          <cell r="L2312">
            <v>50000</v>
          </cell>
          <cell r="M2312">
            <v>0</v>
          </cell>
          <cell r="N2312">
            <v>0</v>
          </cell>
          <cell r="O2312">
            <v>0</v>
          </cell>
          <cell r="P2312">
            <v>0</v>
          </cell>
          <cell r="Q2312">
            <v>24000</v>
          </cell>
          <cell r="R2312">
            <v>0</v>
          </cell>
          <cell r="S2312">
            <v>0</v>
          </cell>
          <cell r="T2312">
            <v>0</v>
          </cell>
          <cell r="U2312">
            <v>0</v>
          </cell>
          <cell r="V2312">
            <v>74000</v>
          </cell>
        </row>
        <row r="2313">
          <cell r="A2313"/>
          <cell r="B2313"/>
          <cell r="C2313"/>
          <cell r="D2313">
            <v>84511</v>
          </cell>
          <cell r="E2313" t="str">
            <v>Кредити во денари од еден до три месеци</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row>
        <row r="2314">
          <cell r="A2314"/>
          <cell r="B2314"/>
          <cell r="C2314"/>
          <cell r="D2314">
            <v>84517</v>
          </cell>
          <cell r="E2314" t="str">
            <v>Кредити во денари преку ноќ</v>
          </cell>
          <cell r="F2314">
            <v>0</v>
          </cell>
          <cell r="G2314">
            <v>0</v>
          </cell>
          <cell r="H2314">
            <v>0</v>
          </cell>
          <cell r="I2314">
            <v>0</v>
          </cell>
          <cell r="J2314">
            <v>0</v>
          </cell>
          <cell r="K2314">
            <v>0</v>
          </cell>
          <cell r="L2314">
            <v>0</v>
          </cell>
          <cell r="M2314">
            <v>0</v>
          </cell>
          <cell r="N2314">
            <v>805000</v>
          </cell>
          <cell r="O2314">
            <v>0</v>
          </cell>
          <cell r="P2314">
            <v>0</v>
          </cell>
          <cell r="Q2314">
            <v>0</v>
          </cell>
          <cell r="R2314">
            <v>0</v>
          </cell>
          <cell r="S2314">
            <v>0</v>
          </cell>
          <cell r="T2314">
            <v>0</v>
          </cell>
          <cell r="U2314">
            <v>0</v>
          </cell>
          <cell r="V2314">
            <v>805000</v>
          </cell>
        </row>
        <row r="2315">
          <cell r="A2315"/>
          <cell r="B2315"/>
          <cell r="C2315" t="str">
            <v>P08-01-03</v>
          </cell>
          <cell r="D2315"/>
          <cell r="E2315" t="str">
            <v>Обврски по краткорочни кредити во денари кон штедилници</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row>
        <row r="2316">
          <cell r="A2316"/>
          <cell r="B2316"/>
          <cell r="C2316"/>
          <cell r="D2316">
            <v>84520</v>
          </cell>
          <cell r="E2316" t="str">
            <v>Кредити во денари до еден месец</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row>
        <row r="2317">
          <cell r="A2317"/>
          <cell r="B2317"/>
          <cell r="C2317" t="str">
            <v>P08-01-04</v>
          </cell>
          <cell r="D2317"/>
          <cell r="E2317" t="str">
            <v>Обврски по краткорочни кредити во денари кон осигурителни друштва</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row>
        <row r="2318">
          <cell r="A2318"/>
          <cell r="B2318"/>
          <cell r="C2318"/>
          <cell r="D2318">
            <v>84530</v>
          </cell>
          <cell r="E2318" t="str">
            <v>Кредити во денари до еден месец</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row>
        <row r="2319">
          <cell r="A2319"/>
          <cell r="B2319"/>
          <cell r="C2319" t="str">
            <v>P08-01-06</v>
          </cell>
          <cell r="D2319"/>
          <cell r="E2319" t="str">
            <v>Обврски по краткорочни кредити во денари кон други финансиски друштва</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row>
        <row r="2320">
          <cell r="A2320"/>
          <cell r="B2320"/>
          <cell r="C2320"/>
          <cell r="D2320">
            <v>84550</v>
          </cell>
          <cell r="E2320" t="str">
            <v>Кредити во денари до еден месец</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row>
        <row r="2321">
          <cell r="A2321"/>
          <cell r="B2321"/>
          <cell r="C2321" t="str">
            <v>P08-01-07</v>
          </cell>
          <cell r="D2321"/>
          <cell r="E2321" t="str">
            <v>Обврски по краткорочни кредити во странска валута кон финансиски друштва</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row>
        <row r="2322">
          <cell r="A2322"/>
          <cell r="B2322"/>
          <cell r="C2322"/>
          <cell r="D2322">
            <v>740500</v>
          </cell>
          <cell r="E2322" t="str">
            <v>Кредити во странска валута до еден месец на домашни банки</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row>
        <row r="2323">
          <cell r="A2323"/>
          <cell r="B2323"/>
          <cell r="C2323" t="str">
            <v>P08-01-08</v>
          </cell>
          <cell r="D2323"/>
          <cell r="E2323" t="str">
            <v>Обврски по краткорочни кредити во денари со валутна клаузула кон централна банка</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row>
        <row r="2324">
          <cell r="A2324"/>
          <cell r="B2324"/>
          <cell r="C2324"/>
          <cell r="D2324">
            <v>87500</v>
          </cell>
          <cell r="E2324" t="str">
            <v>Кредити во денари со валутна клаузула до еден месец</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row>
        <row r="2325">
          <cell r="A2325"/>
          <cell r="B2325"/>
          <cell r="C2325"/>
          <cell r="D2325">
            <v>87501</v>
          </cell>
          <cell r="E2325" t="str">
            <v>Кредити во денари со валутна клаузула од еден до три месеци</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row>
        <row r="2326">
          <cell r="A2326"/>
          <cell r="B2326"/>
          <cell r="C2326"/>
          <cell r="D2326">
            <v>87502</v>
          </cell>
          <cell r="E2326" t="str">
            <v>Кредити во денари со валутна клаузула од три месеци до една година</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row>
        <row r="2327">
          <cell r="A2327"/>
          <cell r="B2327"/>
          <cell r="C2327" t="str">
            <v>P08-01-09</v>
          </cell>
          <cell r="D2327"/>
          <cell r="E2327" t="str">
            <v>Обврски по краткорочни кредити во денари со валутна клаузула кон банки</v>
          </cell>
          <cell r="F2327">
            <v>0</v>
          </cell>
          <cell r="G2327">
            <v>0</v>
          </cell>
          <cell r="H2327">
            <v>0</v>
          </cell>
          <cell r="I2327">
            <v>0</v>
          </cell>
          <cell r="J2327">
            <v>0</v>
          </cell>
          <cell r="K2327">
            <v>0</v>
          </cell>
          <cell r="L2327">
            <v>0</v>
          </cell>
          <cell r="M2327">
            <v>0</v>
          </cell>
          <cell r="N2327">
            <v>0</v>
          </cell>
          <cell r="O2327">
            <v>4936</v>
          </cell>
          <cell r="P2327">
            <v>6170</v>
          </cell>
          <cell r="Q2327">
            <v>0</v>
          </cell>
          <cell r="R2327">
            <v>0</v>
          </cell>
          <cell r="S2327">
            <v>0</v>
          </cell>
          <cell r="T2327">
            <v>0</v>
          </cell>
          <cell r="U2327">
            <v>0</v>
          </cell>
          <cell r="V2327">
            <v>11106</v>
          </cell>
        </row>
        <row r="2328">
          <cell r="A2328"/>
          <cell r="B2328"/>
          <cell r="C2328"/>
          <cell r="D2328">
            <v>87510</v>
          </cell>
          <cell r="E2328" t="str">
            <v>Кредити во денари со валутна клаузула до еден месец</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row>
        <row r="2329">
          <cell r="A2329"/>
          <cell r="B2329"/>
          <cell r="C2329"/>
          <cell r="D2329">
            <v>87512</v>
          </cell>
          <cell r="E2329" t="str">
            <v>Кредити во денари со валутна клаузула од три месеци до една година</v>
          </cell>
          <cell r="F2329">
            <v>0</v>
          </cell>
          <cell r="G2329">
            <v>0</v>
          </cell>
          <cell r="H2329">
            <v>0</v>
          </cell>
          <cell r="I2329">
            <v>0</v>
          </cell>
          <cell r="J2329">
            <v>0</v>
          </cell>
          <cell r="K2329">
            <v>0</v>
          </cell>
          <cell r="L2329">
            <v>0</v>
          </cell>
          <cell r="M2329">
            <v>0</v>
          </cell>
          <cell r="N2329">
            <v>0</v>
          </cell>
          <cell r="O2329">
            <v>4936</v>
          </cell>
          <cell r="P2329">
            <v>6170</v>
          </cell>
          <cell r="Q2329">
            <v>0</v>
          </cell>
          <cell r="R2329">
            <v>0</v>
          </cell>
          <cell r="S2329">
            <v>0</v>
          </cell>
          <cell r="T2329">
            <v>0</v>
          </cell>
          <cell r="U2329">
            <v>0</v>
          </cell>
          <cell r="V2329">
            <v>11106</v>
          </cell>
        </row>
        <row r="2330">
          <cell r="A2330"/>
          <cell r="B2330"/>
          <cell r="C2330" t="str">
            <v>P08-01-11</v>
          </cell>
          <cell r="D2330"/>
          <cell r="E2330" t="str">
            <v>Обврски по краткорочни кредити во денари со валутна клаузула кон осигурителни друштва</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row>
        <row r="2331">
          <cell r="A2331"/>
          <cell r="B2331"/>
          <cell r="C2331"/>
          <cell r="D2331">
            <v>87532</v>
          </cell>
          <cell r="E2331" t="str">
            <v>Кредити во денари со валутна клаузула од три месеци до една година</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row>
        <row r="2332">
          <cell r="A2332"/>
          <cell r="B2332"/>
          <cell r="C2332" t="str">
            <v>P08-01-14</v>
          </cell>
          <cell r="D2332"/>
          <cell r="E2332" t="str">
            <v>Обврски по долгорочни кредити во денари кон централна банка</v>
          </cell>
          <cell r="F2332">
            <v>0</v>
          </cell>
          <cell r="G2332">
            <v>8809</v>
          </cell>
          <cell r="H2332">
            <v>0</v>
          </cell>
          <cell r="I2332">
            <v>0</v>
          </cell>
          <cell r="J2332">
            <v>0</v>
          </cell>
          <cell r="K2332">
            <v>0</v>
          </cell>
          <cell r="L2332">
            <v>5103</v>
          </cell>
          <cell r="M2332">
            <v>0</v>
          </cell>
          <cell r="N2332">
            <v>0</v>
          </cell>
          <cell r="O2332">
            <v>4211</v>
          </cell>
          <cell r="P2332">
            <v>0</v>
          </cell>
          <cell r="Q2332">
            <v>0</v>
          </cell>
          <cell r="R2332">
            <v>0</v>
          </cell>
          <cell r="S2332">
            <v>0</v>
          </cell>
          <cell r="T2332">
            <v>0</v>
          </cell>
          <cell r="U2332">
            <v>2000</v>
          </cell>
          <cell r="V2332">
            <v>20123</v>
          </cell>
        </row>
        <row r="2333">
          <cell r="A2333"/>
          <cell r="B2333"/>
          <cell r="C2333"/>
          <cell r="D2333">
            <v>84504</v>
          </cell>
          <cell r="E2333" t="str">
            <v>Кредити во денари од две до пет години</v>
          </cell>
          <cell r="F2333">
            <v>0</v>
          </cell>
          <cell r="G2333">
            <v>0</v>
          </cell>
          <cell r="H2333">
            <v>0</v>
          </cell>
          <cell r="I2333">
            <v>0</v>
          </cell>
          <cell r="J2333">
            <v>0</v>
          </cell>
          <cell r="K2333">
            <v>0</v>
          </cell>
          <cell r="L2333">
            <v>5103</v>
          </cell>
          <cell r="M2333">
            <v>0</v>
          </cell>
          <cell r="N2333">
            <v>0</v>
          </cell>
          <cell r="O2333">
            <v>0</v>
          </cell>
          <cell r="P2333">
            <v>0</v>
          </cell>
          <cell r="Q2333">
            <v>0</v>
          </cell>
          <cell r="R2333">
            <v>0</v>
          </cell>
          <cell r="S2333">
            <v>0</v>
          </cell>
          <cell r="T2333">
            <v>0</v>
          </cell>
          <cell r="U2333">
            <v>0</v>
          </cell>
          <cell r="V2333">
            <v>5103</v>
          </cell>
        </row>
        <row r="2334">
          <cell r="A2334"/>
          <cell r="B2334"/>
          <cell r="C2334"/>
          <cell r="D2334">
            <v>84505</v>
          </cell>
          <cell r="E2334" t="str">
            <v>Кредити во денари над пет години</v>
          </cell>
          <cell r="F2334">
            <v>0</v>
          </cell>
          <cell r="G2334">
            <v>8809</v>
          </cell>
          <cell r="H2334">
            <v>0</v>
          </cell>
          <cell r="I2334">
            <v>0</v>
          </cell>
          <cell r="J2334">
            <v>0</v>
          </cell>
          <cell r="K2334">
            <v>0</v>
          </cell>
          <cell r="L2334">
            <v>0</v>
          </cell>
          <cell r="M2334">
            <v>0</v>
          </cell>
          <cell r="N2334">
            <v>0</v>
          </cell>
          <cell r="O2334">
            <v>4211</v>
          </cell>
          <cell r="P2334">
            <v>0</v>
          </cell>
          <cell r="Q2334">
            <v>0</v>
          </cell>
          <cell r="R2334">
            <v>0</v>
          </cell>
          <cell r="S2334">
            <v>0</v>
          </cell>
          <cell r="T2334">
            <v>0</v>
          </cell>
          <cell r="U2334">
            <v>2000</v>
          </cell>
          <cell r="V2334">
            <v>15020</v>
          </cell>
        </row>
        <row r="2335">
          <cell r="A2335"/>
          <cell r="B2335"/>
          <cell r="C2335" t="str">
            <v>P08-01-15</v>
          </cell>
          <cell r="D2335"/>
          <cell r="E2335" t="str">
            <v>Обврски по долгорочни кредити во денари кон банки</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row>
        <row r="2336">
          <cell r="A2336"/>
          <cell r="B2336"/>
          <cell r="C2336"/>
          <cell r="D2336">
            <v>84514</v>
          </cell>
          <cell r="E2336" t="str">
            <v>Кредити во денари од две до пет години</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row>
        <row r="2337">
          <cell r="A2337"/>
          <cell r="B2337"/>
          <cell r="C2337"/>
          <cell r="D2337">
            <v>84515</v>
          </cell>
          <cell r="E2337" t="str">
            <v>Кредити во денари над пет години</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row>
        <row r="2338">
          <cell r="A2338"/>
          <cell r="B2338"/>
          <cell r="C2338" t="str">
            <v>P08-01-19</v>
          </cell>
          <cell r="D2338"/>
          <cell r="E2338" t="str">
            <v>Обврски по долгорочни кредити во денари кон други финансиски друштва</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row>
        <row r="2339">
          <cell r="A2339"/>
          <cell r="B2339"/>
          <cell r="C2339"/>
          <cell r="D2339">
            <v>84553</v>
          </cell>
          <cell r="E2339" t="str">
            <v>Кредити во денари од една до две години</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row>
        <row r="2340">
          <cell r="A2340"/>
          <cell r="B2340"/>
          <cell r="C2340" t="str">
            <v>P08-01-20</v>
          </cell>
          <cell r="D2340"/>
          <cell r="E2340" t="str">
            <v>Обврски по долгорочни кредити во странска валута кон финансиски друштва</v>
          </cell>
          <cell r="F2340">
            <v>713398</v>
          </cell>
          <cell r="G2340">
            <v>2425645</v>
          </cell>
          <cell r="H2340">
            <v>0</v>
          </cell>
          <cell r="I2340">
            <v>585703</v>
          </cell>
          <cell r="J2340">
            <v>807255</v>
          </cell>
          <cell r="K2340">
            <v>0</v>
          </cell>
          <cell r="L2340">
            <v>0</v>
          </cell>
          <cell r="M2340">
            <v>254696</v>
          </cell>
          <cell r="N2340">
            <v>2011215</v>
          </cell>
          <cell r="O2340">
            <v>1955182</v>
          </cell>
          <cell r="P2340">
            <v>497518</v>
          </cell>
          <cell r="Q2340">
            <v>0</v>
          </cell>
          <cell r="R2340">
            <v>0</v>
          </cell>
          <cell r="S2340">
            <v>55976</v>
          </cell>
          <cell r="T2340">
            <v>1807545</v>
          </cell>
          <cell r="U2340">
            <v>290039</v>
          </cell>
          <cell r="V2340">
            <v>11404172</v>
          </cell>
        </row>
        <row r="2341">
          <cell r="A2341"/>
          <cell r="B2341"/>
          <cell r="C2341"/>
          <cell r="D2341">
            <v>740503</v>
          </cell>
          <cell r="E2341" t="str">
            <v>Кредити во странска валута од една до две години кон домашни банки</v>
          </cell>
          <cell r="F2341">
            <v>0</v>
          </cell>
          <cell r="G2341">
            <v>8484</v>
          </cell>
          <cell r="H2341">
            <v>0</v>
          </cell>
          <cell r="I2341">
            <v>0</v>
          </cell>
          <cell r="J2341">
            <v>0</v>
          </cell>
          <cell r="K2341">
            <v>0</v>
          </cell>
          <cell r="L2341">
            <v>0</v>
          </cell>
          <cell r="M2341">
            <v>13343</v>
          </cell>
          <cell r="N2341">
            <v>0</v>
          </cell>
          <cell r="O2341">
            <v>1285</v>
          </cell>
          <cell r="P2341">
            <v>0</v>
          </cell>
          <cell r="Q2341">
            <v>0</v>
          </cell>
          <cell r="R2341">
            <v>0</v>
          </cell>
          <cell r="S2341">
            <v>0</v>
          </cell>
          <cell r="T2341">
            <v>1851</v>
          </cell>
          <cell r="U2341">
            <v>0</v>
          </cell>
          <cell r="V2341">
            <v>24963</v>
          </cell>
        </row>
        <row r="2342">
          <cell r="A2342"/>
          <cell r="B2342"/>
          <cell r="C2342"/>
          <cell r="D2342">
            <v>740504</v>
          </cell>
          <cell r="E2342" t="str">
            <v>Кредити во странска валута од две до пет години кон домашни банки</v>
          </cell>
          <cell r="F2342">
            <v>281683</v>
          </cell>
          <cell r="G2342">
            <v>1211419</v>
          </cell>
          <cell r="H2342">
            <v>0</v>
          </cell>
          <cell r="I2342">
            <v>120954</v>
          </cell>
          <cell r="J2342">
            <v>538711</v>
          </cell>
          <cell r="K2342">
            <v>0</v>
          </cell>
          <cell r="L2342">
            <v>0</v>
          </cell>
          <cell r="M2342">
            <v>173777</v>
          </cell>
          <cell r="N2342">
            <v>1449941</v>
          </cell>
          <cell r="O2342">
            <v>1061093</v>
          </cell>
          <cell r="P2342">
            <v>399506</v>
          </cell>
          <cell r="Q2342">
            <v>0</v>
          </cell>
          <cell r="R2342">
            <v>0</v>
          </cell>
          <cell r="S2342">
            <v>55976</v>
          </cell>
          <cell r="T2342">
            <v>1336720</v>
          </cell>
          <cell r="U2342">
            <v>89750</v>
          </cell>
          <cell r="V2342">
            <v>6719530</v>
          </cell>
        </row>
        <row r="2343">
          <cell r="A2343"/>
          <cell r="B2343"/>
          <cell r="C2343"/>
          <cell r="D2343">
            <v>740505</v>
          </cell>
          <cell r="E2343" t="str">
            <v>Кредити во странска валута над пет години кон домашни банки</v>
          </cell>
          <cell r="F2343">
            <v>431715</v>
          </cell>
          <cell r="G2343">
            <v>1205742</v>
          </cell>
          <cell r="H2343">
            <v>0</v>
          </cell>
          <cell r="I2343">
            <v>464749</v>
          </cell>
          <cell r="J2343">
            <v>268544</v>
          </cell>
          <cell r="K2343">
            <v>0</v>
          </cell>
          <cell r="L2343">
            <v>0</v>
          </cell>
          <cell r="M2343">
            <v>67576</v>
          </cell>
          <cell r="N2343">
            <v>561274</v>
          </cell>
          <cell r="O2343">
            <v>892804</v>
          </cell>
          <cell r="P2343">
            <v>98012</v>
          </cell>
          <cell r="Q2343">
            <v>0</v>
          </cell>
          <cell r="R2343">
            <v>0</v>
          </cell>
          <cell r="S2343">
            <v>0</v>
          </cell>
          <cell r="T2343">
            <v>468974</v>
          </cell>
          <cell r="U2343">
            <v>200289</v>
          </cell>
          <cell r="V2343">
            <v>4659679</v>
          </cell>
        </row>
        <row r="2344">
          <cell r="A2344"/>
          <cell r="B2344"/>
          <cell r="C2344"/>
          <cell r="D2344">
            <v>740515</v>
          </cell>
          <cell r="E2344" t="str">
            <v>Кредити во странска валута над пет години на останати финансиски друштва - резиденти</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row>
        <row r="2345">
          <cell r="A2345"/>
          <cell r="B2345"/>
          <cell r="C2345"/>
          <cell r="D2345">
            <v>74054</v>
          </cell>
          <cell r="E2345" t="str">
            <v>Кредити во странска валута од две до пет години</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row>
        <row r="2346">
          <cell r="A2346"/>
          <cell r="B2346"/>
          <cell r="C2346"/>
          <cell r="D2346">
            <v>74055</v>
          </cell>
          <cell r="E2346" t="str">
            <v>Кредити во странска валута над пет години</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row>
        <row r="2347">
          <cell r="A2347"/>
          <cell r="B2347"/>
          <cell r="C2347" t="str">
            <v>P08-01-21</v>
          </cell>
          <cell r="D2347"/>
          <cell r="E2347" t="str">
            <v>Обврски по долгорочни кредити во денари со валутна клаузула кон централна банка</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row>
        <row r="2348">
          <cell r="A2348"/>
          <cell r="B2348"/>
          <cell r="C2348"/>
          <cell r="D2348">
            <v>87504</v>
          </cell>
          <cell r="E2348" t="str">
            <v>Кредити во денари со валутна клаузула од две до пет години</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row>
        <row r="2349">
          <cell r="A2349"/>
          <cell r="B2349"/>
          <cell r="C2349" t="str">
            <v>P08-01-22</v>
          </cell>
          <cell r="D2349"/>
          <cell r="E2349" t="str">
            <v>Обврски по долгорочни кредити во денари со валутна клаузула кон банки</v>
          </cell>
          <cell r="F2349">
            <v>0</v>
          </cell>
          <cell r="G2349">
            <v>164135</v>
          </cell>
          <cell r="H2349">
            <v>0</v>
          </cell>
          <cell r="I2349">
            <v>322421</v>
          </cell>
          <cell r="J2349">
            <v>0</v>
          </cell>
          <cell r="K2349">
            <v>0</v>
          </cell>
          <cell r="L2349">
            <v>15362</v>
          </cell>
          <cell r="M2349">
            <v>18552</v>
          </cell>
          <cell r="N2349">
            <v>34195</v>
          </cell>
          <cell r="O2349">
            <v>176966</v>
          </cell>
          <cell r="P2349">
            <v>42564</v>
          </cell>
          <cell r="Q2349">
            <v>0</v>
          </cell>
          <cell r="R2349">
            <v>0</v>
          </cell>
          <cell r="S2349">
            <v>138279</v>
          </cell>
          <cell r="T2349">
            <v>0</v>
          </cell>
          <cell r="U2349">
            <v>267689</v>
          </cell>
          <cell r="V2349">
            <v>1180163</v>
          </cell>
        </row>
        <row r="2350">
          <cell r="A2350"/>
          <cell r="B2350"/>
          <cell r="C2350"/>
          <cell r="D2350">
            <v>87513</v>
          </cell>
          <cell r="E2350" t="str">
            <v>Кредити во денари со валутна клаузула од една до две години</v>
          </cell>
          <cell r="F2350">
            <v>0</v>
          </cell>
          <cell r="G2350">
            <v>3843</v>
          </cell>
          <cell r="H2350">
            <v>0</v>
          </cell>
          <cell r="I2350">
            <v>7405</v>
          </cell>
          <cell r="J2350">
            <v>0</v>
          </cell>
          <cell r="K2350">
            <v>0</v>
          </cell>
          <cell r="L2350">
            <v>0</v>
          </cell>
          <cell r="M2350">
            <v>0</v>
          </cell>
          <cell r="N2350">
            <v>0</v>
          </cell>
          <cell r="O2350">
            <v>0</v>
          </cell>
          <cell r="P2350">
            <v>0</v>
          </cell>
          <cell r="Q2350">
            <v>0</v>
          </cell>
          <cell r="R2350">
            <v>0</v>
          </cell>
          <cell r="S2350">
            <v>0</v>
          </cell>
          <cell r="T2350">
            <v>0</v>
          </cell>
          <cell r="U2350">
            <v>0</v>
          </cell>
          <cell r="V2350">
            <v>11248</v>
          </cell>
        </row>
        <row r="2351">
          <cell r="A2351"/>
          <cell r="B2351"/>
          <cell r="C2351"/>
          <cell r="D2351">
            <v>87514</v>
          </cell>
          <cell r="E2351" t="str">
            <v>Кредити во денари со валутна клаузула од две до пет години</v>
          </cell>
          <cell r="F2351">
            <v>0</v>
          </cell>
          <cell r="G2351">
            <v>116322</v>
          </cell>
          <cell r="H2351">
            <v>0</v>
          </cell>
          <cell r="I2351">
            <v>0</v>
          </cell>
          <cell r="J2351">
            <v>0</v>
          </cell>
          <cell r="K2351">
            <v>0</v>
          </cell>
          <cell r="L2351">
            <v>5843</v>
          </cell>
          <cell r="M2351">
            <v>9873</v>
          </cell>
          <cell r="N2351">
            <v>7025</v>
          </cell>
          <cell r="O2351">
            <v>30565</v>
          </cell>
          <cell r="P2351">
            <v>8934</v>
          </cell>
          <cell r="Q2351">
            <v>0</v>
          </cell>
          <cell r="R2351">
            <v>0</v>
          </cell>
          <cell r="S2351">
            <v>0</v>
          </cell>
          <cell r="T2351">
            <v>0</v>
          </cell>
          <cell r="U2351">
            <v>34278</v>
          </cell>
          <cell r="V2351">
            <v>212840</v>
          </cell>
        </row>
        <row r="2352">
          <cell r="A2352"/>
          <cell r="B2352"/>
          <cell r="C2352"/>
          <cell r="D2352">
            <v>87515</v>
          </cell>
          <cell r="E2352" t="str">
            <v>Кредити во денари со валутна клаузула над пет години</v>
          </cell>
          <cell r="F2352">
            <v>0</v>
          </cell>
          <cell r="G2352">
            <v>43970</v>
          </cell>
          <cell r="H2352">
            <v>0</v>
          </cell>
          <cell r="I2352">
            <v>315016</v>
          </cell>
          <cell r="J2352">
            <v>0</v>
          </cell>
          <cell r="K2352">
            <v>0</v>
          </cell>
          <cell r="L2352">
            <v>9519</v>
          </cell>
          <cell r="M2352">
            <v>8679</v>
          </cell>
          <cell r="N2352">
            <v>27170</v>
          </cell>
          <cell r="O2352">
            <v>146401</v>
          </cell>
          <cell r="P2352">
            <v>33630</v>
          </cell>
          <cell r="Q2352">
            <v>0</v>
          </cell>
          <cell r="R2352">
            <v>0</v>
          </cell>
          <cell r="S2352">
            <v>138279</v>
          </cell>
          <cell r="T2352">
            <v>0</v>
          </cell>
          <cell r="U2352">
            <v>233411</v>
          </cell>
          <cell r="V2352">
            <v>956075</v>
          </cell>
        </row>
        <row r="2353">
          <cell r="A2353"/>
          <cell r="B2353"/>
          <cell r="C2353" t="str">
            <v>P08-01-23</v>
          </cell>
          <cell r="D2353"/>
          <cell r="E2353" t="str">
            <v>Обврски по долгорочни кредити во денари со валутна клаузула кон штедилници</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row>
        <row r="2354">
          <cell r="A2354"/>
          <cell r="B2354"/>
          <cell r="C2354"/>
          <cell r="D2354">
            <v>87523</v>
          </cell>
          <cell r="E2354" t="str">
            <v>Кредити во денари со валутна клаузула од една до две години</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row>
        <row r="2355">
          <cell r="A2355"/>
          <cell r="B2355"/>
          <cell r="C2355" t="str">
            <v>P08-01-25</v>
          </cell>
          <cell r="D2355"/>
          <cell r="E2355" t="str">
            <v>Обврски по долгорочни кредити во денари со валутна клаузула кон пензиски фондови</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row>
        <row r="2356">
          <cell r="A2356"/>
          <cell r="B2356"/>
          <cell r="C2356"/>
          <cell r="D2356">
            <v>87543</v>
          </cell>
          <cell r="E2356" t="str">
            <v>Кредити во денари со валутна клаузула од една до две години</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row>
        <row r="2357">
          <cell r="A2357"/>
          <cell r="B2357"/>
          <cell r="C2357" t="str">
            <v>P08-01-26</v>
          </cell>
          <cell r="D2357"/>
          <cell r="E2357" t="str">
            <v>Обврски по долгорочни кредити во денари со валутна клаузула кон други финансиски друштва</v>
          </cell>
          <cell r="F2357">
            <v>0</v>
          </cell>
          <cell r="G2357">
            <v>0</v>
          </cell>
          <cell r="H2357">
            <v>0</v>
          </cell>
          <cell r="I2357">
            <v>0</v>
          </cell>
          <cell r="J2357">
            <v>76261</v>
          </cell>
          <cell r="K2357">
            <v>0</v>
          </cell>
          <cell r="L2357">
            <v>0</v>
          </cell>
          <cell r="M2357">
            <v>0</v>
          </cell>
          <cell r="N2357">
            <v>145551</v>
          </cell>
          <cell r="O2357">
            <v>0</v>
          </cell>
          <cell r="P2357">
            <v>0</v>
          </cell>
          <cell r="Q2357">
            <v>0</v>
          </cell>
          <cell r="R2357">
            <v>0</v>
          </cell>
          <cell r="S2357">
            <v>0</v>
          </cell>
          <cell r="T2357">
            <v>467604</v>
          </cell>
          <cell r="U2357">
            <v>0</v>
          </cell>
          <cell r="V2357">
            <v>689416</v>
          </cell>
        </row>
        <row r="2358">
          <cell r="A2358"/>
          <cell r="B2358"/>
          <cell r="C2358"/>
          <cell r="D2358">
            <v>87553</v>
          </cell>
          <cell r="E2358" t="str">
            <v>Кредити во денари со валутна клаузула од една до две години</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6024</v>
          </cell>
          <cell r="U2358">
            <v>0</v>
          </cell>
          <cell r="V2358">
            <v>6024</v>
          </cell>
        </row>
        <row r="2359">
          <cell r="A2359"/>
          <cell r="B2359"/>
          <cell r="C2359"/>
          <cell r="D2359">
            <v>87554</v>
          </cell>
          <cell r="E2359" t="str">
            <v>Кредити во денари со валутна клаузула од две до пет години</v>
          </cell>
          <cell r="F2359">
            <v>0</v>
          </cell>
          <cell r="G2359">
            <v>0</v>
          </cell>
          <cell r="H2359">
            <v>0</v>
          </cell>
          <cell r="I2359">
            <v>0</v>
          </cell>
          <cell r="J2359">
            <v>54406</v>
          </cell>
          <cell r="K2359">
            <v>0</v>
          </cell>
          <cell r="L2359">
            <v>0</v>
          </cell>
          <cell r="M2359">
            <v>0</v>
          </cell>
          <cell r="N2359">
            <v>144441</v>
          </cell>
          <cell r="O2359">
            <v>0</v>
          </cell>
          <cell r="P2359">
            <v>0</v>
          </cell>
          <cell r="Q2359">
            <v>0</v>
          </cell>
          <cell r="R2359">
            <v>0</v>
          </cell>
          <cell r="S2359">
            <v>0</v>
          </cell>
          <cell r="T2359">
            <v>254563</v>
          </cell>
          <cell r="U2359">
            <v>0</v>
          </cell>
          <cell r="V2359">
            <v>453410</v>
          </cell>
        </row>
        <row r="2360">
          <cell r="A2360"/>
          <cell r="B2360"/>
          <cell r="C2360"/>
          <cell r="D2360">
            <v>87555</v>
          </cell>
          <cell r="E2360" t="str">
            <v>Кредити во денари со валутна клаузула над пет години</v>
          </cell>
          <cell r="F2360">
            <v>0</v>
          </cell>
          <cell r="G2360">
            <v>0</v>
          </cell>
          <cell r="H2360">
            <v>0</v>
          </cell>
          <cell r="I2360">
            <v>0</v>
          </cell>
          <cell r="J2360">
            <v>21855</v>
          </cell>
          <cell r="K2360">
            <v>0</v>
          </cell>
          <cell r="L2360">
            <v>0</v>
          </cell>
          <cell r="M2360">
            <v>0</v>
          </cell>
          <cell r="N2360">
            <v>1110</v>
          </cell>
          <cell r="O2360">
            <v>0</v>
          </cell>
          <cell r="P2360">
            <v>0</v>
          </cell>
          <cell r="Q2360">
            <v>0</v>
          </cell>
          <cell r="R2360">
            <v>0</v>
          </cell>
          <cell r="S2360">
            <v>0</v>
          </cell>
          <cell r="T2360">
            <v>207017</v>
          </cell>
          <cell r="U2360">
            <v>0</v>
          </cell>
          <cell r="V2360">
            <v>229982</v>
          </cell>
        </row>
        <row r="2361">
          <cell r="A2361"/>
          <cell r="B2361"/>
          <cell r="C2361" t="str">
            <v>P08-01-27</v>
          </cell>
          <cell r="D2361"/>
          <cell r="E2361" t="str">
            <v>Достасани обврски по кредити во денари кон финансиски друштва</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row>
        <row r="2362">
          <cell r="A2362"/>
          <cell r="B2362"/>
          <cell r="C2362"/>
          <cell r="D2362">
            <v>84516</v>
          </cell>
          <cell r="E2362" t="str">
            <v>Достасани обврски по кредити во денари кон банки</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row>
        <row r="2363">
          <cell r="A2363"/>
          <cell r="B2363"/>
          <cell r="C2363" t="str">
            <v>P08-01-28</v>
          </cell>
          <cell r="D2363"/>
          <cell r="E2363" t="str">
            <v>Достасани обврски по кредити во странска валута кон финансиски друштва</v>
          </cell>
          <cell r="F2363">
            <v>0</v>
          </cell>
          <cell r="G2363">
            <v>0</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row>
        <row r="2364">
          <cell r="A2364"/>
          <cell r="B2364"/>
          <cell r="C2364"/>
          <cell r="D2364">
            <v>740506</v>
          </cell>
          <cell r="E2364" t="str">
            <v>Достасани обврски по кредити во странска валута кон домашни банки</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row>
        <row r="2365">
          <cell r="A2365"/>
          <cell r="B2365"/>
          <cell r="C2365" t="str">
            <v>P08-01-29</v>
          </cell>
          <cell r="D2365"/>
          <cell r="E2365" t="str">
            <v>Достасани обврски по кредити во денари со валутна клаузула кон финансиски друштва</v>
          </cell>
          <cell r="F2365">
            <v>0</v>
          </cell>
          <cell r="G2365">
            <v>14377</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1014</v>
          </cell>
          <cell r="V2365">
            <v>15391</v>
          </cell>
        </row>
        <row r="2366">
          <cell r="A2366"/>
          <cell r="B2366"/>
          <cell r="C2366"/>
          <cell r="D2366">
            <v>87516</v>
          </cell>
          <cell r="E2366" t="str">
            <v>Достасани обврски по кредити во денари со валутна клаузула кон банки</v>
          </cell>
          <cell r="F2366">
            <v>0</v>
          </cell>
          <cell r="G2366">
            <v>14377</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1014</v>
          </cell>
          <cell r="V2366">
            <v>15391</v>
          </cell>
        </row>
        <row r="2367">
          <cell r="A2367"/>
          <cell r="B2367"/>
          <cell r="C2367"/>
          <cell r="D2367">
            <v>87556</v>
          </cell>
          <cell r="E2367" t="str">
            <v>Достасани обврски по кредити во денари со валутна клаузула кон други финансиски друштва</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row>
        <row r="2368">
          <cell r="A2368"/>
          <cell r="B2368"/>
          <cell r="C2368" t="str">
            <v>P08-01-30</v>
          </cell>
          <cell r="D2368"/>
          <cell r="E2368" t="str">
            <v>Акумулирана амортизација на обврски по кредити кон финансиски друштва</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row>
        <row r="2369">
          <cell r="A2369"/>
          <cell r="B2369"/>
          <cell r="C2369"/>
          <cell r="D2369">
            <v>84519</v>
          </cell>
          <cell r="E2369" t="str">
            <v>Акумулирана амортизација на обврски по кредити во денари кон банки</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row>
        <row r="2370">
          <cell r="A2370"/>
          <cell r="B2370"/>
          <cell r="C2370"/>
          <cell r="D2370">
            <v>87519</v>
          </cell>
          <cell r="E2370" t="str">
            <v>Акумулирана амортизација на обврски по кредити во денари со валутна клаузула кон банки</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row>
        <row r="2371">
          <cell r="A2371"/>
          <cell r="B2371"/>
          <cell r="C2371"/>
          <cell r="D2371">
            <v>87559</v>
          </cell>
          <cell r="E2371" t="str">
            <v>Акумулирана амортизација на обврски по кредити во денари со валутна клаузула кон други финансиски друштва</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row>
        <row r="2372">
          <cell r="A2372"/>
          <cell r="B2372" t="str">
            <v>P08-02</v>
          </cell>
          <cell r="C2372"/>
          <cell r="D2372"/>
          <cell r="E2372" t="str">
            <v>Обврски по кредити кон сектор- држава</v>
          </cell>
          <cell r="F2372">
            <v>172974</v>
          </cell>
          <cell r="G2372">
            <v>162542</v>
          </cell>
          <cell r="H2372">
            <v>0</v>
          </cell>
          <cell r="I2372">
            <v>0</v>
          </cell>
          <cell r="J2372">
            <v>0</v>
          </cell>
          <cell r="K2372">
            <v>0</v>
          </cell>
          <cell r="L2372">
            <v>24474</v>
          </cell>
          <cell r="M2372">
            <v>5956</v>
          </cell>
          <cell r="N2372">
            <v>240794</v>
          </cell>
          <cell r="O2372">
            <v>213599</v>
          </cell>
          <cell r="P2372">
            <v>119047</v>
          </cell>
          <cell r="Q2372">
            <v>0</v>
          </cell>
          <cell r="R2372">
            <v>142945</v>
          </cell>
          <cell r="S2372">
            <v>0</v>
          </cell>
          <cell r="T2372">
            <v>0</v>
          </cell>
          <cell r="U2372">
            <v>2312</v>
          </cell>
          <cell r="V2372">
            <v>1084643</v>
          </cell>
        </row>
        <row r="2373">
          <cell r="A2373"/>
          <cell r="B2373"/>
          <cell r="C2373" t="str">
            <v>P08-02-01</v>
          </cell>
          <cell r="D2373"/>
          <cell r="E2373" t="str">
            <v>Обврски по краткорочни кредити во денари кон централна влада</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row>
        <row r="2374">
          <cell r="A2374"/>
          <cell r="B2374"/>
          <cell r="C2374"/>
          <cell r="D2374">
            <v>84100</v>
          </cell>
          <cell r="E2374" t="str">
            <v>Кредити во денари до еден месец</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row>
        <row r="2375">
          <cell r="A2375"/>
          <cell r="B2375"/>
          <cell r="C2375" t="str">
            <v>P08-02-03</v>
          </cell>
          <cell r="D2375"/>
          <cell r="E2375" t="str">
            <v>Обврски по краткорочни кредити во денари кон фондови за социјално осигурување</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row>
        <row r="2376">
          <cell r="A2376"/>
          <cell r="B2376"/>
          <cell r="C2376"/>
          <cell r="D2376">
            <v>84120</v>
          </cell>
          <cell r="E2376" t="str">
            <v>Кредити во денари до еден месец</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row>
        <row r="2377">
          <cell r="A2377"/>
          <cell r="B2377"/>
          <cell r="C2377" t="str">
            <v>P08-02-05</v>
          </cell>
          <cell r="D2377"/>
          <cell r="E2377" t="str">
            <v>Обврски по краткорочни кредити во денари со валутна клаузула кон централна влада</v>
          </cell>
          <cell r="F2377">
            <v>0</v>
          </cell>
          <cell r="G2377">
            <v>0</v>
          </cell>
          <cell r="H2377">
            <v>0</v>
          </cell>
          <cell r="I2377">
            <v>0</v>
          </cell>
          <cell r="J2377">
            <v>0</v>
          </cell>
          <cell r="K2377">
            <v>0</v>
          </cell>
          <cell r="L2377">
            <v>0</v>
          </cell>
          <cell r="M2377">
            <v>987</v>
          </cell>
          <cell r="N2377">
            <v>2353</v>
          </cell>
          <cell r="O2377">
            <v>0</v>
          </cell>
          <cell r="P2377">
            <v>0</v>
          </cell>
          <cell r="Q2377">
            <v>0</v>
          </cell>
          <cell r="R2377">
            <v>0</v>
          </cell>
          <cell r="S2377">
            <v>0</v>
          </cell>
          <cell r="T2377">
            <v>0</v>
          </cell>
          <cell r="U2377">
            <v>0</v>
          </cell>
          <cell r="V2377">
            <v>3340</v>
          </cell>
        </row>
        <row r="2378">
          <cell r="A2378"/>
          <cell r="B2378"/>
          <cell r="C2378"/>
          <cell r="D2378">
            <v>87100</v>
          </cell>
          <cell r="E2378" t="str">
            <v>Кредити во денари со валутна клаузула до еден месец</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row>
        <row r="2379">
          <cell r="A2379"/>
          <cell r="B2379"/>
          <cell r="C2379"/>
          <cell r="D2379">
            <v>87101</v>
          </cell>
          <cell r="E2379" t="str">
            <v>Кредити во денари со валутна клаузула од еден до три месеци</v>
          </cell>
          <cell r="F2379">
            <v>0</v>
          </cell>
          <cell r="G2379">
            <v>0</v>
          </cell>
          <cell r="H2379">
            <v>0</v>
          </cell>
          <cell r="I2379">
            <v>0</v>
          </cell>
          <cell r="J2379">
            <v>0</v>
          </cell>
          <cell r="K2379">
            <v>0</v>
          </cell>
          <cell r="L2379">
            <v>0</v>
          </cell>
          <cell r="M2379">
            <v>0</v>
          </cell>
          <cell r="N2379">
            <v>2221</v>
          </cell>
          <cell r="O2379">
            <v>0</v>
          </cell>
          <cell r="P2379">
            <v>0</v>
          </cell>
          <cell r="Q2379">
            <v>0</v>
          </cell>
          <cell r="R2379">
            <v>0</v>
          </cell>
          <cell r="S2379">
            <v>0</v>
          </cell>
          <cell r="T2379">
            <v>0</v>
          </cell>
          <cell r="U2379">
            <v>0</v>
          </cell>
          <cell r="V2379">
            <v>2221</v>
          </cell>
        </row>
        <row r="2380">
          <cell r="A2380"/>
          <cell r="B2380"/>
          <cell r="C2380"/>
          <cell r="D2380">
            <v>87102</v>
          </cell>
          <cell r="E2380" t="str">
            <v>Кредити во денари со валутна клаузула од три месеци до една година</v>
          </cell>
          <cell r="F2380">
            <v>0</v>
          </cell>
          <cell r="G2380">
            <v>0</v>
          </cell>
          <cell r="H2380">
            <v>0</v>
          </cell>
          <cell r="I2380">
            <v>0</v>
          </cell>
          <cell r="J2380">
            <v>0</v>
          </cell>
          <cell r="K2380">
            <v>0</v>
          </cell>
          <cell r="L2380">
            <v>0</v>
          </cell>
          <cell r="M2380">
            <v>987</v>
          </cell>
          <cell r="N2380">
            <v>132</v>
          </cell>
          <cell r="O2380">
            <v>0</v>
          </cell>
          <cell r="P2380">
            <v>0</v>
          </cell>
          <cell r="Q2380">
            <v>0</v>
          </cell>
          <cell r="R2380">
            <v>0</v>
          </cell>
          <cell r="S2380">
            <v>0</v>
          </cell>
          <cell r="T2380">
            <v>0</v>
          </cell>
          <cell r="U2380">
            <v>0</v>
          </cell>
          <cell r="V2380">
            <v>1119</v>
          </cell>
        </row>
        <row r="2381">
          <cell r="A2381"/>
          <cell r="B2381"/>
          <cell r="C2381" t="str">
            <v>P08-02-08</v>
          </cell>
          <cell r="D2381"/>
          <cell r="E2381" t="str">
            <v>Обврски по долгорочни кредити во денари кон централна влада</v>
          </cell>
          <cell r="F2381">
            <v>149399</v>
          </cell>
          <cell r="G2381">
            <v>115970</v>
          </cell>
          <cell r="H2381">
            <v>0</v>
          </cell>
          <cell r="I2381">
            <v>0</v>
          </cell>
          <cell r="J2381">
            <v>0</v>
          </cell>
          <cell r="K2381">
            <v>0</v>
          </cell>
          <cell r="L2381">
            <v>24474</v>
          </cell>
          <cell r="M2381">
            <v>0</v>
          </cell>
          <cell r="N2381">
            <v>0</v>
          </cell>
          <cell r="O2381">
            <v>0</v>
          </cell>
          <cell r="P2381">
            <v>109226</v>
          </cell>
          <cell r="Q2381">
            <v>0</v>
          </cell>
          <cell r="R2381">
            <v>121503</v>
          </cell>
          <cell r="S2381">
            <v>0</v>
          </cell>
          <cell r="T2381">
            <v>0</v>
          </cell>
          <cell r="U2381">
            <v>2312</v>
          </cell>
          <cell r="V2381">
            <v>522884</v>
          </cell>
        </row>
        <row r="2382">
          <cell r="A2382"/>
          <cell r="B2382"/>
          <cell r="C2382"/>
          <cell r="D2382">
            <v>84103</v>
          </cell>
          <cell r="E2382" t="str">
            <v>Кредити во денари од една до две години</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row>
        <row r="2383">
          <cell r="A2383"/>
          <cell r="B2383"/>
          <cell r="C2383"/>
          <cell r="D2383">
            <v>84104</v>
          </cell>
          <cell r="E2383" t="str">
            <v>Кредити во денари од две до пет години</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row>
        <row r="2384">
          <cell r="A2384"/>
          <cell r="B2384"/>
          <cell r="C2384"/>
          <cell r="D2384">
            <v>84105</v>
          </cell>
          <cell r="E2384" t="str">
            <v>Кредити во денари над пет години</v>
          </cell>
          <cell r="F2384">
            <v>149399</v>
          </cell>
          <cell r="G2384">
            <v>115970</v>
          </cell>
          <cell r="H2384">
            <v>0</v>
          </cell>
          <cell r="I2384">
            <v>0</v>
          </cell>
          <cell r="J2384">
            <v>0</v>
          </cell>
          <cell r="K2384">
            <v>0</v>
          </cell>
          <cell r="L2384">
            <v>24474</v>
          </cell>
          <cell r="M2384">
            <v>0</v>
          </cell>
          <cell r="N2384">
            <v>0</v>
          </cell>
          <cell r="O2384">
            <v>0</v>
          </cell>
          <cell r="P2384">
            <v>109226</v>
          </cell>
          <cell r="Q2384">
            <v>0</v>
          </cell>
          <cell r="R2384">
            <v>121503</v>
          </cell>
          <cell r="S2384">
            <v>0</v>
          </cell>
          <cell r="T2384">
            <v>0</v>
          </cell>
          <cell r="U2384">
            <v>2312</v>
          </cell>
          <cell r="V2384">
            <v>522884</v>
          </cell>
        </row>
        <row r="2385">
          <cell r="A2385"/>
          <cell r="B2385"/>
          <cell r="C2385" t="str">
            <v>P08-02-11</v>
          </cell>
          <cell r="D2385"/>
          <cell r="E2385" t="str">
            <v>Обврски по долгорочни кредити во странска валута кон сектор- држава</v>
          </cell>
          <cell r="F2385">
            <v>7886</v>
          </cell>
          <cell r="G2385">
            <v>46572</v>
          </cell>
          <cell r="H2385">
            <v>0</v>
          </cell>
          <cell r="I2385">
            <v>0</v>
          </cell>
          <cell r="J2385">
            <v>0</v>
          </cell>
          <cell r="K2385">
            <v>0</v>
          </cell>
          <cell r="L2385">
            <v>0</v>
          </cell>
          <cell r="M2385">
            <v>0</v>
          </cell>
          <cell r="N2385">
            <v>51338</v>
          </cell>
          <cell r="O2385">
            <v>175038</v>
          </cell>
          <cell r="P2385">
            <v>0</v>
          </cell>
          <cell r="Q2385">
            <v>0</v>
          </cell>
          <cell r="R2385">
            <v>0</v>
          </cell>
          <cell r="S2385">
            <v>0</v>
          </cell>
          <cell r="T2385">
            <v>0</v>
          </cell>
          <cell r="U2385">
            <v>0</v>
          </cell>
          <cell r="V2385">
            <v>280834</v>
          </cell>
        </row>
        <row r="2386">
          <cell r="A2386"/>
          <cell r="B2386"/>
          <cell r="C2386"/>
          <cell r="D2386">
            <v>74015</v>
          </cell>
          <cell r="E2386" t="str">
            <v>Кредити во странска валута над пет години</v>
          </cell>
          <cell r="F2386">
            <v>7886</v>
          </cell>
          <cell r="G2386">
            <v>46572</v>
          </cell>
          <cell r="H2386">
            <v>0</v>
          </cell>
          <cell r="I2386">
            <v>0</v>
          </cell>
          <cell r="J2386">
            <v>0</v>
          </cell>
          <cell r="K2386">
            <v>0</v>
          </cell>
          <cell r="L2386">
            <v>0</v>
          </cell>
          <cell r="M2386">
            <v>0</v>
          </cell>
          <cell r="N2386">
            <v>51338</v>
          </cell>
          <cell r="O2386">
            <v>175038</v>
          </cell>
          <cell r="P2386">
            <v>0</v>
          </cell>
          <cell r="Q2386">
            <v>0</v>
          </cell>
          <cell r="R2386">
            <v>0</v>
          </cell>
          <cell r="S2386">
            <v>0</v>
          </cell>
          <cell r="T2386">
            <v>0</v>
          </cell>
          <cell r="U2386">
            <v>0</v>
          </cell>
          <cell r="V2386">
            <v>280834</v>
          </cell>
        </row>
        <row r="2387">
          <cell r="A2387"/>
          <cell r="B2387"/>
          <cell r="C2387" t="str">
            <v>P08-02-12</v>
          </cell>
          <cell r="D2387"/>
          <cell r="E2387" t="str">
            <v>Обврски по долгорочни кредити во денари со валутна клаузула кон централна влада</v>
          </cell>
          <cell r="F2387">
            <v>0</v>
          </cell>
          <cell r="G2387">
            <v>0</v>
          </cell>
          <cell r="H2387">
            <v>0</v>
          </cell>
          <cell r="I2387">
            <v>0</v>
          </cell>
          <cell r="J2387">
            <v>0</v>
          </cell>
          <cell r="K2387">
            <v>0</v>
          </cell>
          <cell r="L2387">
            <v>0</v>
          </cell>
          <cell r="M2387">
            <v>4969</v>
          </cell>
          <cell r="N2387">
            <v>187103</v>
          </cell>
          <cell r="O2387">
            <v>38561</v>
          </cell>
          <cell r="P2387">
            <v>8123</v>
          </cell>
          <cell r="Q2387">
            <v>0</v>
          </cell>
          <cell r="R2387">
            <v>0</v>
          </cell>
          <cell r="S2387">
            <v>0</v>
          </cell>
          <cell r="T2387">
            <v>0</v>
          </cell>
          <cell r="U2387">
            <v>0</v>
          </cell>
          <cell r="V2387">
            <v>238756</v>
          </cell>
        </row>
        <row r="2388">
          <cell r="A2388"/>
          <cell r="B2388"/>
          <cell r="C2388"/>
          <cell r="D2388">
            <v>87103</v>
          </cell>
          <cell r="E2388" t="str">
            <v>Кредити во денари со валутна клаузула од една до две години</v>
          </cell>
          <cell r="F2388">
            <v>0</v>
          </cell>
          <cell r="G2388">
            <v>0</v>
          </cell>
          <cell r="H2388">
            <v>0</v>
          </cell>
          <cell r="I2388">
            <v>0</v>
          </cell>
          <cell r="J2388">
            <v>0</v>
          </cell>
          <cell r="K2388">
            <v>0</v>
          </cell>
          <cell r="L2388">
            <v>0</v>
          </cell>
          <cell r="M2388">
            <v>0</v>
          </cell>
          <cell r="N2388">
            <v>2999</v>
          </cell>
          <cell r="O2388">
            <v>0</v>
          </cell>
          <cell r="P2388">
            <v>0</v>
          </cell>
          <cell r="Q2388">
            <v>0</v>
          </cell>
          <cell r="R2388">
            <v>0</v>
          </cell>
          <cell r="S2388">
            <v>0</v>
          </cell>
          <cell r="T2388">
            <v>0</v>
          </cell>
          <cell r="U2388">
            <v>0</v>
          </cell>
          <cell r="V2388">
            <v>2999</v>
          </cell>
        </row>
        <row r="2389">
          <cell r="A2389"/>
          <cell r="B2389"/>
          <cell r="C2389"/>
          <cell r="D2389">
            <v>87104</v>
          </cell>
          <cell r="E2389" t="str">
            <v>Кредити во денари со валутна клаузула од две до пет години</v>
          </cell>
          <cell r="F2389">
            <v>0</v>
          </cell>
          <cell r="G2389">
            <v>0</v>
          </cell>
          <cell r="H2389">
            <v>0</v>
          </cell>
          <cell r="I2389">
            <v>0</v>
          </cell>
          <cell r="J2389">
            <v>0</v>
          </cell>
          <cell r="K2389">
            <v>0</v>
          </cell>
          <cell r="L2389">
            <v>0</v>
          </cell>
          <cell r="M2389">
            <v>3396</v>
          </cell>
          <cell r="N2389">
            <v>149766</v>
          </cell>
          <cell r="O2389">
            <v>12021</v>
          </cell>
          <cell r="P2389">
            <v>2834</v>
          </cell>
          <cell r="Q2389">
            <v>0</v>
          </cell>
          <cell r="R2389">
            <v>0</v>
          </cell>
          <cell r="S2389">
            <v>0</v>
          </cell>
          <cell r="T2389">
            <v>0</v>
          </cell>
          <cell r="U2389">
            <v>0</v>
          </cell>
          <cell r="V2389">
            <v>168017</v>
          </cell>
        </row>
        <row r="2390">
          <cell r="A2390"/>
          <cell r="B2390"/>
          <cell r="C2390"/>
          <cell r="D2390">
            <v>87105</v>
          </cell>
          <cell r="E2390" t="str">
            <v>Кредити во денари со валутна клаузула над пет години</v>
          </cell>
          <cell r="F2390">
            <v>0</v>
          </cell>
          <cell r="G2390">
            <v>0</v>
          </cell>
          <cell r="H2390">
            <v>0</v>
          </cell>
          <cell r="I2390">
            <v>0</v>
          </cell>
          <cell r="J2390">
            <v>0</v>
          </cell>
          <cell r="K2390">
            <v>0</v>
          </cell>
          <cell r="L2390">
            <v>0</v>
          </cell>
          <cell r="M2390">
            <v>1573</v>
          </cell>
          <cell r="N2390">
            <v>34338</v>
          </cell>
          <cell r="O2390">
            <v>26540</v>
          </cell>
          <cell r="P2390">
            <v>5289</v>
          </cell>
          <cell r="Q2390">
            <v>0</v>
          </cell>
          <cell r="R2390">
            <v>0</v>
          </cell>
          <cell r="S2390">
            <v>0</v>
          </cell>
          <cell r="T2390">
            <v>0</v>
          </cell>
          <cell r="U2390">
            <v>0</v>
          </cell>
          <cell r="V2390">
            <v>67740</v>
          </cell>
        </row>
        <row r="2391">
          <cell r="A2391"/>
          <cell r="B2391"/>
          <cell r="C2391" t="str">
            <v>P08-02-15</v>
          </cell>
          <cell r="D2391"/>
          <cell r="E2391" t="str">
            <v>Достасани обврски по кредити во денари кон сектор- држава</v>
          </cell>
          <cell r="F2391">
            <v>15689</v>
          </cell>
          <cell r="G2391">
            <v>0</v>
          </cell>
          <cell r="H2391">
            <v>0</v>
          </cell>
          <cell r="I2391">
            <v>0</v>
          </cell>
          <cell r="J2391">
            <v>0</v>
          </cell>
          <cell r="K2391">
            <v>0</v>
          </cell>
          <cell r="L2391">
            <v>0</v>
          </cell>
          <cell r="M2391">
            <v>0</v>
          </cell>
          <cell r="N2391">
            <v>0</v>
          </cell>
          <cell r="O2391">
            <v>0</v>
          </cell>
          <cell r="P2391">
            <v>0</v>
          </cell>
          <cell r="Q2391">
            <v>0</v>
          </cell>
          <cell r="R2391">
            <v>21442</v>
          </cell>
          <cell r="S2391">
            <v>0</v>
          </cell>
          <cell r="T2391">
            <v>0</v>
          </cell>
          <cell r="U2391">
            <v>0</v>
          </cell>
          <cell r="V2391">
            <v>37131</v>
          </cell>
        </row>
        <row r="2392">
          <cell r="A2392"/>
          <cell r="B2392"/>
          <cell r="C2392"/>
          <cell r="D2392">
            <v>84106</v>
          </cell>
          <cell r="E2392" t="str">
            <v>Достасани обврски по кредити во денари кон централна влада</v>
          </cell>
          <cell r="F2392">
            <v>0</v>
          </cell>
          <cell r="G2392">
            <v>0</v>
          </cell>
          <cell r="H2392">
            <v>0</v>
          </cell>
          <cell r="I2392">
            <v>0</v>
          </cell>
          <cell r="J2392">
            <v>0</v>
          </cell>
          <cell r="K2392">
            <v>0</v>
          </cell>
          <cell r="L2392">
            <v>0</v>
          </cell>
          <cell r="M2392">
            <v>0</v>
          </cell>
          <cell r="N2392">
            <v>0</v>
          </cell>
          <cell r="O2392">
            <v>0</v>
          </cell>
          <cell r="P2392">
            <v>0</v>
          </cell>
          <cell r="Q2392">
            <v>0</v>
          </cell>
          <cell r="R2392">
            <v>21442</v>
          </cell>
          <cell r="S2392">
            <v>0</v>
          </cell>
          <cell r="T2392">
            <v>0</v>
          </cell>
          <cell r="U2392">
            <v>0</v>
          </cell>
          <cell r="V2392">
            <v>21442</v>
          </cell>
        </row>
        <row r="2393">
          <cell r="A2393"/>
          <cell r="B2393"/>
          <cell r="C2393"/>
          <cell r="D2393">
            <v>84116</v>
          </cell>
          <cell r="E2393" t="str">
            <v>Достасани обврски по кредити во денари кон локална самоуправа</v>
          </cell>
          <cell r="F2393">
            <v>15689</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15689</v>
          </cell>
        </row>
        <row r="2394">
          <cell r="A2394"/>
          <cell r="B2394"/>
          <cell r="C2394" t="str">
            <v>P08-02-17</v>
          </cell>
          <cell r="D2394"/>
          <cell r="E2394" t="str">
            <v>Достасани обврски по кредити во денари со валутна клаузула кон сектор- држава</v>
          </cell>
          <cell r="F2394">
            <v>0</v>
          </cell>
          <cell r="G2394">
            <v>0</v>
          </cell>
          <cell r="H2394">
            <v>0</v>
          </cell>
          <cell r="I2394">
            <v>0</v>
          </cell>
          <cell r="J2394">
            <v>0</v>
          </cell>
          <cell r="K2394">
            <v>0</v>
          </cell>
          <cell r="L2394">
            <v>0</v>
          </cell>
          <cell r="M2394">
            <v>0</v>
          </cell>
          <cell r="N2394">
            <v>0</v>
          </cell>
          <cell r="O2394">
            <v>0</v>
          </cell>
          <cell r="P2394">
            <v>1698</v>
          </cell>
          <cell r="Q2394">
            <v>0</v>
          </cell>
          <cell r="R2394">
            <v>0</v>
          </cell>
          <cell r="S2394">
            <v>0</v>
          </cell>
          <cell r="T2394">
            <v>0</v>
          </cell>
          <cell r="U2394">
            <v>0</v>
          </cell>
          <cell r="V2394">
            <v>1698</v>
          </cell>
        </row>
        <row r="2395">
          <cell r="A2395"/>
          <cell r="B2395"/>
          <cell r="C2395"/>
          <cell r="D2395">
            <v>87106</v>
          </cell>
          <cell r="E2395" t="str">
            <v>Достасани обврски по кредити во денари со валутна клаузула кон централна влада</v>
          </cell>
          <cell r="F2395">
            <v>0</v>
          </cell>
          <cell r="G2395">
            <v>0</v>
          </cell>
          <cell r="H2395">
            <v>0</v>
          </cell>
          <cell r="I2395">
            <v>0</v>
          </cell>
          <cell r="J2395">
            <v>0</v>
          </cell>
          <cell r="K2395">
            <v>0</v>
          </cell>
          <cell r="L2395">
            <v>0</v>
          </cell>
          <cell r="M2395">
            <v>0</v>
          </cell>
          <cell r="N2395">
            <v>0</v>
          </cell>
          <cell r="O2395">
            <v>0</v>
          </cell>
          <cell r="P2395">
            <v>1698</v>
          </cell>
          <cell r="Q2395">
            <v>0</v>
          </cell>
          <cell r="R2395">
            <v>0</v>
          </cell>
          <cell r="S2395">
            <v>0</v>
          </cell>
          <cell r="T2395">
            <v>0</v>
          </cell>
          <cell r="U2395">
            <v>0</v>
          </cell>
          <cell r="V2395">
            <v>1698</v>
          </cell>
        </row>
        <row r="2396">
          <cell r="A2396"/>
          <cell r="B2396" t="str">
            <v>P08-03</v>
          </cell>
          <cell r="C2396"/>
          <cell r="D2396"/>
          <cell r="E2396" t="str">
            <v>Обврски по кредити кон останати сектори- резиденти</v>
          </cell>
          <cell r="F2396">
            <v>0</v>
          </cell>
          <cell r="G2396">
            <v>0</v>
          </cell>
          <cell r="H2396">
            <v>0</v>
          </cell>
          <cell r="I2396">
            <v>0</v>
          </cell>
          <cell r="J2396">
            <v>16086</v>
          </cell>
          <cell r="K2396">
            <v>0</v>
          </cell>
          <cell r="L2396">
            <v>0</v>
          </cell>
          <cell r="M2396">
            <v>0</v>
          </cell>
          <cell r="N2396">
            <v>0</v>
          </cell>
          <cell r="O2396">
            <v>0</v>
          </cell>
          <cell r="P2396">
            <v>0</v>
          </cell>
          <cell r="Q2396">
            <v>0</v>
          </cell>
          <cell r="R2396">
            <v>0</v>
          </cell>
          <cell r="S2396">
            <v>0</v>
          </cell>
          <cell r="T2396">
            <v>0</v>
          </cell>
          <cell r="U2396">
            <v>0</v>
          </cell>
          <cell r="V2396">
            <v>16086</v>
          </cell>
        </row>
        <row r="2397">
          <cell r="A2397"/>
          <cell r="B2397"/>
          <cell r="C2397" t="str">
            <v>P08-03-05</v>
          </cell>
          <cell r="D2397"/>
          <cell r="E2397" t="str">
            <v>Обврски по краткорочни кредити во денари со валутна клаузула кон приватни нефинансиски друштва</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row>
        <row r="2398">
          <cell r="A2398"/>
          <cell r="B2398"/>
          <cell r="C2398"/>
          <cell r="D2398">
            <v>87000</v>
          </cell>
          <cell r="E2398" t="str">
            <v>Кредити во денари со валутна клаузула до еден месец</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row>
        <row r="2399">
          <cell r="A2399"/>
          <cell r="B2399"/>
          <cell r="C2399"/>
          <cell r="D2399">
            <v>87002</v>
          </cell>
          <cell r="E2399" t="str">
            <v>Кредити во денари со валутна клаузула од три месеци до една година</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row>
        <row r="2400">
          <cell r="A2400"/>
          <cell r="B2400"/>
          <cell r="C2400" t="str">
            <v>P08-03-08</v>
          </cell>
          <cell r="D2400"/>
          <cell r="E2400" t="str">
            <v>Обврски по долгорочни кредити во денари кон приватни нефинансиски друштва</v>
          </cell>
          <cell r="F2400">
            <v>0</v>
          </cell>
          <cell r="G2400">
            <v>0</v>
          </cell>
          <cell r="H2400">
            <v>0</v>
          </cell>
          <cell r="I2400">
            <v>0</v>
          </cell>
          <cell r="J2400">
            <v>16086</v>
          </cell>
          <cell r="K2400">
            <v>0</v>
          </cell>
          <cell r="L2400">
            <v>0</v>
          </cell>
          <cell r="M2400">
            <v>0</v>
          </cell>
          <cell r="N2400">
            <v>0</v>
          </cell>
          <cell r="O2400">
            <v>0</v>
          </cell>
          <cell r="P2400">
            <v>0</v>
          </cell>
          <cell r="Q2400">
            <v>0</v>
          </cell>
          <cell r="R2400">
            <v>0</v>
          </cell>
          <cell r="S2400">
            <v>0</v>
          </cell>
          <cell r="T2400">
            <v>0</v>
          </cell>
          <cell r="U2400">
            <v>0</v>
          </cell>
          <cell r="V2400">
            <v>16086</v>
          </cell>
        </row>
        <row r="2401">
          <cell r="A2401"/>
          <cell r="B2401"/>
          <cell r="C2401"/>
          <cell r="D2401">
            <v>84004</v>
          </cell>
          <cell r="E2401" t="str">
            <v>Кредити во денари од две до пет години</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row>
        <row r="2402">
          <cell r="A2402"/>
          <cell r="B2402"/>
          <cell r="C2402"/>
          <cell r="D2402">
            <v>84005</v>
          </cell>
          <cell r="E2402" t="str">
            <v>Кредити во денари над пет години</v>
          </cell>
          <cell r="F2402">
            <v>0</v>
          </cell>
          <cell r="G2402">
            <v>0</v>
          </cell>
          <cell r="H2402">
            <v>0</v>
          </cell>
          <cell r="I2402">
            <v>0</v>
          </cell>
          <cell r="J2402">
            <v>16086</v>
          </cell>
          <cell r="K2402">
            <v>0</v>
          </cell>
          <cell r="L2402">
            <v>0</v>
          </cell>
          <cell r="M2402">
            <v>0</v>
          </cell>
          <cell r="N2402">
            <v>0</v>
          </cell>
          <cell r="O2402">
            <v>0</v>
          </cell>
          <cell r="P2402">
            <v>0</v>
          </cell>
          <cell r="Q2402">
            <v>0</v>
          </cell>
          <cell r="R2402">
            <v>0</v>
          </cell>
          <cell r="S2402">
            <v>0</v>
          </cell>
          <cell r="T2402">
            <v>0</v>
          </cell>
          <cell r="U2402">
            <v>0</v>
          </cell>
          <cell r="V2402">
            <v>16086</v>
          </cell>
        </row>
        <row r="2403">
          <cell r="A2403"/>
          <cell r="B2403"/>
          <cell r="C2403" t="str">
            <v>P08-03-11</v>
          </cell>
          <cell r="D2403"/>
          <cell r="E2403" t="str">
            <v>Обврски по долгорочни кредити во странска валута кон останати сектори- резиденти</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row>
        <row r="2404">
          <cell r="A2404"/>
          <cell r="B2404"/>
          <cell r="C2404"/>
          <cell r="D2404">
            <v>74095</v>
          </cell>
          <cell r="E2404" t="str">
            <v>Кредити во странска валута над пет години</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row>
        <row r="2405">
          <cell r="A2405"/>
          <cell r="B2405"/>
          <cell r="C2405" t="str">
            <v>P08-03-15</v>
          </cell>
          <cell r="D2405"/>
          <cell r="E2405" t="str">
            <v>Достасани обврски по кредити во денари кон останати сектори- резиденти</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row>
        <row r="2406">
          <cell r="A2406"/>
          <cell r="B2406"/>
          <cell r="C2406"/>
          <cell r="D2406">
            <v>84006</v>
          </cell>
          <cell r="E2406" t="str">
            <v>Достасани обврски по кредити во денари кон приватни нефинансиски друштва</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row>
        <row r="2407">
          <cell r="A2407"/>
          <cell r="B2407" t="str">
            <v>P08-04</v>
          </cell>
          <cell r="C2407"/>
          <cell r="D2407"/>
          <cell r="E2407" t="str">
            <v>Обврски по кредити кон нерезиденти</v>
          </cell>
          <cell r="F2407">
            <v>5957</v>
          </cell>
          <cell r="G2407">
            <v>0</v>
          </cell>
          <cell r="H2407">
            <v>0</v>
          </cell>
          <cell r="I2407">
            <v>1258259</v>
          </cell>
          <cell r="J2407">
            <v>1288226</v>
          </cell>
          <cell r="K2407">
            <v>0</v>
          </cell>
          <cell r="L2407">
            <v>0</v>
          </cell>
          <cell r="M2407">
            <v>0</v>
          </cell>
          <cell r="N2407">
            <v>879104</v>
          </cell>
          <cell r="O2407">
            <v>3445079</v>
          </cell>
          <cell r="P2407">
            <v>0</v>
          </cell>
          <cell r="Q2407">
            <v>0</v>
          </cell>
          <cell r="R2407">
            <v>11760265</v>
          </cell>
          <cell r="S2407">
            <v>0</v>
          </cell>
          <cell r="T2407">
            <v>1059953</v>
          </cell>
          <cell r="U2407">
            <v>0</v>
          </cell>
          <cell r="V2407">
            <v>19696843</v>
          </cell>
        </row>
        <row r="2408">
          <cell r="A2408"/>
          <cell r="B2408"/>
          <cell r="C2408" t="str">
            <v>P08-04-06</v>
          </cell>
          <cell r="D2408"/>
          <cell r="E2408" t="str">
            <v>Обврски по краткорочни кредити во странска валута кон нерезиденти- финансиски друштва</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row>
        <row r="2409">
          <cell r="A2409"/>
          <cell r="B2409"/>
          <cell r="C2409"/>
          <cell r="D2409">
            <v>74852</v>
          </cell>
          <cell r="E2409" t="str">
            <v>Кредити во странска валута од три месеци до една година</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row>
        <row r="2410">
          <cell r="A2410"/>
          <cell r="B2410"/>
          <cell r="C2410" t="str">
            <v>P08-04-08</v>
          </cell>
          <cell r="D2410"/>
          <cell r="E2410" t="str">
            <v>Обврски по краткорочни кредити во странска валута кон нерезиденти- нефинансиски друштва</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row>
        <row r="2411">
          <cell r="A2411"/>
          <cell r="B2411"/>
          <cell r="C2411"/>
          <cell r="D2411">
            <v>74800</v>
          </cell>
          <cell r="E2411" t="str">
            <v>Кредити во странска валута до еден месец</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row>
        <row r="2412">
          <cell r="A2412"/>
          <cell r="B2412"/>
          <cell r="C2412"/>
          <cell r="D2412">
            <v>74801</v>
          </cell>
          <cell r="E2412" t="str">
            <v>Кредити во странска валута од еден до три месеци</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row>
        <row r="2413">
          <cell r="A2413"/>
          <cell r="B2413"/>
          <cell r="C2413"/>
          <cell r="D2413">
            <v>74802</v>
          </cell>
          <cell r="E2413" t="str">
            <v>Кредити во странска валута од три месеци до една година</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row>
        <row r="2414">
          <cell r="A2414"/>
          <cell r="B2414"/>
          <cell r="C2414" t="str">
            <v>P08-04-16</v>
          </cell>
          <cell r="D2414"/>
          <cell r="E2414" t="str">
            <v>Обврски по долгорочни кредити во денари кон нерезиденти- финансиски друштва</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225837</v>
          </cell>
          <cell r="U2414">
            <v>0</v>
          </cell>
          <cell r="V2414">
            <v>225837</v>
          </cell>
        </row>
        <row r="2415">
          <cell r="A2415"/>
          <cell r="B2415"/>
          <cell r="C2415"/>
          <cell r="D2415">
            <v>84853</v>
          </cell>
          <cell r="E2415" t="str">
            <v>Кредити во денари од една до две години</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row>
        <row r="2416">
          <cell r="A2416"/>
          <cell r="B2416"/>
          <cell r="C2416"/>
          <cell r="D2416">
            <v>84854</v>
          </cell>
          <cell r="E2416" t="str">
            <v>Кредити во денари од две до пет години</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225837</v>
          </cell>
          <cell r="U2416">
            <v>0</v>
          </cell>
          <cell r="V2416">
            <v>225837</v>
          </cell>
        </row>
        <row r="2417">
          <cell r="A2417"/>
          <cell r="B2417"/>
          <cell r="C2417" t="str">
            <v>P08-04-21</v>
          </cell>
          <cell r="D2417"/>
          <cell r="E2417" t="str">
            <v>Обврски по долгорочни кредити во странска валута кон нерезиденти- финансиски друштва</v>
          </cell>
          <cell r="F2417">
            <v>0</v>
          </cell>
          <cell r="G2417">
            <v>0</v>
          </cell>
          <cell r="H2417">
            <v>0</v>
          </cell>
          <cell r="I2417">
            <v>1258259</v>
          </cell>
          <cell r="J2417">
            <v>1290321</v>
          </cell>
          <cell r="K2417">
            <v>0</v>
          </cell>
          <cell r="L2417">
            <v>0</v>
          </cell>
          <cell r="M2417">
            <v>0</v>
          </cell>
          <cell r="N2417">
            <v>880600</v>
          </cell>
          <cell r="O2417">
            <v>3445079</v>
          </cell>
          <cell r="P2417">
            <v>0</v>
          </cell>
          <cell r="Q2417">
            <v>0</v>
          </cell>
          <cell r="R2417">
            <v>11760265</v>
          </cell>
          <cell r="S2417">
            <v>0</v>
          </cell>
          <cell r="T2417">
            <v>840421</v>
          </cell>
          <cell r="U2417">
            <v>0</v>
          </cell>
          <cell r="V2417">
            <v>19474945</v>
          </cell>
        </row>
        <row r="2418">
          <cell r="A2418"/>
          <cell r="B2418"/>
          <cell r="C2418"/>
          <cell r="D2418">
            <v>74853</v>
          </cell>
          <cell r="E2418" t="str">
            <v>Кредити во странска валута од една до две години</v>
          </cell>
          <cell r="F2418">
            <v>0</v>
          </cell>
          <cell r="G2418">
            <v>0</v>
          </cell>
          <cell r="H2418">
            <v>0</v>
          </cell>
          <cell r="I2418">
            <v>0</v>
          </cell>
          <cell r="J2418">
            <v>617010</v>
          </cell>
          <cell r="K2418">
            <v>0</v>
          </cell>
          <cell r="L2418">
            <v>0</v>
          </cell>
          <cell r="M2418">
            <v>0</v>
          </cell>
          <cell r="N2418">
            <v>0</v>
          </cell>
          <cell r="O2418">
            <v>0</v>
          </cell>
          <cell r="P2418">
            <v>0</v>
          </cell>
          <cell r="Q2418">
            <v>0</v>
          </cell>
          <cell r="R2418">
            <v>0</v>
          </cell>
          <cell r="S2418">
            <v>0</v>
          </cell>
          <cell r="T2418">
            <v>0</v>
          </cell>
          <cell r="U2418">
            <v>0</v>
          </cell>
          <cell r="V2418">
            <v>617010</v>
          </cell>
        </row>
        <row r="2419">
          <cell r="A2419"/>
          <cell r="B2419"/>
          <cell r="C2419"/>
          <cell r="D2419">
            <v>74854</v>
          </cell>
          <cell r="E2419" t="str">
            <v>Кредити во странска валута од две до пет години</v>
          </cell>
          <cell r="F2419">
            <v>0</v>
          </cell>
          <cell r="G2419">
            <v>0</v>
          </cell>
          <cell r="H2419">
            <v>0</v>
          </cell>
          <cell r="I2419">
            <v>255618</v>
          </cell>
          <cell r="J2419">
            <v>290876</v>
          </cell>
          <cell r="K2419">
            <v>0</v>
          </cell>
          <cell r="L2419">
            <v>0</v>
          </cell>
          <cell r="M2419">
            <v>0</v>
          </cell>
          <cell r="N2419">
            <v>775582</v>
          </cell>
          <cell r="O2419">
            <v>2464719</v>
          </cell>
          <cell r="P2419">
            <v>0</v>
          </cell>
          <cell r="Q2419">
            <v>0</v>
          </cell>
          <cell r="R2419">
            <v>0</v>
          </cell>
          <cell r="S2419">
            <v>0</v>
          </cell>
          <cell r="T2419">
            <v>77435</v>
          </cell>
          <cell r="U2419">
            <v>0</v>
          </cell>
          <cell r="V2419">
            <v>3864230</v>
          </cell>
        </row>
        <row r="2420">
          <cell r="A2420"/>
          <cell r="B2420"/>
          <cell r="C2420"/>
          <cell r="D2420">
            <v>74855</v>
          </cell>
          <cell r="E2420" t="str">
            <v>Кредити во странска валута над пет години</v>
          </cell>
          <cell r="F2420">
            <v>0</v>
          </cell>
          <cell r="G2420">
            <v>0</v>
          </cell>
          <cell r="H2420">
            <v>0</v>
          </cell>
          <cell r="I2420">
            <v>1002641</v>
          </cell>
          <cell r="J2420">
            <v>382435</v>
          </cell>
          <cell r="K2420">
            <v>0</v>
          </cell>
          <cell r="L2420">
            <v>0</v>
          </cell>
          <cell r="M2420">
            <v>0</v>
          </cell>
          <cell r="N2420">
            <v>105018</v>
          </cell>
          <cell r="O2420">
            <v>980360</v>
          </cell>
          <cell r="P2420">
            <v>0</v>
          </cell>
          <cell r="Q2420">
            <v>0</v>
          </cell>
          <cell r="R2420">
            <v>11760265</v>
          </cell>
          <cell r="S2420">
            <v>0</v>
          </cell>
          <cell r="T2420">
            <v>762986</v>
          </cell>
          <cell r="U2420">
            <v>0</v>
          </cell>
          <cell r="V2420">
            <v>14993705</v>
          </cell>
        </row>
        <row r="2421">
          <cell r="A2421"/>
          <cell r="B2421"/>
          <cell r="C2421" t="str">
            <v>P08-04-23</v>
          </cell>
          <cell r="D2421"/>
          <cell r="E2421" t="str">
            <v>Обврски по долгорочни кредити во странска валута кон нерезиденти- нефинансиски друштва</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row>
        <row r="2422">
          <cell r="A2422"/>
          <cell r="B2422"/>
          <cell r="C2422"/>
          <cell r="D2422">
            <v>74803</v>
          </cell>
          <cell r="E2422" t="str">
            <v>Кредити во странска валута од една до две години</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row>
        <row r="2423">
          <cell r="A2423"/>
          <cell r="B2423"/>
          <cell r="C2423"/>
          <cell r="D2423">
            <v>74804</v>
          </cell>
          <cell r="E2423" t="str">
            <v>Кредити во странска валута од две до пет години</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row>
        <row r="2424">
          <cell r="A2424"/>
          <cell r="B2424"/>
          <cell r="C2424" t="str">
            <v>P08-04-32</v>
          </cell>
          <cell r="D2424"/>
          <cell r="E2424" t="str">
            <v>Достасани обврски по кредити во денари кон нерезиденти</v>
          </cell>
          <cell r="F2424">
            <v>5957</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5957</v>
          </cell>
        </row>
        <row r="2425">
          <cell r="A2425"/>
          <cell r="B2425"/>
          <cell r="C2425"/>
          <cell r="D2425">
            <v>84806</v>
          </cell>
          <cell r="E2425" t="str">
            <v>Достасани обврски по кредити во денари кон нерезиденти- нефинансиски друштва</v>
          </cell>
          <cell r="F2425">
            <v>5957</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5957</v>
          </cell>
        </row>
        <row r="2426">
          <cell r="A2426"/>
          <cell r="B2426"/>
          <cell r="C2426"/>
          <cell r="D2426">
            <v>84856</v>
          </cell>
          <cell r="E2426" t="str">
            <v>Достасани обврски по кредити во денари кон нерезиденти- финансиски друштва</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row>
        <row r="2427">
          <cell r="A2427"/>
          <cell r="B2427"/>
          <cell r="C2427" t="str">
            <v>P08-04-33</v>
          </cell>
          <cell r="D2427"/>
          <cell r="E2427" t="str">
            <v>Достасани обврски по кредити во странска валута кон нерезиденти</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row>
        <row r="2428">
          <cell r="A2428"/>
          <cell r="B2428"/>
          <cell r="C2428"/>
          <cell r="D2428">
            <v>74806</v>
          </cell>
          <cell r="E2428" t="str">
            <v>Достасани обврски по кредити во странска валута кон нерезиденти- нефинансиски друштва</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row>
        <row r="2429">
          <cell r="A2429"/>
          <cell r="B2429"/>
          <cell r="C2429"/>
          <cell r="D2429">
            <v>74856</v>
          </cell>
          <cell r="E2429" t="str">
            <v>Достасани обврски по кредити во странска валута кон нерезиденти- финансиски друштва</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row>
        <row r="2430">
          <cell r="A2430"/>
          <cell r="B2430"/>
          <cell r="C2430" t="str">
            <v>P08-04-35</v>
          </cell>
          <cell r="D2430"/>
          <cell r="E2430" t="str">
            <v>Акумулирана амортизација на обврски по кредити кон нерезиденти</v>
          </cell>
          <cell r="F2430">
            <v>0</v>
          </cell>
          <cell r="G2430">
            <v>0</v>
          </cell>
          <cell r="H2430">
            <v>0</v>
          </cell>
          <cell r="I2430">
            <v>0</v>
          </cell>
          <cell r="J2430">
            <v>-2095</v>
          </cell>
          <cell r="K2430">
            <v>0</v>
          </cell>
          <cell r="L2430">
            <v>0</v>
          </cell>
          <cell r="M2430">
            <v>0</v>
          </cell>
          <cell r="N2430">
            <v>-1496</v>
          </cell>
          <cell r="O2430">
            <v>0</v>
          </cell>
          <cell r="P2430">
            <v>0</v>
          </cell>
          <cell r="Q2430">
            <v>0</v>
          </cell>
          <cell r="R2430">
            <v>0</v>
          </cell>
          <cell r="S2430">
            <v>0</v>
          </cell>
          <cell r="T2430">
            <v>-6305</v>
          </cell>
          <cell r="U2430">
            <v>0</v>
          </cell>
          <cell r="V2430">
            <v>-9896</v>
          </cell>
        </row>
        <row r="2431">
          <cell r="A2431"/>
          <cell r="B2431"/>
          <cell r="C2431"/>
          <cell r="D2431">
            <v>74859</v>
          </cell>
          <cell r="E2431" t="str">
            <v>Акумулирана амортизација на обврски по кредити во странска валута кон нерезиденти- финансиски друштва</v>
          </cell>
          <cell r="F2431">
            <v>0</v>
          </cell>
          <cell r="G2431">
            <v>0</v>
          </cell>
          <cell r="H2431">
            <v>0</v>
          </cell>
          <cell r="I2431">
            <v>0</v>
          </cell>
          <cell r="J2431">
            <v>-2095</v>
          </cell>
          <cell r="K2431">
            <v>0</v>
          </cell>
          <cell r="L2431">
            <v>0</v>
          </cell>
          <cell r="M2431">
            <v>0</v>
          </cell>
          <cell r="N2431">
            <v>-1496</v>
          </cell>
          <cell r="O2431">
            <v>0</v>
          </cell>
          <cell r="P2431">
            <v>0</v>
          </cell>
          <cell r="Q2431">
            <v>0</v>
          </cell>
          <cell r="R2431">
            <v>0</v>
          </cell>
          <cell r="S2431">
            <v>0</v>
          </cell>
          <cell r="T2431">
            <v>-2811</v>
          </cell>
          <cell r="U2431">
            <v>0</v>
          </cell>
          <cell r="V2431">
            <v>-6402</v>
          </cell>
        </row>
        <row r="2432">
          <cell r="A2432"/>
          <cell r="B2432"/>
          <cell r="C2432"/>
          <cell r="D2432">
            <v>84859</v>
          </cell>
          <cell r="E2432" t="str">
            <v>Акумулирана амортизација на обврски по кредити во денари кон нерезиденти- финансиски друштва</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-3494</v>
          </cell>
          <cell r="U2432">
            <v>0</v>
          </cell>
          <cell r="V2432">
            <v>-3494</v>
          </cell>
        </row>
        <row r="2433">
          <cell r="A2433"/>
          <cell r="B2433" t="str">
            <v>P08-05</v>
          </cell>
          <cell r="C2433"/>
          <cell r="D2433"/>
          <cell r="E2433" t="str">
            <v>Обврски по репо-трансакции</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row>
        <row r="2434">
          <cell r="A2434"/>
          <cell r="B2434"/>
          <cell r="C2434" t="str">
            <v>P08-05-01</v>
          </cell>
          <cell r="D2434"/>
          <cell r="E2434" t="str">
            <v>Обврски по репо-трансакции во денари кон финансиски друштва</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row>
        <row r="2435">
          <cell r="A2435"/>
          <cell r="B2435"/>
          <cell r="C2435"/>
          <cell r="D2435">
            <v>84508</v>
          </cell>
          <cell r="E2435" t="str">
            <v>Обврски по репо-трансакции во денари кон централна банка</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row>
        <row r="2436">
          <cell r="A2436"/>
          <cell r="B2436"/>
          <cell r="C2436"/>
          <cell r="D2436">
            <v>84518</v>
          </cell>
          <cell r="E2436" t="str">
            <v>Обврски по репо-трансакции во денари кон банки</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row>
        <row r="2437">
          <cell r="A2437"/>
          <cell r="B2437" t="str">
            <v>P08-06</v>
          </cell>
          <cell r="C2437"/>
          <cell r="D2437"/>
          <cell r="E2437" t="str">
            <v>Обврски по финансиски лизинг кон финансиски друштва</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261</v>
          </cell>
          <cell r="T2437">
            <v>0</v>
          </cell>
          <cell r="U2437">
            <v>0</v>
          </cell>
          <cell r="V2437">
            <v>261</v>
          </cell>
        </row>
        <row r="2438">
          <cell r="A2438"/>
          <cell r="B2438"/>
          <cell r="C2438" t="str">
            <v>P08-06-19</v>
          </cell>
          <cell r="D2438"/>
          <cell r="E2438" t="str">
            <v>Долгорочни обврски по финансиски лизинг во денари со валутна клаузула кон други финансиски друштва</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261</v>
          </cell>
          <cell r="T2438">
            <v>0</v>
          </cell>
          <cell r="U2438">
            <v>0</v>
          </cell>
          <cell r="V2438">
            <v>261</v>
          </cell>
        </row>
        <row r="2439">
          <cell r="A2439"/>
          <cell r="B2439"/>
          <cell r="C2439"/>
          <cell r="D2439">
            <v>889554</v>
          </cell>
          <cell r="E2439" t="str">
            <v>Со рок над две години</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261</v>
          </cell>
          <cell r="T2439">
            <v>0</v>
          </cell>
          <cell r="U2439">
            <v>0</v>
          </cell>
          <cell r="V2439">
            <v>261</v>
          </cell>
        </row>
        <row r="2440">
          <cell r="A2440"/>
          <cell r="B2440"/>
          <cell r="C2440" t="str">
            <v>P08-06-22</v>
          </cell>
          <cell r="D2440"/>
          <cell r="E2440" t="str">
            <v>Достасани обврски по финансиски лизинг во денари со валутна клаузула кон финансиски друштва</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row>
        <row r="2441">
          <cell r="A2441"/>
          <cell r="B2441"/>
          <cell r="C2441"/>
          <cell r="D2441">
            <v>889556</v>
          </cell>
          <cell r="E2441" t="str">
            <v>Достасани обврски по финансиски лизинг во денари со валутна клаузула кон други финансиски друштва</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row>
        <row r="2442">
          <cell r="A2442"/>
          <cell r="B2442" t="str">
            <v>P08-07</v>
          </cell>
          <cell r="C2442"/>
          <cell r="D2442"/>
          <cell r="E2442" t="str">
            <v>Обврски по финансиски лизинг кон останати сектори- резиденти</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321</v>
          </cell>
          <cell r="V2442">
            <v>321</v>
          </cell>
        </row>
        <row r="2443">
          <cell r="A2443"/>
          <cell r="B2443"/>
          <cell r="C2443" t="str">
            <v>P08-07-04</v>
          </cell>
          <cell r="D2443"/>
          <cell r="E2443" t="str">
            <v>Долгорочни обврски по финансиски лизинг во денари кон приватни нефинансиски друштва</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321</v>
          </cell>
          <cell r="V2443">
            <v>321</v>
          </cell>
        </row>
        <row r="2444">
          <cell r="A2444"/>
          <cell r="B2444"/>
          <cell r="C2444"/>
          <cell r="D2444">
            <v>88004</v>
          </cell>
          <cell r="E2444" t="str">
            <v>Со рок над две години</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321</v>
          </cell>
          <cell r="V2444">
            <v>321</v>
          </cell>
        </row>
        <row r="2445">
          <cell r="A2445"/>
          <cell r="B2445"/>
          <cell r="C2445" t="str">
            <v>P08-07-06</v>
          </cell>
          <cell r="D2445"/>
          <cell r="E2445" t="str">
            <v>Долгорочни обврски по финансиски лизинг во странска валута кон приватни нефинансиски друштва</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row>
        <row r="2446">
          <cell r="A2446"/>
          <cell r="B2446"/>
          <cell r="C2446"/>
          <cell r="D2446">
            <v>78004</v>
          </cell>
          <cell r="E2446" t="str">
            <v>Со рок над две години</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row>
        <row r="2447">
          <cell r="A2447" t="str">
            <v>P09</v>
          </cell>
          <cell r="B2447"/>
          <cell r="C2447"/>
          <cell r="D2447"/>
          <cell r="E2447" t="str">
            <v>КОМПОНЕНТА НА ОБВРСКИ ПО ОСНОВ НА ХИБРИДНИ ИНСТРУМЕНТИ</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185103</v>
          </cell>
          <cell r="U2447">
            <v>0</v>
          </cell>
          <cell r="V2447">
            <v>185103</v>
          </cell>
        </row>
        <row r="2448">
          <cell r="A2448"/>
          <cell r="B2448" t="str">
            <v>P09-02</v>
          </cell>
          <cell r="C2448"/>
          <cell r="D2448"/>
          <cell r="E2448" t="str">
            <v>Компонента на обврски по основ на хибридни инструменти во странска валута</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185103</v>
          </cell>
          <cell r="U2448">
            <v>0</v>
          </cell>
          <cell r="V2448">
            <v>185103</v>
          </cell>
        </row>
        <row r="2449">
          <cell r="A2449"/>
          <cell r="B2449"/>
          <cell r="C2449" t="str">
            <v>P09-02-04</v>
          </cell>
          <cell r="D2449"/>
          <cell r="E2449" t="str">
            <v>Обврски по хибридни инструменти во странска валута кон нерезиденти</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185103</v>
          </cell>
          <cell r="U2449">
            <v>0</v>
          </cell>
          <cell r="V2449">
            <v>185103</v>
          </cell>
        </row>
        <row r="2450">
          <cell r="A2450"/>
          <cell r="B2450"/>
          <cell r="C2450"/>
          <cell r="D2450">
            <v>910180</v>
          </cell>
          <cell r="E2450" t="str">
            <v>Обврски по хибридни инструменти во странска валута кон нерезиденти- нефинансиски друштва</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185103</v>
          </cell>
          <cell r="U2450">
            <v>0</v>
          </cell>
          <cell r="V2450">
            <v>185103</v>
          </cell>
        </row>
        <row r="2451">
          <cell r="A2451" t="str">
            <v>P10</v>
          </cell>
          <cell r="B2451"/>
          <cell r="C2451"/>
          <cell r="D2451"/>
          <cell r="E2451" t="str">
            <v>СУБОРДИНИРАНИ ОБВРСКИ</v>
          </cell>
          <cell r="F2451">
            <v>2867523</v>
          </cell>
          <cell r="G2451">
            <v>0</v>
          </cell>
          <cell r="H2451">
            <v>0</v>
          </cell>
          <cell r="I2451">
            <v>1018067</v>
          </cell>
          <cell r="J2451">
            <v>19545</v>
          </cell>
          <cell r="K2451">
            <v>308504</v>
          </cell>
          <cell r="L2451">
            <v>0</v>
          </cell>
          <cell r="M2451">
            <v>0</v>
          </cell>
          <cell r="N2451">
            <v>1816357</v>
          </cell>
          <cell r="O2451">
            <v>864047</v>
          </cell>
          <cell r="P2451">
            <v>0</v>
          </cell>
          <cell r="Q2451">
            <v>38563</v>
          </cell>
          <cell r="R2451">
            <v>0</v>
          </cell>
          <cell r="S2451">
            <v>266552</v>
          </cell>
          <cell r="T2451">
            <v>586160</v>
          </cell>
          <cell r="U2451">
            <v>0</v>
          </cell>
          <cell r="V2451">
            <v>7785318</v>
          </cell>
        </row>
        <row r="2452">
          <cell r="A2452"/>
          <cell r="B2452" t="str">
            <v>P10-01</v>
          </cell>
          <cell r="C2452"/>
          <cell r="D2452"/>
          <cell r="E2452" t="str">
            <v>Субординирани обврски во денари</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174000</v>
          </cell>
          <cell r="T2452">
            <v>0</v>
          </cell>
          <cell r="U2452">
            <v>0</v>
          </cell>
          <cell r="V2452">
            <v>174000</v>
          </cell>
        </row>
        <row r="2453">
          <cell r="A2453"/>
          <cell r="B2453"/>
          <cell r="C2453" t="str">
            <v>P10-01-01</v>
          </cell>
          <cell r="D2453"/>
          <cell r="E2453" t="str">
            <v>Субординарани обврски во денари кон нефинансиски друштва</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174000</v>
          </cell>
          <cell r="T2453">
            <v>0</v>
          </cell>
          <cell r="U2453">
            <v>0</v>
          </cell>
          <cell r="V2453">
            <v>174000</v>
          </cell>
        </row>
        <row r="2454">
          <cell r="A2454"/>
          <cell r="B2454"/>
          <cell r="C2454"/>
          <cell r="D2454">
            <v>911000</v>
          </cell>
          <cell r="E2454" t="str">
            <v>Субординиран долг во денари кон приватни нефинансиски друштва</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174000</v>
          </cell>
          <cell r="T2454">
            <v>0</v>
          </cell>
          <cell r="U2454">
            <v>0</v>
          </cell>
          <cell r="V2454">
            <v>174000</v>
          </cell>
        </row>
        <row r="2455">
          <cell r="A2455"/>
          <cell r="B2455" t="str">
            <v>P10-02</v>
          </cell>
          <cell r="C2455"/>
          <cell r="D2455"/>
          <cell r="E2455" t="str">
            <v>Субординирани обврски во странска валута</v>
          </cell>
          <cell r="F2455">
            <v>2776545</v>
          </cell>
          <cell r="G2455">
            <v>0</v>
          </cell>
          <cell r="H2455">
            <v>0</v>
          </cell>
          <cell r="I2455">
            <v>1018067</v>
          </cell>
          <cell r="J2455">
            <v>0</v>
          </cell>
          <cell r="K2455">
            <v>308504</v>
          </cell>
          <cell r="L2455">
            <v>0</v>
          </cell>
          <cell r="M2455">
            <v>0</v>
          </cell>
          <cell r="N2455">
            <v>1816357</v>
          </cell>
          <cell r="O2455">
            <v>864047</v>
          </cell>
          <cell r="P2455">
            <v>0</v>
          </cell>
          <cell r="Q2455">
            <v>38563</v>
          </cell>
          <cell r="R2455">
            <v>0</v>
          </cell>
          <cell r="S2455">
            <v>92552</v>
          </cell>
          <cell r="T2455">
            <v>586160</v>
          </cell>
          <cell r="U2455">
            <v>0</v>
          </cell>
          <cell r="V2455">
            <v>7500795</v>
          </cell>
        </row>
        <row r="2456">
          <cell r="A2456"/>
          <cell r="B2456"/>
          <cell r="C2456" t="str">
            <v>P10-02-04</v>
          </cell>
          <cell r="D2456"/>
          <cell r="E2456" t="str">
            <v>Субординирани обврски во странска валута кон нерезиденти</v>
          </cell>
          <cell r="F2456">
            <v>2776545</v>
          </cell>
          <cell r="G2456">
            <v>0</v>
          </cell>
          <cell r="H2456">
            <v>0</v>
          </cell>
          <cell r="I2456">
            <v>1018067</v>
          </cell>
          <cell r="J2456">
            <v>0</v>
          </cell>
          <cell r="K2456">
            <v>308504</v>
          </cell>
          <cell r="L2456">
            <v>0</v>
          </cell>
          <cell r="M2456">
            <v>0</v>
          </cell>
          <cell r="N2456">
            <v>1816357</v>
          </cell>
          <cell r="O2456">
            <v>864047</v>
          </cell>
          <cell r="P2456">
            <v>0</v>
          </cell>
          <cell r="Q2456">
            <v>38563</v>
          </cell>
          <cell r="R2456">
            <v>0</v>
          </cell>
          <cell r="S2456">
            <v>92552</v>
          </cell>
          <cell r="T2456">
            <v>586160</v>
          </cell>
          <cell r="U2456">
            <v>0</v>
          </cell>
          <cell r="V2456">
            <v>7500795</v>
          </cell>
        </row>
        <row r="2457">
          <cell r="A2457"/>
          <cell r="B2457"/>
          <cell r="C2457"/>
          <cell r="D2457">
            <v>911180</v>
          </cell>
          <cell r="E2457" t="str">
            <v>Обврски кон нефинансиски друштва врз основа на субординиран кредит</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92552</v>
          </cell>
          <cell r="T2457">
            <v>339356</v>
          </cell>
          <cell r="U2457">
            <v>0</v>
          </cell>
          <cell r="V2457">
            <v>431908</v>
          </cell>
        </row>
        <row r="2458">
          <cell r="A2458"/>
          <cell r="B2458"/>
          <cell r="C2458"/>
          <cell r="D2458">
            <v>911185</v>
          </cell>
          <cell r="E2458" t="str">
            <v>Обврски кон финансиски друштва врз основа на субординиран кредит</v>
          </cell>
          <cell r="F2458">
            <v>2776545</v>
          </cell>
          <cell r="G2458">
            <v>0</v>
          </cell>
          <cell r="H2458">
            <v>0</v>
          </cell>
          <cell r="I2458">
            <v>1018067</v>
          </cell>
          <cell r="J2458">
            <v>0</v>
          </cell>
          <cell r="K2458">
            <v>308504</v>
          </cell>
          <cell r="L2458">
            <v>0</v>
          </cell>
          <cell r="M2458">
            <v>0</v>
          </cell>
          <cell r="N2458">
            <v>1816357</v>
          </cell>
          <cell r="O2458">
            <v>864047</v>
          </cell>
          <cell r="P2458">
            <v>0</v>
          </cell>
          <cell r="Q2458">
            <v>38563</v>
          </cell>
          <cell r="R2458">
            <v>0</v>
          </cell>
          <cell r="S2458">
            <v>0</v>
          </cell>
          <cell r="T2458">
            <v>246804</v>
          </cell>
          <cell r="U2458">
            <v>0</v>
          </cell>
          <cell r="V2458">
            <v>7068887</v>
          </cell>
        </row>
        <row r="2459">
          <cell r="A2459"/>
          <cell r="B2459" t="str">
            <v>P10-04</v>
          </cell>
          <cell r="C2459"/>
          <cell r="D2459"/>
          <cell r="E2459" t="str">
            <v>Кумулативни приоритетни акции</v>
          </cell>
          <cell r="F2459">
            <v>90978</v>
          </cell>
          <cell r="G2459">
            <v>0</v>
          </cell>
          <cell r="H2459">
            <v>0</v>
          </cell>
          <cell r="I2459">
            <v>0</v>
          </cell>
          <cell r="J2459">
            <v>19545</v>
          </cell>
          <cell r="K2459">
            <v>0</v>
          </cell>
          <cell r="L2459">
            <v>0</v>
          </cell>
          <cell r="M2459">
            <v>0</v>
          </cell>
          <cell r="N2459">
            <v>0</v>
          </cell>
          <cell r="O2459">
            <v>0</v>
          </cell>
          <cell r="P2459">
            <v>0</v>
          </cell>
          <cell r="Q2459">
            <v>0</v>
          </cell>
          <cell r="R2459">
            <v>0</v>
          </cell>
          <cell r="S2459">
            <v>0</v>
          </cell>
          <cell r="T2459">
            <v>0</v>
          </cell>
          <cell r="U2459">
            <v>0</v>
          </cell>
          <cell r="V2459">
            <v>110523</v>
          </cell>
        </row>
        <row r="2460">
          <cell r="A2460"/>
          <cell r="B2460"/>
          <cell r="C2460" t="str">
            <v>P10-04-01</v>
          </cell>
          <cell r="D2460"/>
          <cell r="E2460" t="str">
            <v>Кумулативни приоритетни акции</v>
          </cell>
          <cell r="F2460">
            <v>90978</v>
          </cell>
          <cell r="G2460">
            <v>0</v>
          </cell>
          <cell r="H2460">
            <v>0</v>
          </cell>
          <cell r="I2460">
            <v>0</v>
          </cell>
          <cell r="J2460">
            <v>19545</v>
          </cell>
          <cell r="K2460">
            <v>0</v>
          </cell>
          <cell r="L2460">
            <v>0</v>
          </cell>
          <cell r="M2460">
            <v>0</v>
          </cell>
          <cell r="N2460">
            <v>0</v>
          </cell>
          <cell r="O2460">
            <v>0</v>
          </cell>
          <cell r="P2460">
            <v>0</v>
          </cell>
          <cell r="Q2460">
            <v>0</v>
          </cell>
          <cell r="R2460">
            <v>0</v>
          </cell>
          <cell r="S2460">
            <v>0</v>
          </cell>
          <cell r="T2460">
            <v>0</v>
          </cell>
          <cell r="U2460">
            <v>0</v>
          </cell>
          <cell r="V2460">
            <v>110523</v>
          </cell>
        </row>
        <row r="2461">
          <cell r="A2461"/>
          <cell r="B2461"/>
          <cell r="C2461"/>
          <cell r="D2461">
            <v>9120</v>
          </cell>
          <cell r="E2461" t="str">
            <v>Кумулативни приоритетни акции целосно платени</v>
          </cell>
          <cell r="F2461">
            <v>90978</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90978</v>
          </cell>
        </row>
        <row r="2462">
          <cell r="A2462"/>
          <cell r="B2462"/>
          <cell r="C2462"/>
          <cell r="D2462">
            <v>9122</v>
          </cell>
          <cell r="E2462" t="str">
            <v>Премија од кумулативните приоритетни акции</v>
          </cell>
          <cell r="F2462">
            <v>0</v>
          </cell>
          <cell r="G2462">
            <v>0</v>
          </cell>
          <cell r="H2462">
            <v>0</v>
          </cell>
          <cell r="I2462">
            <v>0</v>
          </cell>
          <cell r="J2462">
            <v>19545</v>
          </cell>
          <cell r="K2462">
            <v>0</v>
          </cell>
          <cell r="L2462">
            <v>0</v>
          </cell>
          <cell r="M2462">
            <v>0</v>
          </cell>
          <cell r="N2462">
            <v>0</v>
          </cell>
          <cell r="O2462">
            <v>0</v>
          </cell>
          <cell r="P2462">
            <v>0</v>
          </cell>
          <cell r="Q2462">
            <v>0</v>
          </cell>
          <cell r="R2462">
            <v>0</v>
          </cell>
          <cell r="S2462">
            <v>0</v>
          </cell>
          <cell r="T2462">
            <v>0</v>
          </cell>
          <cell r="U2462">
            <v>0</v>
          </cell>
          <cell r="V2462">
            <v>19545</v>
          </cell>
        </row>
        <row r="2463">
          <cell r="A2463" t="str">
            <v>P11</v>
          </cell>
          <cell r="B2463"/>
          <cell r="C2463"/>
          <cell r="D2463"/>
          <cell r="E2463" t="str">
            <v>ОБВРСКИ ВРЗ ОСНОВА НА КАМАТИ</v>
          </cell>
          <cell r="F2463">
            <v>175179</v>
          </cell>
          <cell r="G2463">
            <v>351496</v>
          </cell>
          <cell r="H2463">
            <v>9636</v>
          </cell>
          <cell r="I2463">
            <v>90712</v>
          </cell>
          <cell r="J2463">
            <v>131824</v>
          </cell>
          <cell r="K2463">
            <v>28471</v>
          </cell>
          <cell r="L2463">
            <v>47661</v>
          </cell>
          <cell r="M2463">
            <v>132514</v>
          </cell>
          <cell r="N2463">
            <v>308653</v>
          </cell>
          <cell r="O2463">
            <v>173271</v>
          </cell>
          <cell r="P2463">
            <v>15192</v>
          </cell>
          <cell r="Q2463">
            <v>20343</v>
          </cell>
          <cell r="R2463">
            <v>58470</v>
          </cell>
          <cell r="S2463">
            <v>39453</v>
          </cell>
          <cell r="T2463">
            <v>130229</v>
          </cell>
          <cell r="U2463">
            <v>10555</v>
          </cell>
          <cell r="V2463">
            <v>1723659</v>
          </cell>
        </row>
        <row r="2464">
          <cell r="A2464"/>
          <cell r="B2464" t="str">
            <v>P11-01</v>
          </cell>
          <cell r="C2464"/>
          <cell r="D2464"/>
          <cell r="E2464" t="str">
            <v>Обврски врз основа на камати од обврските по кредити</v>
          </cell>
          <cell r="F2464">
            <v>2249</v>
          </cell>
          <cell r="G2464">
            <v>5803</v>
          </cell>
          <cell r="H2464">
            <v>0</v>
          </cell>
          <cell r="I2464">
            <v>7524</v>
          </cell>
          <cell r="J2464">
            <v>13224</v>
          </cell>
          <cell r="K2464">
            <v>0</v>
          </cell>
          <cell r="L2464">
            <v>19</v>
          </cell>
          <cell r="M2464">
            <v>741</v>
          </cell>
          <cell r="N2464">
            <v>15749</v>
          </cell>
          <cell r="O2464">
            <v>34158</v>
          </cell>
          <cell r="P2464">
            <v>1718</v>
          </cell>
          <cell r="Q2464">
            <v>1</v>
          </cell>
          <cell r="R2464">
            <v>58470</v>
          </cell>
          <cell r="S2464">
            <v>1546</v>
          </cell>
          <cell r="T2464">
            <v>16264</v>
          </cell>
          <cell r="U2464">
            <v>2763</v>
          </cell>
          <cell r="V2464">
            <v>160229</v>
          </cell>
        </row>
        <row r="2465">
          <cell r="A2465"/>
          <cell r="B2465"/>
          <cell r="C2465" t="str">
            <v>P11-01-01</v>
          </cell>
          <cell r="D2465"/>
          <cell r="E2465" t="str">
            <v>Недостасани, а пресметани обврски по камати од обврските по кредити во денари</v>
          </cell>
          <cell r="F2465">
            <v>556</v>
          </cell>
          <cell r="G2465">
            <v>0</v>
          </cell>
          <cell r="H2465">
            <v>0</v>
          </cell>
          <cell r="I2465">
            <v>0</v>
          </cell>
          <cell r="J2465">
            <v>0</v>
          </cell>
          <cell r="K2465">
            <v>0</v>
          </cell>
          <cell r="L2465">
            <v>19</v>
          </cell>
          <cell r="M2465">
            <v>0</v>
          </cell>
          <cell r="N2465">
            <v>0</v>
          </cell>
          <cell r="O2465">
            <v>0</v>
          </cell>
          <cell r="P2465">
            <v>0</v>
          </cell>
          <cell r="Q2465">
            <v>1</v>
          </cell>
          <cell r="R2465">
            <v>298</v>
          </cell>
          <cell r="S2465">
            <v>0</v>
          </cell>
          <cell r="T2465">
            <v>6704</v>
          </cell>
          <cell r="U2465">
            <v>7</v>
          </cell>
          <cell r="V2465">
            <v>7585</v>
          </cell>
        </row>
        <row r="2466">
          <cell r="A2466"/>
          <cell r="B2466"/>
          <cell r="C2466"/>
          <cell r="D2466">
            <v>250000</v>
          </cell>
          <cell r="E2466" t="str">
            <v>Кон приватни нефинансиски субјекти</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row>
        <row r="2467">
          <cell r="A2467"/>
          <cell r="B2467"/>
          <cell r="C2467"/>
          <cell r="D2467">
            <v>250100</v>
          </cell>
          <cell r="E2467" t="str">
            <v>Кон јавни нефинансиски субјекти</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row>
        <row r="2468">
          <cell r="A2468"/>
          <cell r="B2468"/>
          <cell r="C2468"/>
          <cell r="D2468">
            <v>251000</v>
          </cell>
          <cell r="E2468" t="str">
            <v>Кон централна влада</v>
          </cell>
          <cell r="F2468">
            <v>556</v>
          </cell>
          <cell r="G2468">
            <v>0</v>
          </cell>
          <cell r="H2468">
            <v>0</v>
          </cell>
          <cell r="I2468">
            <v>0</v>
          </cell>
          <cell r="J2468">
            <v>0</v>
          </cell>
          <cell r="K2468">
            <v>0</v>
          </cell>
          <cell r="L2468">
            <v>0</v>
          </cell>
          <cell r="M2468">
            <v>0</v>
          </cell>
          <cell r="N2468">
            <v>0</v>
          </cell>
          <cell r="O2468">
            <v>0</v>
          </cell>
          <cell r="P2468">
            <v>0</v>
          </cell>
          <cell r="Q2468">
            <v>0</v>
          </cell>
          <cell r="R2468">
            <v>298</v>
          </cell>
          <cell r="S2468">
            <v>0</v>
          </cell>
          <cell r="T2468">
            <v>0</v>
          </cell>
          <cell r="U2468">
            <v>0</v>
          </cell>
          <cell r="V2468">
            <v>854</v>
          </cell>
        </row>
        <row r="2469">
          <cell r="A2469"/>
          <cell r="B2469"/>
          <cell r="C2469"/>
          <cell r="D2469">
            <v>255000</v>
          </cell>
          <cell r="E2469" t="str">
            <v>Кон централна банка</v>
          </cell>
          <cell r="F2469">
            <v>0</v>
          </cell>
          <cell r="G2469">
            <v>0</v>
          </cell>
          <cell r="H2469">
            <v>0</v>
          </cell>
          <cell r="I2469">
            <v>0</v>
          </cell>
          <cell r="J2469">
            <v>0</v>
          </cell>
          <cell r="K2469">
            <v>0</v>
          </cell>
          <cell r="L2469">
            <v>19</v>
          </cell>
          <cell r="M2469">
            <v>0</v>
          </cell>
          <cell r="N2469">
            <v>0</v>
          </cell>
          <cell r="O2469">
            <v>0</v>
          </cell>
          <cell r="P2469">
            <v>0</v>
          </cell>
          <cell r="Q2469">
            <v>0</v>
          </cell>
          <cell r="R2469">
            <v>0</v>
          </cell>
          <cell r="S2469">
            <v>0</v>
          </cell>
          <cell r="T2469">
            <v>0</v>
          </cell>
          <cell r="U2469">
            <v>7</v>
          </cell>
          <cell r="V2469">
            <v>26</v>
          </cell>
        </row>
        <row r="2470">
          <cell r="A2470"/>
          <cell r="B2470"/>
          <cell r="C2470"/>
          <cell r="D2470">
            <v>255100</v>
          </cell>
          <cell r="E2470" t="str">
            <v>Кон банки</v>
          </cell>
          <cell r="F2470">
            <v>0</v>
          </cell>
          <cell r="G2470">
            <v>0</v>
          </cell>
          <cell r="H2470">
            <v>0</v>
          </cell>
          <cell r="I2470">
            <v>0</v>
          </cell>
          <cell r="J2470">
            <v>0</v>
          </cell>
          <cell r="K2470">
            <v>0</v>
          </cell>
          <cell r="L2470">
            <v>0</v>
          </cell>
          <cell r="M2470">
            <v>0</v>
          </cell>
          <cell r="N2470">
            <v>0</v>
          </cell>
          <cell r="O2470">
            <v>0</v>
          </cell>
          <cell r="P2470">
            <v>0</v>
          </cell>
          <cell r="Q2470">
            <v>1</v>
          </cell>
          <cell r="R2470">
            <v>0</v>
          </cell>
          <cell r="S2470">
            <v>0</v>
          </cell>
          <cell r="T2470">
            <v>0</v>
          </cell>
          <cell r="U2470">
            <v>0</v>
          </cell>
          <cell r="V2470">
            <v>1</v>
          </cell>
        </row>
        <row r="2471">
          <cell r="A2471"/>
          <cell r="B2471"/>
          <cell r="C2471"/>
          <cell r="D2471">
            <v>255200</v>
          </cell>
          <cell r="E2471" t="str">
            <v>Кон штедилници</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row>
        <row r="2472">
          <cell r="A2472"/>
          <cell r="B2472"/>
          <cell r="C2472"/>
          <cell r="D2472">
            <v>255500</v>
          </cell>
          <cell r="E2472" t="str">
            <v>Кон други финансиски институции</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row>
        <row r="2473">
          <cell r="A2473"/>
          <cell r="B2473"/>
          <cell r="C2473"/>
          <cell r="D2473">
            <v>258500</v>
          </cell>
          <cell r="E2473" t="str">
            <v>Кон финансиски друштва - нерезиденти</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6704</v>
          </cell>
          <cell r="U2473">
            <v>0</v>
          </cell>
          <cell r="V2473">
            <v>6704</v>
          </cell>
        </row>
        <row r="2474">
          <cell r="A2474"/>
          <cell r="B2474"/>
          <cell r="C2474" t="str">
            <v>P11-01-02</v>
          </cell>
          <cell r="D2474"/>
          <cell r="E2474" t="str">
            <v>Достасани обврски по камати по кредити во денари</v>
          </cell>
          <cell r="F2474">
            <v>3</v>
          </cell>
          <cell r="G2474">
            <v>0</v>
          </cell>
          <cell r="H2474">
            <v>0</v>
          </cell>
          <cell r="I2474">
            <v>0</v>
          </cell>
          <cell r="J2474">
            <v>0</v>
          </cell>
          <cell r="K2474">
            <v>0</v>
          </cell>
          <cell r="L2474">
            <v>0</v>
          </cell>
          <cell r="M2474">
            <v>0</v>
          </cell>
          <cell r="N2474">
            <v>42</v>
          </cell>
          <cell r="O2474">
            <v>0</v>
          </cell>
          <cell r="P2474">
            <v>0</v>
          </cell>
          <cell r="Q2474">
            <v>0</v>
          </cell>
          <cell r="R2474">
            <v>14789</v>
          </cell>
          <cell r="S2474">
            <v>0</v>
          </cell>
          <cell r="T2474">
            <v>0</v>
          </cell>
          <cell r="U2474">
            <v>0</v>
          </cell>
          <cell r="V2474">
            <v>14834</v>
          </cell>
        </row>
        <row r="2475">
          <cell r="A2475"/>
          <cell r="B2475"/>
          <cell r="C2475"/>
          <cell r="D2475">
            <v>250003</v>
          </cell>
          <cell r="E2475" t="str">
            <v>Кон приватни нефинансиски субјекти</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row>
        <row r="2476">
          <cell r="A2476"/>
          <cell r="B2476"/>
          <cell r="C2476"/>
          <cell r="D2476">
            <v>250103</v>
          </cell>
          <cell r="E2476" t="str">
            <v>Кон јавни нефинансиски субјекти</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row>
        <row r="2477">
          <cell r="A2477"/>
          <cell r="B2477"/>
          <cell r="C2477"/>
          <cell r="D2477">
            <v>251003</v>
          </cell>
          <cell r="E2477" t="str">
            <v>Кон централна влада</v>
          </cell>
          <cell r="F2477">
            <v>3</v>
          </cell>
          <cell r="G2477">
            <v>0</v>
          </cell>
          <cell r="H2477">
            <v>0</v>
          </cell>
          <cell r="I2477">
            <v>0</v>
          </cell>
          <cell r="J2477">
            <v>0</v>
          </cell>
          <cell r="K2477">
            <v>0</v>
          </cell>
          <cell r="L2477">
            <v>0</v>
          </cell>
          <cell r="M2477">
            <v>0</v>
          </cell>
          <cell r="N2477">
            <v>0</v>
          </cell>
          <cell r="O2477">
            <v>0</v>
          </cell>
          <cell r="P2477">
            <v>0</v>
          </cell>
          <cell r="Q2477">
            <v>0</v>
          </cell>
          <cell r="R2477">
            <v>14789</v>
          </cell>
          <cell r="S2477">
            <v>0</v>
          </cell>
          <cell r="T2477">
            <v>0</v>
          </cell>
          <cell r="U2477">
            <v>0</v>
          </cell>
          <cell r="V2477">
            <v>14792</v>
          </cell>
        </row>
        <row r="2478">
          <cell r="A2478"/>
          <cell r="B2478"/>
          <cell r="C2478"/>
          <cell r="D2478">
            <v>255003</v>
          </cell>
          <cell r="E2478" t="str">
            <v>Кон централна банка</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row>
        <row r="2479">
          <cell r="A2479"/>
          <cell r="B2479"/>
          <cell r="C2479"/>
          <cell r="D2479">
            <v>255103</v>
          </cell>
          <cell r="E2479" t="str">
            <v>Кон банки</v>
          </cell>
          <cell r="F2479">
            <v>0</v>
          </cell>
          <cell r="G2479">
            <v>0</v>
          </cell>
          <cell r="H2479">
            <v>0</v>
          </cell>
          <cell r="I2479">
            <v>0</v>
          </cell>
          <cell r="J2479">
            <v>0</v>
          </cell>
          <cell r="K2479">
            <v>0</v>
          </cell>
          <cell r="L2479">
            <v>0</v>
          </cell>
          <cell r="M2479">
            <v>0</v>
          </cell>
          <cell r="N2479">
            <v>42</v>
          </cell>
          <cell r="O2479">
            <v>0</v>
          </cell>
          <cell r="P2479">
            <v>0</v>
          </cell>
          <cell r="Q2479">
            <v>0</v>
          </cell>
          <cell r="R2479">
            <v>0</v>
          </cell>
          <cell r="S2479">
            <v>0</v>
          </cell>
          <cell r="T2479">
            <v>0</v>
          </cell>
          <cell r="U2479">
            <v>0</v>
          </cell>
          <cell r="V2479">
            <v>42</v>
          </cell>
        </row>
        <row r="2480">
          <cell r="A2480"/>
          <cell r="B2480"/>
          <cell r="C2480"/>
          <cell r="D2480">
            <v>255503</v>
          </cell>
          <cell r="E2480" t="str">
            <v>Кон други финансиски институции</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row>
        <row r="2481">
          <cell r="A2481"/>
          <cell r="B2481"/>
          <cell r="C2481"/>
          <cell r="D2481">
            <v>258503</v>
          </cell>
          <cell r="E2481" t="str">
            <v>Кон финансиски друштва - нерезиденти</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row>
        <row r="2482">
          <cell r="A2482"/>
          <cell r="B2482"/>
          <cell r="C2482" t="str">
            <v>P11-01-03</v>
          </cell>
          <cell r="D2482"/>
          <cell r="E2482" t="str">
            <v>Недостасани, а пресметани обврски по основ на камати по кредити во странска валута</v>
          </cell>
          <cell r="F2482">
            <v>1690</v>
          </cell>
          <cell r="G2482">
            <v>5311</v>
          </cell>
          <cell r="H2482">
            <v>0</v>
          </cell>
          <cell r="I2482">
            <v>6711</v>
          </cell>
          <cell r="J2482">
            <v>12845</v>
          </cell>
          <cell r="K2482">
            <v>0</v>
          </cell>
          <cell r="L2482">
            <v>0</v>
          </cell>
          <cell r="M2482">
            <v>574</v>
          </cell>
          <cell r="N2482">
            <v>15015</v>
          </cell>
          <cell r="O2482">
            <v>33561</v>
          </cell>
          <cell r="P2482">
            <v>1272</v>
          </cell>
          <cell r="Q2482">
            <v>0</v>
          </cell>
          <cell r="R2482">
            <v>43383</v>
          </cell>
          <cell r="S2482">
            <v>358</v>
          </cell>
          <cell r="T2482">
            <v>7147</v>
          </cell>
          <cell r="U2482">
            <v>903</v>
          </cell>
          <cell r="V2482">
            <v>128770</v>
          </cell>
        </row>
        <row r="2483">
          <cell r="A2483"/>
          <cell r="B2483"/>
          <cell r="C2483"/>
          <cell r="D2483">
            <v>250001</v>
          </cell>
          <cell r="E2483" t="str">
            <v>Кон приватни нефинансиски субјекти</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row>
        <row r="2484">
          <cell r="A2484"/>
          <cell r="B2484"/>
          <cell r="C2484"/>
          <cell r="D2484">
            <v>251001</v>
          </cell>
          <cell r="E2484" t="str">
            <v>Кон централна влада</v>
          </cell>
          <cell r="F2484">
            <v>186</v>
          </cell>
          <cell r="G2484">
            <v>51</v>
          </cell>
          <cell r="H2484">
            <v>0</v>
          </cell>
          <cell r="I2484">
            <v>0</v>
          </cell>
          <cell r="J2484">
            <v>0</v>
          </cell>
          <cell r="K2484">
            <v>0</v>
          </cell>
          <cell r="L2484">
            <v>0</v>
          </cell>
          <cell r="M2484">
            <v>0</v>
          </cell>
          <cell r="N2484">
            <v>83</v>
          </cell>
          <cell r="O2484">
            <v>302</v>
          </cell>
          <cell r="P2484">
            <v>0</v>
          </cell>
          <cell r="Q2484">
            <v>0</v>
          </cell>
          <cell r="R2484">
            <v>0</v>
          </cell>
          <cell r="S2484">
            <v>0</v>
          </cell>
          <cell r="T2484">
            <v>0</v>
          </cell>
          <cell r="U2484">
            <v>0</v>
          </cell>
          <cell r="V2484">
            <v>622</v>
          </cell>
        </row>
        <row r="2485">
          <cell r="A2485"/>
          <cell r="B2485"/>
          <cell r="C2485"/>
          <cell r="D2485">
            <v>255001</v>
          </cell>
          <cell r="E2485" t="str">
            <v>Кон централна банка</v>
          </cell>
          <cell r="F2485">
            <v>0</v>
          </cell>
          <cell r="G2485">
            <v>0</v>
          </cell>
          <cell r="H2485">
            <v>0</v>
          </cell>
          <cell r="I2485">
            <v>2</v>
          </cell>
          <cell r="J2485">
            <v>0</v>
          </cell>
          <cell r="K2485">
            <v>0</v>
          </cell>
          <cell r="L2485">
            <v>0</v>
          </cell>
          <cell r="M2485">
            <v>0</v>
          </cell>
          <cell r="N2485">
            <v>0</v>
          </cell>
          <cell r="O2485">
            <v>0</v>
          </cell>
          <cell r="P2485">
            <v>173</v>
          </cell>
          <cell r="Q2485">
            <v>0</v>
          </cell>
          <cell r="R2485">
            <v>0</v>
          </cell>
          <cell r="S2485">
            <v>0</v>
          </cell>
          <cell r="T2485">
            <v>0</v>
          </cell>
          <cell r="U2485">
            <v>0</v>
          </cell>
          <cell r="V2485">
            <v>175</v>
          </cell>
        </row>
        <row r="2486">
          <cell r="A2486"/>
          <cell r="B2486"/>
          <cell r="C2486"/>
          <cell r="D2486">
            <v>255101</v>
          </cell>
          <cell r="E2486" t="str">
            <v>Кон банки</v>
          </cell>
          <cell r="F2486">
            <v>1504</v>
          </cell>
          <cell r="G2486">
            <v>5260</v>
          </cell>
          <cell r="H2486">
            <v>0</v>
          </cell>
          <cell r="I2486">
            <v>1211</v>
          </cell>
          <cell r="J2486">
            <v>1511</v>
          </cell>
          <cell r="K2486">
            <v>0</v>
          </cell>
          <cell r="L2486">
            <v>0</v>
          </cell>
          <cell r="M2486">
            <v>574</v>
          </cell>
          <cell r="N2486">
            <v>4753</v>
          </cell>
          <cell r="O2486">
            <v>4308</v>
          </cell>
          <cell r="P2486">
            <v>1099</v>
          </cell>
          <cell r="Q2486">
            <v>0</v>
          </cell>
          <cell r="R2486">
            <v>0</v>
          </cell>
          <cell r="S2486">
            <v>358</v>
          </cell>
          <cell r="T2486">
            <v>2775</v>
          </cell>
          <cell r="U2486">
            <v>903</v>
          </cell>
          <cell r="V2486">
            <v>24256</v>
          </cell>
        </row>
        <row r="2487">
          <cell r="A2487"/>
          <cell r="B2487"/>
          <cell r="C2487"/>
          <cell r="D2487">
            <v>255501</v>
          </cell>
          <cell r="E2487" t="str">
            <v>Кон други финансиски институции</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row>
        <row r="2488">
          <cell r="A2488"/>
          <cell r="B2488"/>
          <cell r="C2488"/>
          <cell r="D2488">
            <v>258001</v>
          </cell>
          <cell r="E2488" t="str">
            <v>Кон нефинансиски друштва - нерезиденти</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row>
        <row r="2489">
          <cell r="A2489"/>
          <cell r="B2489"/>
          <cell r="C2489"/>
          <cell r="D2489">
            <v>258501</v>
          </cell>
          <cell r="E2489" t="str">
            <v>Кон финансиски друштва - нерезиденти</v>
          </cell>
          <cell r="F2489">
            <v>0</v>
          </cell>
          <cell r="G2489">
            <v>0</v>
          </cell>
          <cell r="H2489">
            <v>0</v>
          </cell>
          <cell r="I2489">
            <v>5498</v>
          </cell>
          <cell r="J2489">
            <v>11334</v>
          </cell>
          <cell r="K2489">
            <v>0</v>
          </cell>
          <cell r="L2489">
            <v>0</v>
          </cell>
          <cell r="M2489">
            <v>0</v>
          </cell>
          <cell r="N2489">
            <v>10179</v>
          </cell>
          <cell r="O2489">
            <v>28951</v>
          </cell>
          <cell r="P2489">
            <v>0</v>
          </cell>
          <cell r="Q2489">
            <v>0</v>
          </cell>
          <cell r="R2489">
            <v>43383</v>
          </cell>
          <cell r="S2489">
            <v>0</v>
          </cell>
          <cell r="T2489">
            <v>4372</v>
          </cell>
          <cell r="U2489">
            <v>0</v>
          </cell>
          <cell r="V2489">
            <v>103717</v>
          </cell>
        </row>
        <row r="2490">
          <cell r="A2490"/>
          <cell r="B2490"/>
          <cell r="C2490" t="str">
            <v>P11-01-04</v>
          </cell>
          <cell r="D2490"/>
          <cell r="E2490" t="str">
            <v>Достасани обврски по основ на камати по кредити во странска валута</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row>
        <row r="2491">
          <cell r="A2491"/>
          <cell r="B2491"/>
          <cell r="C2491"/>
          <cell r="D2491">
            <v>250004</v>
          </cell>
          <cell r="E2491" t="str">
            <v>Кон приватни нефинансиски субјекти</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row>
        <row r="2492">
          <cell r="A2492"/>
          <cell r="B2492"/>
          <cell r="C2492"/>
          <cell r="D2492">
            <v>251004</v>
          </cell>
          <cell r="E2492" t="str">
            <v>Кон централна влада</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row>
        <row r="2493">
          <cell r="A2493"/>
          <cell r="B2493"/>
          <cell r="C2493"/>
          <cell r="D2493">
            <v>255004</v>
          </cell>
          <cell r="E2493" t="str">
            <v>Кон централна банка</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row>
        <row r="2494">
          <cell r="A2494"/>
          <cell r="B2494"/>
          <cell r="C2494"/>
          <cell r="D2494">
            <v>255104</v>
          </cell>
          <cell r="E2494" t="str">
            <v>Кон банки</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row>
        <row r="2495">
          <cell r="A2495"/>
          <cell r="B2495"/>
          <cell r="C2495"/>
          <cell r="D2495">
            <v>258004</v>
          </cell>
          <cell r="E2495" t="str">
            <v>Кон нефинансиски друштва - нерезиденти</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row>
        <row r="2496">
          <cell r="A2496"/>
          <cell r="B2496"/>
          <cell r="C2496"/>
          <cell r="D2496">
            <v>258104</v>
          </cell>
          <cell r="E2496" t="str">
            <v>Кон сектор држава - нерезиденти</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row>
        <row r="2497">
          <cell r="A2497"/>
          <cell r="B2497"/>
          <cell r="C2497"/>
          <cell r="D2497">
            <v>258504</v>
          </cell>
          <cell r="E2497" t="str">
            <v>Кон финансиски друштва - нерезиденти</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row>
        <row r="2498">
          <cell r="A2498"/>
          <cell r="B2498"/>
          <cell r="C2498" t="str">
            <v>P11-01-05</v>
          </cell>
          <cell r="D2498"/>
          <cell r="E2498" t="str">
            <v>Недостасани, а пресметани обврски по основ на камати по кредити во денари со валутна клаузула</v>
          </cell>
          <cell r="F2498">
            <v>0</v>
          </cell>
          <cell r="G2498">
            <v>317</v>
          </cell>
          <cell r="H2498">
            <v>0</v>
          </cell>
          <cell r="I2498">
            <v>813</v>
          </cell>
          <cell r="J2498">
            <v>379</v>
          </cell>
          <cell r="K2498">
            <v>0</v>
          </cell>
          <cell r="L2498">
            <v>0</v>
          </cell>
          <cell r="M2498">
            <v>167</v>
          </cell>
          <cell r="N2498">
            <v>692</v>
          </cell>
          <cell r="O2498">
            <v>535</v>
          </cell>
          <cell r="P2498">
            <v>434</v>
          </cell>
          <cell r="Q2498">
            <v>0</v>
          </cell>
          <cell r="R2498">
            <v>0</v>
          </cell>
          <cell r="S2498">
            <v>1188</v>
          </cell>
          <cell r="T2498">
            <v>2413</v>
          </cell>
          <cell r="U2498">
            <v>1830</v>
          </cell>
          <cell r="V2498">
            <v>8768</v>
          </cell>
        </row>
        <row r="2499">
          <cell r="A2499"/>
          <cell r="B2499"/>
          <cell r="C2499"/>
          <cell r="D2499">
            <v>250002</v>
          </cell>
          <cell r="E2499" t="str">
            <v>Кон приватни нефинансиски субјекти</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row>
        <row r="2500">
          <cell r="A2500"/>
          <cell r="B2500"/>
          <cell r="C2500"/>
          <cell r="D2500">
            <v>251002</v>
          </cell>
          <cell r="E2500" t="str">
            <v>Кон централна влада</v>
          </cell>
          <cell r="F2500">
            <v>0</v>
          </cell>
          <cell r="G2500">
            <v>0</v>
          </cell>
          <cell r="H2500">
            <v>0</v>
          </cell>
          <cell r="I2500">
            <v>0</v>
          </cell>
          <cell r="J2500">
            <v>0</v>
          </cell>
          <cell r="K2500">
            <v>0</v>
          </cell>
          <cell r="L2500">
            <v>0</v>
          </cell>
          <cell r="M2500">
            <v>7</v>
          </cell>
          <cell r="N2500">
            <v>181</v>
          </cell>
          <cell r="O2500">
            <v>257</v>
          </cell>
          <cell r="P2500">
            <v>0</v>
          </cell>
          <cell r="Q2500">
            <v>0</v>
          </cell>
          <cell r="R2500">
            <v>0</v>
          </cell>
          <cell r="S2500">
            <v>0</v>
          </cell>
          <cell r="T2500">
            <v>0</v>
          </cell>
          <cell r="U2500">
            <v>0</v>
          </cell>
          <cell r="V2500">
            <v>445</v>
          </cell>
        </row>
        <row r="2501">
          <cell r="A2501"/>
          <cell r="B2501"/>
          <cell r="C2501"/>
          <cell r="D2501">
            <v>255102</v>
          </cell>
          <cell r="E2501" t="str">
            <v>Кон банки</v>
          </cell>
          <cell r="F2501">
            <v>0</v>
          </cell>
          <cell r="G2501">
            <v>317</v>
          </cell>
          <cell r="H2501">
            <v>0</v>
          </cell>
          <cell r="I2501">
            <v>813</v>
          </cell>
          <cell r="J2501">
            <v>0</v>
          </cell>
          <cell r="K2501">
            <v>0</v>
          </cell>
          <cell r="L2501">
            <v>0</v>
          </cell>
          <cell r="M2501">
            <v>160</v>
          </cell>
          <cell r="N2501">
            <v>355</v>
          </cell>
          <cell r="O2501">
            <v>278</v>
          </cell>
          <cell r="P2501">
            <v>434</v>
          </cell>
          <cell r="Q2501">
            <v>0</v>
          </cell>
          <cell r="R2501">
            <v>0</v>
          </cell>
          <cell r="S2501">
            <v>1188</v>
          </cell>
          <cell r="T2501">
            <v>0</v>
          </cell>
          <cell r="U2501">
            <v>1830</v>
          </cell>
          <cell r="V2501">
            <v>5375</v>
          </cell>
        </row>
        <row r="2502">
          <cell r="A2502"/>
          <cell r="B2502"/>
          <cell r="C2502"/>
          <cell r="D2502">
            <v>255302</v>
          </cell>
          <cell r="E2502" t="str">
            <v>Кон осигурителни друштва</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row>
        <row r="2503">
          <cell r="A2503"/>
          <cell r="B2503"/>
          <cell r="C2503"/>
          <cell r="D2503">
            <v>255502</v>
          </cell>
          <cell r="E2503" t="str">
            <v>Кон други финансиски институции</v>
          </cell>
          <cell r="F2503">
            <v>0</v>
          </cell>
          <cell r="G2503">
            <v>0</v>
          </cell>
          <cell r="H2503">
            <v>0</v>
          </cell>
          <cell r="I2503">
            <v>0</v>
          </cell>
          <cell r="J2503">
            <v>379</v>
          </cell>
          <cell r="K2503">
            <v>0</v>
          </cell>
          <cell r="L2503">
            <v>0</v>
          </cell>
          <cell r="M2503">
            <v>0</v>
          </cell>
          <cell r="N2503">
            <v>156</v>
          </cell>
          <cell r="O2503">
            <v>0</v>
          </cell>
          <cell r="P2503">
            <v>0</v>
          </cell>
          <cell r="Q2503">
            <v>0</v>
          </cell>
          <cell r="R2503">
            <v>0</v>
          </cell>
          <cell r="S2503">
            <v>0</v>
          </cell>
          <cell r="T2503">
            <v>2413</v>
          </cell>
          <cell r="U2503">
            <v>0</v>
          </cell>
          <cell r="V2503">
            <v>2948</v>
          </cell>
        </row>
        <row r="2504">
          <cell r="A2504"/>
          <cell r="B2504"/>
          <cell r="C2504" t="str">
            <v>P11-01-06</v>
          </cell>
          <cell r="D2504"/>
          <cell r="E2504" t="str">
            <v>Достасани обврски по основ на камати по кредити во денари со валутна клаузула</v>
          </cell>
          <cell r="F2504">
            <v>0</v>
          </cell>
          <cell r="G2504">
            <v>175</v>
          </cell>
          <cell r="H2504">
            <v>0</v>
          </cell>
          <cell r="I2504">
            <v>0</v>
          </cell>
          <cell r="J2504">
            <v>0</v>
          </cell>
          <cell r="K2504">
            <v>0</v>
          </cell>
          <cell r="L2504">
            <v>0</v>
          </cell>
          <cell r="M2504">
            <v>0</v>
          </cell>
          <cell r="N2504">
            <v>0</v>
          </cell>
          <cell r="O2504">
            <v>62</v>
          </cell>
          <cell r="P2504">
            <v>12</v>
          </cell>
          <cell r="Q2504">
            <v>0</v>
          </cell>
          <cell r="R2504">
            <v>0</v>
          </cell>
          <cell r="S2504">
            <v>0</v>
          </cell>
          <cell r="T2504">
            <v>0</v>
          </cell>
          <cell r="U2504">
            <v>23</v>
          </cell>
          <cell r="V2504">
            <v>272</v>
          </cell>
        </row>
        <row r="2505">
          <cell r="A2505"/>
          <cell r="B2505"/>
          <cell r="C2505"/>
          <cell r="D2505">
            <v>251005</v>
          </cell>
          <cell r="E2505" t="str">
            <v>Кон централна влада</v>
          </cell>
          <cell r="F2505">
            <v>0</v>
          </cell>
          <cell r="G2505">
            <v>0</v>
          </cell>
          <cell r="H2505">
            <v>0</v>
          </cell>
          <cell r="I2505">
            <v>0</v>
          </cell>
          <cell r="J2505">
            <v>0</v>
          </cell>
          <cell r="K2505">
            <v>0</v>
          </cell>
          <cell r="L2505">
            <v>0</v>
          </cell>
          <cell r="M2505">
            <v>0</v>
          </cell>
          <cell r="N2505">
            <v>0</v>
          </cell>
          <cell r="O2505">
            <v>0</v>
          </cell>
          <cell r="P2505">
            <v>12</v>
          </cell>
          <cell r="Q2505">
            <v>0</v>
          </cell>
          <cell r="R2505">
            <v>0</v>
          </cell>
          <cell r="S2505">
            <v>0</v>
          </cell>
          <cell r="T2505">
            <v>0</v>
          </cell>
          <cell r="U2505">
            <v>0</v>
          </cell>
          <cell r="V2505">
            <v>12</v>
          </cell>
        </row>
        <row r="2506">
          <cell r="A2506"/>
          <cell r="B2506"/>
          <cell r="C2506"/>
          <cell r="D2506">
            <v>255105</v>
          </cell>
          <cell r="E2506" t="str">
            <v>Кон банки</v>
          </cell>
          <cell r="F2506">
            <v>0</v>
          </cell>
          <cell r="G2506">
            <v>175</v>
          </cell>
          <cell r="H2506">
            <v>0</v>
          </cell>
          <cell r="I2506">
            <v>0</v>
          </cell>
          <cell r="J2506">
            <v>0</v>
          </cell>
          <cell r="K2506">
            <v>0</v>
          </cell>
          <cell r="L2506">
            <v>0</v>
          </cell>
          <cell r="M2506">
            <v>0</v>
          </cell>
          <cell r="N2506">
            <v>0</v>
          </cell>
          <cell r="O2506">
            <v>62</v>
          </cell>
          <cell r="P2506">
            <v>0</v>
          </cell>
          <cell r="Q2506">
            <v>0</v>
          </cell>
          <cell r="R2506">
            <v>0</v>
          </cell>
          <cell r="S2506">
            <v>0</v>
          </cell>
          <cell r="T2506">
            <v>0</v>
          </cell>
          <cell r="U2506">
            <v>23</v>
          </cell>
          <cell r="V2506">
            <v>260</v>
          </cell>
        </row>
        <row r="2507">
          <cell r="A2507"/>
          <cell r="B2507"/>
          <cell r="C2507"/>
          <cell r="D2507">
            <v>255505</v>
          </cell>
          <cell r="E2507" t="str">
            <v>Кон други финансиски институции</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row>
        <row r="2508">
          <cell r="A2508"/>
          <cell r="B2508" t="str">
            <v>P11-02</v>
          </cell>
          <cell r="C2508"/>
          <cell r="D2508"/>
          <cell r="E2508" t="str">
            <v>Обврски врз основа на камати од депозитите по видување и тековните сметки</v>
          </cell>
          <cell r="F2508">
            <v>5</v>
          </cell>
          <cell r="G2508">
            <v>1389</v>
          </cell>
          <cell r="H2508">
            <v>33</v>
          </cell>
          <cell r="I2508">
            <v>291</v>
          </cell>
          <cell r="J2508">
            <v>165</v>
          </cell>
          <cell r="K2508">
            <v>111</v>
          </cell>
          <cell r="L2508">
            <v>13</v>
          </cell>
          <cell r="M2508">
            <v>10</v>
          </cell>
          <cell r="N2508">
            <v>2540</v>
          </cell>
          <cell r="O2508">
            <v>20561</v>
          </cell>
          <cell r="P2508">
            <v>12</v>
          </cell>
          <cell r="Q2508">
            <v>0</v>
          </cell>
          <cell r="R2508">
            <v>0</v>
          </cell>
          <cell r="S2508">
            <v>37</v>
          </cell>
          <cell r="T2508">
            <v>10587</v>
          </cell>
          <cell r="U2508">
            <v>79</v>
          </cell>
          <cell r="V2508">
            <v>35833</v>
          </cell>
        </row>
        <row r="2509">
          <cell r="A2509"/>
          <cell r="B2509"/>
          <cell r="C2509" t="str">
            <v>P11-02-01</v>
          </cell>
          <cell r="D2509"/>
          <cell r="E2509" t="str">
            <v>Недостасани, а пресметани камати врз основа на депозити по видување и тековни сметки во денари</v>
          </cell>
          <cell r="F2509">
            <v>0</v>
          </cell>
          <cell r="G2509">
            <v>1064</v>
          </cell>
          <cell r="H2509">
            <v>33</v>
          </cell>
          <cell r="I2509">
            <v>2</v>
          </cell>
          <cell r="J2509">
            <v>16</v>
          </cell>
          <cell r="K2509">
            <v>49</v>
          </cell>
          <cell r="L2509">
            <v>7</v>
          </cell>
          <cell r="M2509">
            <v>3</v>
          </cell>
          <cell r="N2509">
            <v>643</v>
          </cell>
          <cell r="O2509">
            <v>19540</v>
          </cell>
          <cell r="P2509">
            <v>12</v>
          </cell>
          <cell r="Q2509">
            <v>0</v>
          </cell>
          <cell r="R2509">
            <v>0</v>
          </cell>
          <cell r="S2509">
            <v>0</v>
          </cell>
          <cell r="T2509">
            <v>4427</v>
          </cell>
          <cell r="U2509">
            <v>0</v>
          </cell>
          <cell r="V2509">
            <v>25796</v>
          </cell>
        </row>
        <row r="2510">
          <cell r="A2510"/>
          <cell r="B2510"/>
          <cell r="C2510"/>
          <cell r="D2510">
            <v>250010</v>
          </cell>
          <cell r="E2510" t="str">
            <v>Кон приватни нефинансиски субјекти</v>
          </cell>
          <cell r="F2510">
            <v>0</v>
          </cell>
          <cell r="G2510">
            <v>723</v>
          </cell>
          <cell r="H2510">
            <v>0</v>
          </cell>
          <cell r="I2510">
            <v>0</v>
          </cell>
          <cell r="J2510">
            <v>0</v>
          </cell>
          <cell r="K2510">
            <v>0</v>
          </cell>
          <cell r="L2510">
            <v>0</v>
          </cell>
          <cell r="M2510">
            <v>0</v>
          </cell>
          <cell r="N2510">
            <v>0</v>
          </cell>
          <cell r="O2510">
            <v>1901</v>
          </cell>
          <cell r="P2510">
            <v>4</v>
          </cell>
          <cell r="Q2510">
            <v>0</v>
          </cell>
          <cell r="R2510">
            <v>0</v>
          </cell>
          <cell r="S2510">
            <v>0</v>
          </cell>
          <cell r="T2510">
            <v>7</v>
          </cell>
          <cell r="U2510">
            <v>0</v>
          </cell>
          <cell r="V2510">
            <v>2635</v>
          </cell>
        </row>
        <row r="2511">
          <cell r="A2511"/>
          <cell r="B2511"/>
          <cell r="C2511"/>
          <cell r="D2511">
            <v>250110</v>
          </cell>
          <cell r="E2511" t="str">
            <v>Кон јавни нефинансиски субјекти</v>
          </cell>
          <cell r="F2511">
            <v>0</v>
          </cell>
          <cell r="G2511">
            <v>6</v>
          </cell>
          <cell r="H2511">
            <v>0</v>
          </cell>
          <cell r="I2511">
            <v>0</v>
          </cell>
          <cell r="J2511">
            <v>0</v>
          </cell>
          <cell r="K2511">
            <v>0</v>
          </cell>
          <cell r="L2511">
            <v>1</v>
          </cell>
          <cell r="M2511">
            <v>0</v>
          </cell>
          <cell r="N2511">
            <v>0</v>
          </cell>
          <cell r="O2511">
            <v>4</v>
          </cell>
          <cell r="P2511">
            <v>0</v>
          </cell>
          <cell r="Q2511">
            <v>0</v>
          </cell>
          <cell r="R2511">
            <v>0</v>
          </cell>
          <cell r="S2511">
            <v>0</v>
          </cell>
          <cell r="T2511">
            <v>0</v>
          </cell>
          <cell r="U2511">
            <v>0</v>
          </cell>
          <cell r="V2511">
            <v>11</v>
          </cell>
        </row>
        <row r="2512">
          <cell r="A2512"/>
          <cell r="B2512"/>
          <cell r="C2512"/>
          <cell r="D2512">
            <v>251010</v>
          </cell>
          <cell r="E2512" t="str">
            <v>Кон централна влада</v>
          </cell>
          <cell r="F2512">
            <v>0</v>
          </cell>
          <cell r="G2512">
            <v>3</v>
          </cell>
          <cell r="H2512">
            <v>0</v>
          </cell>
          <cell r="I2512">
            <v>0</v>
          </cell>
          <cell r="J2512">
            <v>0</v>
          </cell>
          <cell r="K2512">
            <v>0</v>
          </cell>
          <cell r="L2512">
            <v>0</v>
          </cell>
          <cell r="M2512">
            <v>1</v>
          </cell>
          <cell r="N2512">
            <v>0</v>
          </cell>
          <cell r="O2512">
            <v>0</v>
          </cell>
          <cell r="P2512">
            <v>0</v>
          </cell>
          <cell r="Q2512">
            <v>0</v>
          </cell>
          <cell r="R2512">
            <v>0</v>
          </cell>
          <cell r="S2512">
            <v>0</v>
          </cell>
          <cell r="T2512">
            <v>0</v>
          </cell>
          <cell r="U2512">
            <v>0</v>
          </cell>
          <cell r="V2512">
            <v>4</v>
          </cell>
        </row>
        <row r="2513">
          <cell r="A2513"/>
          <cell r="B2513"/>
          <cell r="C2513"/>
          <cell r="D2513">
            <v>251110</v>
          </cell>
          <cell r="E2513" t="str">
            <v>Кон локална самоуправа</v>
          </cell>
          <cell r="F2513">
            <v>0</v>
          </cell>
          <cell r="G2513">
            <v>0</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row>
        <row r="2514">
          <cell r="A2514"/>
          <cell r="B2514"/>
          <cell r="C2514"/>
          <cell r="D2514">
            <v>251210</v>
          </cell>
          <cell r="E2514" t="str">
            <v>Кон фондови за социјално осигурување</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row>
        <row r="2515">
          <cell r="A2515"/>
          <cell r="B2515"/>
          <cell r="C2515"/>
          <cell r="D2515">
            <v>25210</v>
          </cell>
          <cell r="E2515" t="str">
            <v>Кон непрофитни институции кои им служат на домаќинствата</v>
          </cell>
          <cell r="F2515">
            <v>0</v>
          </cell>
          <cell r="G2515">
            <v>15</v>
          </cell>
          <cell r="H2515">
            <v>0</v>
          </cell>
          <cell r="I2515">
            <v>0</v>
          </cell>
          <cell r="J2515">
            <v>0</v>
          </cell>
          <cell r="K2515">
            <v>0</v>
          </cell>
          <cell r="L2515">
            <v>0</v>
          </cell>
          <cell r="M2515">
            <v>0</v>
          </cell>
          <cell r="N2515">
            <v>5</v>
          </cell>
          <cell r="O2515">
            <v>0</v>
          </cell>
          <cell r="P2515">
            <v>8</v>
          </cell>
          <cell r="Q2515">
            <v>0</v>
          </cell>
          <cell r="R2515">
            <v>0</v>
          </cell>
          <cell r="S2515">
            <v>0</v>
          </cell>
          <cell r="T2515">
            <v>0</v>
          </cell>
          <cell r="U2515">
            <v>0</v>
          </cell>
          <cell r="V2515">
            <v>28</v>
          </cell>
        </row>
        <row r="2516">
          <cell r="A2516"/>
          <cell r="B2516"/>
          <cell r="C2516"/>
          <cell r="D2516">
            <v>255110</v>
          </cell>
          <cell r="E2516" t="str">
            <v>Кон банки</v>
          </cell>
          <cell r="F2516">
            <v>0</v>
          </cell>
          <cell r="G2516">
            <v>0</v>
          </cell>
          <cell r="H2516">
            <v>0</v>
          </cell>
          <cell r="I2516">
            <v>0</v>
          </cell>
          <cell r="J2516">
            <v>0</v>
          </cell>
          <cell r="K2516">
            <v>0</v>
          </cell>
          <cell r="L2516">
            <v>0</v>
          </cell>
          <cell r="M2516">
            <v>0</v>
          </cell>
          <cell r="N2516">
            <v>0</v>
          </cell>
          <cell r="O2516">
            <v>47</v>
          </cell>
          <cell r="P2516">
            <v>0</v>
          </cell>
          <cell r="Q2516">
            <v>0</v>
          </cell>
          <cell r="R2516">
            <v>0</v>
          </cell>
          <cell r="S2516">
            <v>0</v>
          </cell>
          <cell r="T2516">
            <v>0</v>
          </cell>
          <cell r="U2516">
            <v>0</v>
          </cell>
          <cell r="V2516">
            <v>47</v>
          </cell>
        </row>
        <row r="2517">
          <cell r="A2517"/>
          <cell r="B2517"/>
          <cell r="C2517"/>
          <cell r="D2517">
            <v>255210</v>
          </cell>
          <cell r="E2517" t="str">
            <v>Кон штедилници</v>
          </cell>
          <cell r="F2517">
            <v>0</v>
          </cell>
          <cell r="G2517">
            <v>2</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2</v>
          </cell>
        </row>
        <row r="2518">
          <cell r="A2518"/>
          <cell r="B2518"/>
          <cell r="C2518"/>
          <cell r="D2518">
            <v>255310</v>
          </cell>
          <cell r="E2518" t="str">
            <v>Кон осигурителни друштва</v>
          </cell>
          <cell r="F2518">
            <v>0</v>
          </cell>
          <cell r="G2518">
            <v>14</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14</v>
          </cell>
        </row>
        <row r="2519">
          <cell r="A2519"/>
          <cell r="B2519"/>
          <cell r="C2519"/>
          <cell r="D2519">
            <v>255410</v>
          </cell>
          <cell r="E2519" t="str">
            <v>Кон пензиски фондови</v>
          </cell>
          <cell r="F2519">
            <v>0</v>
          </cell>
          <cell r="G2519">
            <v>27</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27</v>
          </cell>
        </row>
        <row r="2520">
          <cell r="A2520"/>
          <cell r="B2520"/>
          <cell r="C2520"/>
          <cell r="D2520">
            <v>255510</v>
          </cell>
          <cell r="E2520" t="str">
            <v>Кон други финансиски институции</v>
          </cell>
          <cell r="F2520">
            <v>0</v>
          </cell>
          <cell r="G2520">
            <v>133</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133</v>
          </cell>
        </row>
        <row r="2521">
          <cell r="A2521"/>
          <cell r="B2521"/>
          <cell r="C2521"/>
          <cell r="D2521">
            <v>257010</v>
          </cell>
          <cell r="E2521" t="str">
            <v>Кон самостојни вршители на дејност со личен труд</v>
          </cell>
          <cell r="F2521">
            <v>0</v>
          </cell>
          <cell r="G2521">
            <v>4</v>
          </cell>
          <cell r="H2521">
            <v>0</v>
          </cell>
          <cell r="I2521">
            <v>0</v>
          </cell>
          <cell r="J2521">
            <v>0</v>
          </cell>
          <cell r="K2521">
            <v>0</v>
          </cell>
          <cell r="L2521">
            <v>0</v>
          </cell>
          <cell r="M2521">
            <v>0</v>
          </cell>
          <cell r="N2521">
            <v>0</v>
          </cell>
          <cell r="O2521">
            <v>3</v>
          </cell>
          <cell r="P2521">
            <v>0</v>
          </cell>
          <cell r="Q2521">
            <v>0</v>
          </cell>
          <cell r="R2521">
            <v>0</v>
          </cell>
          <cell r="S2521">
            <v>0</v>
          </cell>
          <cell r="T2521">
            <v>0</v>
          </cell>
          <cell r="U2521">
            <v>0</v>
          </cell>
          <cell r="V2521">
            <v>7</v>
          </cell>
        </row>
        <row r="2522">
          <cell r="A2522"/>
          <cell r="B2522"/>
          <cell r="C2522"/>
          <cell r="D2522">
            <v>257110</v>
          </cell>
          <cell r="E2522" t="str">
            <v>Кон физички лица</v>
          </cell>
          <cell r="F2522">
            <v>0</v>
          </cell>
          <cell r="G2522">
            <v>137</v>
          </cell>
          <cell r="H2522">
            <v>33</v>
          </cell>
          <cell r="I2522">
            <v>2</v>
          </cell>
          <cell r="J2522">
            <v>16</v>
          </cell>
          <cell r="K2522">
            <v>45</v>
          </cell>
          <cell r="L2522">
            <v>6</v>
          </cell>
          <cell r="M2522">
            <v>0</v>
          </cell>
          <cell r="N2522">
            <v>638</v>
          </cell>
          <cell r="O2522">
            <v>17585</v>
          </cell>
          <cell r="P2522">
            <v>0</v>
          </cell>
          <cell r="Q2522">
            <v>0</v>
          </cell>
          <cell r="R2522">
            <v>0</v>
          </cell>
          <cell r="S2522">
            <v>0</v>
          </cell>
          <cell r="T2522">
            <v>4336</v>
          </cell>
          <cell r="U2522">
            <v>0</v>
          </cell>
          <cell r="V2522">
            <v>22798</v>
          </cell>
        </row>
        <row r="2523">
          <cell r="A2523"/>
          <cell r="B2523"/>
          <cell r="C2523"/>
          <cell r="D2523">
            <v>258010</v>
          </cell>
          <cell r="E2523" t="str">
            <v>Кон нефинансиски друштва - нерезиденти</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row>
        <row r="2524">
          <cell r="A2524"/>
          <cell r="B2524"/>
          <cell r="C2524"/>
          <cell r="D2524">
            <v>258110</v>
          </cell>
          <cell r="E2524" t="str">
            <v>Кон сектор држава - нерезиденти</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row>
        <row r="2525">
          <cell r="A2525"/>
          <cell r="B2525"/>
          <cell r="C2525"/>
          <cell r="D2525">
            <v>258510</v>
          </cell>
          <cell r="E2525" t="str">
            <v>Кон финансиски друштва - нерезиденти</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row>
        <row r="2526">
          <cell r="A2526"/>
          <cell r="B2526"/>
          <cell r="C2526"/>
          <cell r="D2526">
            <v>258710</v>
          </cell>
          <cell r="E2526" t="str">
            <v>Кон сектор домаќинства - нерезиденти</v>
          </cell>
          <cell r="F2526">
            <v>0</v>
          </cell>
          <cell r="G2526">
            <v>0</v>
          </cell>
          <cell r="H2526">
            <v>0</v>
          </cell>
          <cell r="I2526">
            <v>0</v>
          </cell>
          <cell r="J2526">
            <v>0</v>
          </cell>
          <cell r="K2526">
            <v>4</v>
          </cell>
          <cell r="L2526">
            <v>0</v>
          </cell>
          <cell r="M2526">
            <v>2</v>
          </cell>
          <cell r="N2526">
            <v>0</v>
          </cell>
          <cell r="O2526">
            <v>0</v>
          </cell>
          <cell r="P2526">
            <v>0</v>
          </cell>
          <cell r="Q2526">
            <v>0</v>
          </cell>
          <cell r="R2526">
            <v>0</v>
          </cell>
          <cell r="S2526">
            <v>0</v>
          </cell>
          <cell r="T2526">
            <v>84</v>
          </cell>
          <cell r="U2526">
            <v>0</v>
          </cell>
          <cell r="V2526">
            <v>90</v>
          </cell>
        </row>
        <row r="2527">
          <cell r="A2527"/>
          <cell r="B2527"/>
          <cell r="C2527" t="str">
            <v>P11-02-02</v>
          </cell>
          <cell r="D2527"/>
          <cell r="E2527" t="str">
            <v>Достасани обврски врз основа на камати по депозити по видување и тековни сметки во денари</v>
          </cell>
          <cell r="F2527">
            <v>0</v>
          </cell>
          <cell r="G2527">
            <v>0</v>
          </cell>
          <cell r="H2527">
            <v>0</v>
          </cell>
          <cell r="I2527">
            <v>41</v>
          </cell>
          <cell r="J2527">
            <v>1</v>
          </cell>
          <cell r="K2527">
            <v>0</v>
          </cell>
          <cell r="L2527">
            <v>0</v>
          </cell>
          <cell r="M2527">
            <v>0</v>
          </cell>
          <cell r="N2527">
            <v>1653</v>
          </cell>
          <cell r="O2527">
            <v>70</v>
          </cell>
          <cell r="P2527">
            <v>0</v>
          </cell>
          <cell r="Q2527">
            <v>0</v>
          </cell>
          <cell r="R2527">
            <v>0</v>
          </cell>
          <cell r="S2527">
            <v>20</v>
          </cell>
          <cell r="T2527">
            <v>0</v>
          </cell>
          <cell r="U2527">
            <v>79</v>
          </cell>
          <cell r="V2527">
            <v>1864</v>
          </cell>
        </row>
        <row r="2528">
          <cell r="A2528"/>
          <cell r="B2528"/>
          <cell r="C2528"/>
          <cell r="D2528">
            <v>250013</v>
          </cell>
          <cell r="E2528" t="str">
            <v>Кон приватни нефинансиски субјекти</v>
          </cell>
          <cell r="F2528">
            <v>0</v>
          </cell>
          <cell r="G2528">
            <v>0</v>
          </cell>
          <cell r="H2528">
            <v>0</v>
          </cell>
          <cell r="I2528">
            <v>41</v>
          </cell>
          <cell r="J2528">
            <v>0</v>
          </cell>
          <cell r="K2528">
            <v>0</v>
          </cell>
          <cell r="L2528">
            <v>0</v>
          </cell>
          <cell r="M2528">
            <v>0</v>
          </cell>
          <cell r="N2528">
            <v>1483</v>
          </cell>
          <cell r="O2528">
            <v>70</v>
          </cell>
          <cell r="P2528">
            <v>0</v>
          </cell>
          <cell r="Q2528">
            <v>0</v>
          </cell>
          <cell r="R2528">
            <v>0</v>
          </cell>
          <cell r="S2528">
            <v>12</v>
          </cell>
          <cell r="T2528">
            <v>0</v>
          </cell>
          <cell r="U2528">
            <v>25</v>
          </cell>
          <cell r="V2528">
            <v>1631</v>
          </cell>
        </row>
        <row r="2529">
          <cell r="A2529"/>
          <cell r="B2529"/>
          <cell r="C2529"/>
          <cell r="D2529">
            <v>250113</v>
          </cell>
          <cell r="E2529" t="str">
            <v>Кон јавни нефинансиски субјекти</v>
          </cell>
          <cell r="F2529">
            <v>0</v>
          </cell>
          <cell r="G2529">
            <v>0</v>
          </cell>
          <cell r="H2529">
            <v>0</v>
          </cell>
          <cell r="I2529">
            <v>0</v>
          </cell>
          <cell r="J2529">
            <v>0</v>
          </cell>
          <cell r="K2529">
            <v>0</v>
          </cell>
          <cell r="L2529">
            <v>0</v>
          </cell>
          <cell r="M2529">
            <v>0</v>
          </cell>
          <cell r="N2529">
            <v>13</v>
          </cell>
          <cell r="O2529">
            <v>0</v>
          </cell>
          <cell r="P2529">
            <v>0</v>
          </cell>
          <cell r="Q2529">
            <v>0</v>
          </cell>
          <cell r="R2529">
            <v>0</v>
          </cell>
          <cell r="S2529">
            <v>1</v>
          </cell>
          <cell r="T2529">
            <v>0</v>
          </cell>
          <cell r="U2529">
            <v>54</v>
          </cell>
          <cell r="V2529">
            <v>68</v>
          </cell>
        </row>
        <row r="2530">
          <cell r="A2530"/>
          <cell r="B2530"/>
          <cell r="C2530"/>
          <cell r="D2530">
            <v>251013</v>
          </cell>
          <cell r="E2530" t="str">
            <v>Кон централна влада</v>
          </cell>
          <cell r="F2530">
            <v>0</v>
          </cell>
          <cell r="G2530">
            <v>0</v>
          </cell>
          <cell r="H2530">
            <v>0</v>
          </cell>
          <cell r="I2530">
            <v>0</v>
          </cell>
          <cell r="J2530">
            <v>0</v>
          </cell>
          <cell r="K2530">
            <v>0</v>
          </cell>
          <cell r="L2530">
            <v>0</v>
          </cell>
          <cell r="M2530">
            <v>0</v>
          </cell>
          <cell r="N2530">
            <v>1</v>
          </cell>
          <cell r="O2530">
            <v>0</v>
          </cell>
          <cell r="P2530">
            <v>0</v>
          </cell>
          <cell r="Q2530">
            <v>0</v>
          </cell>
          <cell r="R2530">
            <v>0</v>
          </cell>
          <cell r="S2530">
            <v>0</v>
          </cell>
          <cell r="T2530">
            <v>0</v>
          </cell>
          <cell r="U2530">
            <v>0</v>
          </cell>
          <cell r="V2530">
            <v>1</v>
          </cell>
        </row>
        <row r="2531">
          <cell r="A2531"/>
          <cell r="B2531"/>
          <cell r="C2531"/>
          <cell r="D2531">
            <v>251113</v>
          </cell>
          <cell r="E2531" t="str">
            <v>Кон локална самоуправа</v>
          </cell>
          <cell r="F2531">
            <v>0</v>
          </cell>
          <cell r="G2531">
            <v>0</v>
          </cell>
          <cell r="H2531">
            <v>0</v>
          </cell>
          <cell r="I2531">
            <v>0</v>
          </cell>
          <cell r="J2531">
            <v>0</v>
          </cell>
          <cell r="K2531">
            <v>0</v>
          </cell>
          <cell r="L2531">
            <v>0</v>
          </cell>
          <cell r="M2531">
            <v>0</v>
          </cell>
          <cell r="N2531">
            <v>0</v>
          </cell>
          <cell r="O2531">
            <v>0</v>
          </cell>
          <cell r="P2531">
            <v>0</v>
          </cell>
          <cell r="Q2531">
            <v>0</v>
          </cell>
          <cell r="R2531">
            <v>0</v>
          </cell>
          <cell r="S2531">
            <v>0</v>
          </cell>
          <cell r="T2531">
            <v>0</v>
          </cell>
          <cell r="U2531">
            <v>0</v>
          </cell>
          <cell r="V2531">
            <v>0</v>
          </cell>
        </row>
        <row r="2532">
          <cell r="A2532"/>
          <cell r="B2532"/>
          <cell r="C2532"/>
          <cell r="D2532">
            <v>251213</v>
          </cell>
          <cell r="E2532" t="str">
            <v>Кон фондови за социјално осигурување</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row>
        <row r="2533">
          <cell r="A2533"/>
          <cell r="B2533"/>
          <cell r="C2533"/>
          <cell r="D2533">
            <v>25213</v>
          </cell>
          <cell r="E2533" t="str">
            <v>Кон непрофитни институции кои им служат на домаќинствата</v>
          </cell>
          <cell r="F2533">
            <v>0</v>
          </cell>
          <cell r="G2533">
            <v>0</v>
          </cell>
          <cell r="H2533">
            <v>0</v>
          </cell>
          <cell r="I2533">
            <v>0</v>
          </cell>
          <cell r="J2533">
            <v>0</v>
          </cell>
          <cell r="K2533">
            <v>0</v>
          </cell>
          <cell r="L2533">
            <v>0</v>
          </cell>
          <cell r="M2533">
            <v>0</v>
          </cell>
          <cell r="N2533">
            <v>7</v>
          </cell>
          <cell r="O2533">
            <v>0</v>
          </cell>
          <cell r="P2533">
            <v>0</v>
          </cell>
          <cell r="Q2533">
            <v>0</v>
          </cell>
          <cell r="R2533">
            <v>0</v>
          </cell>
          <cell r="S2533">
            <v>0</v>
          </cell>
          <cell r="T2533">
            <v>0</v>
          </cell>
          <cell r="U2533">
            <v>0</v>
          </cell>
          <cell r="V2533">
            <v>7</v>
          </cell>
        </row>
        <row r="2534">
          <cell r="A2534"/>
          <cell r="B2534"/>
          <cell r="C2534"/>
          <cell r="D2534">
            <v>255113</v>
          </cell>
          <cell r="E2534" t="str">
            <v>Кон банки</v>
          </cell>
          <cell r="F2534">
            <v>0</v>
          </cell>
          <cell r="G2534">
            <v>0</v>
          </cell>
          <cell r="H2534">
            <v>0</v>
          </cell>
          <cell r="I2534">
            <v>0</v>
          </cell>
          <cell r="J2534">
            <v>0</v>
          </cell>
          <cell r="K2534">
            <v>0</v>
          </cell>
          <cell r="L2534">
            <v>0</v>
          </cell>
          <cell r="M2534">
            <v>0</v>
          </cell>
          <cell r="N2534">
            <v>1</v>
          </cell>
          <cell r="O2534">
            <v>0</v>
          </cell>
          <cell r="P2534">
            <v>0</v>
          </cell>
          <cell r="Q2534">
            <v>0</v>
          </cell>
          <cell r="R2534">
            <v>0</v>
          </cell>
          <cell r="S2534">
            <v>0</v>
          </cell>
          <cell r="T2534">
            <v>0</v>
          </cell>
          <cell r="U2534">
            <v>0</v>
          </cell>
          <cell r="V2534">
            <v>1</v>
          </cell>
        </row>
        <row r="2535">
          <cell r="A2535"/>
          <cell r="B2535"/>
          <cell r="C2535"/>
          <cell r="D2535">
            <v>255213</v>
          </cell>
          <cell r="E2535" t="str">
            <v>Кон штедилници</v>
          </cell>
          <cell r="F2535">
            <v>0</v>
          </cell>
          <cell r="G2535">
            <v>0</v>
          </cell>
          <cell r="H2535">
            <v>0</v>
          </cell>
          <cell r="I2535">
            <v>0</v>
          </cell>
          <cell r="J2535">
            <v>0</v>
          </cell>
          <cell r="K2535">
            <v>0</v>
          </cell>
          <cell r="L2535">
            <v>0</v>
          </cell>
          <cell r="M2535">
            <v>0</v>
          </cell>
          <cell r="N2535">
            <v>45</v>
          </cell>
          <cell r="O2535">
            <v>0</v>
          </cell>
          <cell r="P2535">
            <v>0</v>
          </cell>
          <cell r="Q2535">
            <v>0</v>
          </cell>
          <cell r="R2535">
            <v>0</v>
          </cell>
          <cell r="S2535">
            <v>0</v>
          </cell>
          <cell r="T2535">
            <v>0</v>
          </cell>
          <cell r="U2535">
            <v>0</v>
          </cell>
          <cell r="V2535">
            <v>45</v>
          </cell>
        </row>
        <row r="2536">
          <cell r="A2536"/>
          <cell r="B2536"/>
          <cell r="C2536"/>
          <cell r="D2536">
            <v>255313</v>
          </cell>
          <cell r="E2536" t="str">
            <v>Кон осигурителни друштва</v>
          </cell>
          <cell r="F2536">
            <v>0</v>
          </cell>
          <cell r="G2536">
            <v>0</v>
          </cell>
          <cell r="H2536">
            <v>0</v>
          </cell>
          <cell r="I2536">
            <v>0</v>
          </cell>
          <cell r="J2536">
            <v>0</v>
          </cell>
          <cell r="K2536">
            <v>0</v>
          </cell>
          <cell r="L2536">
            <v>0</v>
          </cell>
          <cell r="M2536">
            <v>0</v>
          </cell>
          <cell r="N2536">
            <v>1</v>
          </cell>
          <cell r="O2536">
            <v>0</v>
          </cell>
          <cell r="P2536">
            <v>0</v>
          </cell>
          <cell r="Q2536">
            <v>0</v>
          </cell>
          <cell r="R2536">
            <v>0</v>
          </cell>
          <cell r="S2536">
            <v>0</v>
          </cell>
          <cell r="T2536">
            <v>0</v>
          </cell>
          <cell r="U2536">
            <v>0</v>
          </cell>
          <cell r="V2536">
            <v>1</v>
          </cell>
        </row>
        <row r="2537">
          <cell r="A2537"/>
          <cell r="B2537"/>
          <cell r="C2537"/>
          <cell r="D2537">
            <v>255413</v>
          </cell>
          <cell r="E2537" t="str">
            <v>Кон пензиски фондови</v>
          </cell>
          <cell r="F2537">
            <v>0</v>
          </cell>
          <cell r="G2537">
            <v>0</v>
          </cell>
          <cell r="H2537">
            <v>0</v>
          </cell>
          <cell r="I2537">
            <v>0</v>
          </cell>
          <cell r="J2537">
            <v>0</v>
          </cell>
          <cell r="K2537">
            <v>0</v>
          </cell>
          <cell r="L2537">
            <v>0</v>
          </cell>
          <cell r="M2537">
            <v>0</v>
          </cell>
          <cell r="N2537">
            <v>57</v>
          </cell>
          <cell r="O2537">
            <v>0</v>
          </cell>
          <cell r="P2537">
            <v>0</v>
          </cell>
          <cell r="Q2537">
            <v>0</v>
          </cell>
          <cell r="R2537">
            <v>0</v>
          </cell>
          <cell r="S2537">
            <v>0</v>
          </cell>
          <cell r="T2537">
            <v>0</v>
          </cell>
          <cell r="U2537">
            <v>0</v>
          </cell>
          <cell r="V2537">
            <v>57</v>
          </cell>
        </row>
        <row r="2538">
          <cell r="A2538"/>
          <cell r="B2538"/>
          <cell r="C2538"/>
          <cell r="D2538">
            <v>255513</v>
          </cell>
          <cell r="E2538" t="str">
            <v>Кон други финансиски институции</v>
          </cell>
          <cell r="F2538">
            <v>0</v>
          </cell>
          <cell r="G2538">
            <v>0</v>
          </cell>
          <cell r="H2538">
            <v>0</v>
          </cell>
          <cell r="I2538">
            <v>0</v>
          </cell>
          <cell r="J2538">
            <v>0</v>
          </cell>
          <cell r="K2538">
            <v>0</v>
          </cell>
          <cell r="L2538">
            <v>0</v>
          </cell>
          <cell r="M2538">
            <v>0</v>
          </cell>
          <cell r="N2538">
            <v>20</v>
          </cell>
          <cell r="O2538">
            <v>0</v>
          </cell>
          <cell r="P2538">
            <v>0</v>
          </cell>
          <cell r="Q2538">
            <v>0</v>
          </cell>
          <cell r="R2538">
            <v>0</v>
          </cell>
          <cell r="S2538">
            <v>1</v>
          </cell>
          <cell r="T2538">
            <v>0</v>
          </cell>
          <cell r="U2538">
            <v>0</v>
          </cell>
          <cell r="V2538">
            <v>21</v>
          </cell>
        </row>
        <row r="2539">
          <cell r="A2539"/>
          <cell r="B2539"/>
          <cell r="C2539"/>
          <cell r="D2539">
            <v>257013</v>
          </cell>
          <cell r="E2539" t="str">
            <v>Кон самостојни вршители на дејност со личен труд</v>
          </cell>
          <cell r="F2539">
            <v>0</v>
          </cell>
          <cell r="G2539">
            <v>0</v>
          </cell>
          <cell r="H2539">
            <v>0</v>
          </cell>
          <cell r="I2539">
            <v>0</v>
          </cell>
          <cell r="J2539">
            <v>0</v>
          </cell>
          <cell r="K2539">
            <v>0</v>
          </cell>
          <cell r="L2539">
            <v>0</v>
          </cell>
          <cell r="M2539">
            <v>0</v>
          </cell>
          <cell r="N2539">
            <v>2</v>
          </cell>
          <cell r="O2539">
            <v>0</v>
          </cell>
          <cell r="P2539">
            <v>0</v>
          </cell>
          <cell r="Q2539">
            <v>0</v>
          </cell>
          <cell r="R2539">
            <v>0</v>
          </cell>
          <cell r="S2539">
            <v>0</v>
          </cell>
          <cell r="T2539">
            <v>0</v>
          </cell>
          <cell r="U2539">
            <v>0</v>
          </cell>
          <cell r="V2539">
            <v>2</v>
          </cell>
        </row>
        <row r="2540">
          <cell r="A2540"/>
          <cell r="B2540"/>
          <cell r="C2540"/>
          <cell r="D2540">
            <v>257113</v>
          </cell>
          <cell r="E2540" t="str">
            <v>Кон физички лица</v>
          </cell>
          <cell r="F2540">
            <v>0</v>
          </cell>
          <cell r="G2540">
            <v>0</v>
          </cell>
          <cell r="H2540">
            <v>0</v>
          </cell>
          <cell r="I2540">
            <v>0</v>
          </cell>
          <cell r="J2540">
            <v>1</v>
          </cell>
          <cell r="K2540">
            <v>0</v>
          </cell>
          <cell r="L2540">
            <v>0</v>
          </cell>
          <cell r="M2540">
            <v>0</v>
          </cell>
          <cell r="N2540">
            <v>0</v>
          </cell>
          <cell r="O2540">
            <v>0</v>
          </cell>
          <cell r="P2540">
            <v>0</v>
          </cell>
          <cell r="Q2540">
            <v>0</v>
          </cell>
          <cell r="R2540">
            <v>0</v>
          </cell>
          <cell r="S2540">
            <v>6</v>
          </cell>
          <cell r="T2540">
            <v>0</v>
          </cell>
          <cell r="U2540">
            <v>0</v>
          </cell>
          <cell r="V2540">
            <v>7</v>
          </cell>
        </row>
        <row r="2541">
          <cell r="A2541"/>
          <cell r="B2541"/>
          <cell r="C2541"/>
          <cell r="D2541">
            <v>258013</v>
          </cell>
          <cell r="E2541" t="str">
            <v>Кон нефинансиски друштва - нерезиденти</v>
          </cell>
          <cell r="F2541">
            <v>0</v>
          </cell>
          <cell r="G2541">
            <v>0</v>
          </cell>
          <cell r="H2541">
            <v>0</v>
          </cell>
          <cell r="I2541">
            <v>0</v>
          </cell>
          <cell r="J2541">
            <v>0</v>
          </cell>
          <cell r="K2541">
            <v>0</v>
          </cell>
          <cell r="L2541">
            <v>0</v>
          </cell>
          <cell r="M2541">
            <v>0</v>
          </cell>
          <cell r="N2541">
            <v>23</v>
          </cell>
          <cell r="O2541">
            <v>0</v>
          </cell>
          <cell r="P2541">
            <v>0</v>
          </cell>
          <cell r="Q2541">
            <v>0</v>
          </cell>
          <cell r="R2541">
            <v>0</v>
          </cell>
          <cell r="S2541">
            <v>0</v>
          </cell>
          <cell r="T2541">
            <v>0</v>
          </cell>
          <cell r="U2541">
            <v>0</v>
          </cell>
          <cell r="V2541">
            <v>23</v>
          </cell>
        </row>
        <row r="2542">
          <cell r="A2542"/>
          <cell r="B2542"/>
          <cell r="C2542"/>
          <cell r="D2542">
            <v>258113</v>
          </cell>
          <cell r="E2542" t="str">
            <v>Кон сектор држава - нерезиденти</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row>
        <row r="2543">
          <cell r="A2543"/>
          <cell r="B2543"/>
          <cell r="C2543"/>
          <cell r="D2543">
            <v>258213</v>
          </cell>
          <cell r="E2543" t="str">
            <v>Кон непрофитни институции кои им служат на домаќинствата - нерезиденти</v>
          </cell>
          <cell r="F2543">
            <v>0</v>
          </cell>
          <cell r="G2543">
            <v>0</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row>
        <row r="2544">
          <cell r="A2544"/>
          <cell r="B2544"/>
          <cell r="C2544"/>
          <cell r="D2544">
            <v>258513</v>
          </cell>
          <cell r="E2544" t="str">
            <v>Кон финансиски друштва - нерезиденти</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row>
        <row r="2545">
          <cell r="A2545"/>
          <cell r="B2545"/>
          <cell r="C2545"/>
          <cell r="D2545">
            <v>258713</v>
          </cell>
          <cell r="E2545" t="str">
            <v>Кон сектор домаќинства - нерезиденти</v>
          </cell>
          <cell r="F2545">
            <v>0</v>
          </cell>
          <cell r="G2545">
            <v>0</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row>
        <row r="2546">
          <cell r="A2546"/>
          <cell r="B2546"/>
          <cell r="C2546" t="str">
            <v>P11-02-03</v>
          </cell>
          <cell r="D2546"/>
          <cell r="E2546" t="str">
            <v>Недостасани, а пресметани камати врз основа на депозити по видување и тековни сметки во странска валута</v>
          </cell>
          <cell r="F2546">
            <v>0</v>
          </cell>
          <cell r="G2546">
            <v>325</v>
          </cell>
          <cell r="H2546">
            <v>0</v>
          </cell>
          <cell r="I2546">
            <v>241</v>
          </cell>
          <cell r="J2546">
            <v>148</v>
          </cell>
          <cell r="K2546">
            <v>62</v>
          </cell>
          <cell r="L2546">
            <v>6</v>
          </cell>
          <cell r="M2546">
            <v>7</v>
          </cell>
          <cell r="N2546">
            <v>144</v>
          </cell>
          <cell r="O2546">
            <v>440</v>
          </cell>
          <cell r="P2546">
            <v>0</v>
          </cell>
          <cell r="Q2546">
            <v>0</v>
          </cell>
          <cell r="R2546">
            <v>0</v>
          </cell>
          <cell r="S2546">
            <v>17</v>
          </cell>
          <cell r="T2546">
            <v>6160</v>
          </cell>
          <cell r="U2546">
            <v>0</v>
          </cell>
          <cell r="V2546">
            <v>7550</v>
          </cell>
        </row>
        <row r="2547">
          <cell r="A2547"/>
          <cell r="B2547"/>
          <cell r="C2547"/>
          <cell r="D2547">
            <v>250011</v>
          </cell>
          <cell r="E2547" t="str">
            <v>Кон приватни нефинансиски субјекти</v>
          </cell>
          <cell r="F2547">
            <v>0</v>
          </cell>
          <cell r="G2547">
            <v>0</v>
          </cell>
          <cell r="H2547">
            <v>0</v>
          </cell>
          <cell r="I2547">
            <v>0</v>
          </cell>
          <cell r="J2547">
            <v>0</v>
          </cell>
          <cell r="K2547">
            <v>0</v>
          </cell>
          <cell r="L2547">
            <v>0</v>
          </cell>
          <cell r="M2547">
            <v>0</v>
          </cell>
          <cell r="N2547">
            <v>0</v>
          </cell>
          <cell r="O2547">
            <v>261</v>
          </cell>
          <cell r="P2547">
            <v>0</v>
          </cell>
          <cell r="Q2547">
            <v>0</v>
          </cell>
          <cell r="R2547">
            <v>0</v>
          </cell>
          <cell r="S2547">
            <v>0</v>
          </cell>
          <cell r="T2547">
            <v>2</v>
          </cell>
          <cell r="U2547">
            <v>0</v>
          </cell>
          <cell r="V2547">
            <v>263</v>
          </cell>
        </row>
        <row r="2548">
          <cell r="A2548"/>
          <cell r="B2548"/>
          <cell r="C2548"/>
          <cell r="D2548">
            <v>250111</v>
          </cell>
          <cell r="E2548" t="str">
            <v>Кон јавни нефинансиски субјекти</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row>
        <row r="2549">
          <cell r="A2549"/>
          <cell r="B2549"/>
          <cell r="C2549"/>
          <cell r="D2549">
            <v>25211</v>
          </cell>
          <cell r="E2549" t="str">
            <v>Кон непрофитни институции кои им служат на домаќинствата</v>
          </cell>
          <cell r="F2549">
            <v>0</v>
          </cell>
          <cell r="G2549">
            <v>0</v>
          </cell>
          <cell r="H2549">
            <v>0</v>
          </cell>
          <cell r="I2549">
            <v>0</v>
          </cell>
          <cell r="J2549">
            <v>10</v>
          </cell>
          <cell r="K2549">
            <v>0</v>
          </cell>
          <cell r="L2549">
            <v>0</v>
          </cell>
          <cell r="M2549">
            <v>0</v>
          </cell>
          <cell r="N2549">
            <v>0</v>
          </cell>
          <cell r="O2549">
            <v>0</v>
          </cell>
          <cell r="P2549">
            <v>0</v>
          </cell>
          <cell r="Q2549">
            <v>0</v>
          </cell>
          <cell r="R2549">
            <v>0</v>
          </cell>
          <cell r="S2549">
            <v>0</v>
          </cell>
          <cell r="T2549">
            <v>0</v>
          </cell>
          <cell r="U2549">
            <v>0</v>
          </cell>
          <cell r="V2549">
            <v>10</v>
          </cell>
        </row>
        <row r="2550">
          <cell r="A2550"/>
          <cell r="B2550"/>
          <cell r="C2550"/>
          <cell r="D2550">
            <v>255111</v>
          </cell>
          <cell r="E2550" t="str">
            <v>Кон банки</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row>
        <row r="2551">
          <cell r="A2551"/>
          <cell r="B2551"/>
          <cell r="C2551"/>
          <cell r="D2551">
            <v>255311</v>
          </cell>
          <cell r="E2551" t="str">
            <v>Кон осигурителни друштва</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row>
        <row r="2552">
          <cell r="A2552"/>
          <cell r="B2552"/>
          <cell r="C2552"/>
          <cell r="D2552">
            <v>255511</v>
          </cell>
          <cell r="E2552" t="str">
            <v>Кон други финансиски институции</v>
          </cell>
          <cell r="F2552">
            <v>0</v>
          </cell>
          <cell r="G2552">
            <v>0</v>
          </cell>
          <cell r="H2552">
            <v>0</v>
          </cell>
          <cell r="I2552">
            <v>122</v>
          </cell>
          <cell r="J2552">
            <v>0</v>
          </cell>
          <cell r="K2552">
            <v>0</v>
          </cell>
          <cell r="L2552">
            <v>0</v>
          </cell>
          <cell r="M2552">
            <v>0</v>
          </cell>
          <cell r="N2552">
            <v>0</v>
          </cell>
          <cell r="O2552">
            <v>0</v>
          </cell>
          <cell r="P2552">
            <v>0</v>
          </cell>
          <cell r="Q2552">
            <v>0</v>
          </cell>
          <cell r="R2552">
            <v>0</v>
          </cell>
          <cell r="S2552">
            <v>0</v>
          </cell>
          <cell r="T2552">
            <v>0</v>
          </cell>
          <cell r="U2552">
            <v>0</v>
          </cell>
          <cell r="V2552">
            <v>122</v>
          </cell>
        </row>
        <row r="2553">
          <cell r="A2553"/>
          <cell r="B2553"/>
          <cell r="C2553"/>
          <cell r="D2553">
            <v>257011</v>
          </cell>
          <cell r="E2553" t="str">
            <v>Кон самостојни вршители на дејност со личен труд</v>
          </cell>
          <cell r="F2553">
            <v>0</v>
          </cell>
          <cell r="G2553">
            <v>0</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row>
        <row r="2554">
          <cell r="A2554"/>
          <cell r="B2554"/>
          <cell r="C2554"/>
          <cell r="D2554">
            <v>257111</v>
          </cell>
          <cell r="E2554" t="str">
            <v>Кон физички лица</v>
          </cell>
          <cell r="F2554">
            <v>0</v>
          </cell>
          <cell r="G2554">
            <v>325</v>
          </cell>
          <cell r="H2554">
            <v>0</v>
          </cell>
          <cell r="I2554">
            <v>108</v>
          </cell>
          <cell r="J2554">
            <v>138</v>
          </cell>
          <cell r="K2554">
            <v>51</v>
          </cell>
          <cell r="L2554">
            <v>6</v>
          </cell>
          <cell r="M2554">
            <v>0</v>
          </cell>
          <cell r="N2554">
            <v>142</v>
          </cell>
          <cell r="O2554">
            <v>173</v>
          </cell>
          <cell r="P2554">
            <v>0</v>
          </cell>
          <cell r="Q2554">
            <v>0</v>
          </cell>
          <cell r="R2554">
            <v>0</v>
          </cell>
          <cell r="S2554">
            <v>13</v>
          </cell>
          <cell r="T2554">
            <v>5877</v>
          </cell>
          <cell r="U2554">
            <v>0</v>
          </cell>
          <cell r="V2554">
            <v>6833</v>
          </cell>
        </row>
        <row r="2555">
          <cell r="A2555"/>
          <cell r="B2555"/>
          <cell r="C2555"/>
          <cell r="D2555">
            <v>258011</v>
          </cell>
          <cell r="E2555" t="str">
            <v>Кон нефинансиски друштва - нерезиденти</v>
          </cell>
          <cell r="F2555">
            <v>0</v>
          </cell>
          <cell r="G2555">
            <v>0</v>
          </cell>
          <cell r="H2555">
            <v>0</v>
          </cell>
          <cell r="I2555">
            <v>0</v>
          </cell>
          <cell r="J2555">
            <v>0</v>
          </cell>
          <cell r="K2555">
            <v>0</v>
          </cell>
          <cell r="L2555">
            <v>0</v>
          </cell>
          <cell r="M2555">
            <v>6</v>
          </cell>
          <cell r="N2555">
            <v>0</v>
          </cell>
          <cell r="O2555">
            <v>0</v>
          </cell>
          <cell r="P2555">
            <v>0</v>
          </cell>
          <cell r="Q2555">
            <v>0</v>
          </cell>
          <cell r="R2555">
            <v>0</v>
          </cell>
          <cell r="S2555">
            <v>0</v>
          </cell>
          <cell r="T2555">
            <v>0</v>
          </cell>
          <cell r="U2555">
            <v>0</v>
          </cell>
          <cell r="V2555">
            <v>6</v>
          </cell>
        </row>
        <row r="2556">
          <cell r="A2556"/>
          <cell r="B2556"/>
          <cell r="C2556"/>
          <cell r="D2556">
            <v>258111</v>
          </cell>
          <cell r="E2556" t="str">
            <v>Кон сектор држава - нерезиденти</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1</v>
          </cell>
          <cell r="U2556">
            <v>0</v>
          </cell>
          <cell r="V2556">
            <v>1</v>
          </cell>
        </row>
        <row r="2557">
          <cell r="A2557"/>
          <cell r="B2557"/>
          <cell r="C2557"/>
          <cell r="D2557">
            <v>258511</v>
          </cell>
          <cell r="E2557" t="str">
            <v>Кон финансиски друштва - нерезиденти</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row>
        <row r="2558">
          <cell r="A2558"/>
          <cell r="B2558"/>
          <cell r="C2558"/>
          <cell r="D2558">
            <v>258711</v>
          </cell>
          <cell r="E2558" t="str">
            <v>Кон сектор домаќинства - нерезиденти</v>
          </cell>
          <cell r="F2558">
            <v>0</v>
          </cell>
          <cell r="G2558">
            <v>0</v>
          </cell>
          <cell r="H2558">
            <v>0</v>
          </cell>
          <cell r="I2558">
            <v>11</v>
          </cell>
          <cell r="J2558">
            <v>0</v>
          </cell>
          <cell r="K2558">
            <v>11</v>
          </cell>
          <cell r="L2558">
            <v>0</v>
          </cell>
          <cell r="M2558">
            <v>1</v>
          </cell>
          <cell r="N2558">
            <v>2</v>
          </cell>
          <cell r="O2558">
            <v>6</v>
          </cell>
          <cell r="P2558">
            <v>0</v>
          </cell>
          <cell r="Q2558">
            <v>0</v>
          </cell>
          <cell r="R2558">
            <v>0</v>
          </cell>
          <cell r="S2558">
            <v>4</v>
          </cell>
          <cell r="T2558">
            <v>280</v>
          </cell>
          <cell r="U2558">
            <v>0</v>
          </cell>
          <cell r="V2558">
            <v>315</v>
          </cell>
        </row>
        <row r="2559">
          <cell r="A2559"/>
          <cell r="B2559"/>
          <cell r="C2559" t="str">
            <v>P11-02-04</v>
          </cell>
          <cell r="D2559"/>
          <cell r="E2559" t="str">
            <v>Достасани обврски врз основа на камати по депозити по видување и тековни сметки во странска валута</v>
          </cell>
          <cell r="F2559">
            <v>5</v>
          </cell>
          <cell r="G2559">
            <v>0</v>
          </cell>
          <cell r="H2559">
            <v>0</v>
          </cell>
          <cell r="I2559">
            <v>7</v>
          </cell>
          <cell r="J2559">
            <v>0</v>
          </cell>
          <cell r="K2559">
            <v>0</v>
          </cell>
          <cell r="L2559">
            <v>0</v>
          </cell>
          <cell r="M2559">
            <v>0</v>
          </cell>
          <cell r="N2559">
            <v>0</v>
          </cell>
          <cell r="O2559">
            <v>0</v>
          </cell>
          <cell r="P2559">
            <v>0</v>
          </cell>
          <cell r="Q2559">
            <v>0</v>
          </cell>
          <cell r="R2559">
            <v>0</v>
          </cell>
          <cell r="S2559">
            <v>0</v>
          </cell>
          <cell r="T2559">
            <v>0</v>
          </cell>
          <cell r="U2559">
            <v>0</v>
          </cell>
          <cell r="V2559">
            <v>12</v>
          </cell>
        </row>
        <row r="2560">
          <cell r="A2560"/>
          <cell r="B2560"/>
          <cell r="C2560"/>
          <cell r="D2560">
            <v>250014</v>
          </cell>
          <cell r="E2560" t="str">
            <v>Кон приватни нефинансиски субјекти</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row>
        <row r="2561">
          <cell r="A2561"/>
          <cell r="B2561"/>
          <cell r="C2561"/>
          <cell r="D2561">
            <v>250114</v>
          </cell>
          <cell r="E2561" t="str">
            <v>Кон јавни нефинансиски субјекти</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row>
        <row r="2562">
          <cell r="A2562"/>
          <cell r="B2562"/>
          <cell r="C2562"/>
          <cell r="D2562">
            <v>251014</v>
          </cell>
          <cell r="E2562" t="str">
            <v>Кон централна влада</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row>
        <row r="2563">
          <cell r="A2563"/>
          <cell r="B2563"/>
          <cell r="C2563"/>
          <cell r="D2563">
            <v>251114</v>
          </cell>
          <cell r="E2563" t="str">
            <v>Кон локална самоуправа</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row>
        <row r="2564">
          <cell r="A2564"/>
          <cell r="B2564"/>
          <cell r="C2564"/>
          <cell r="D2564">
            <v>25214</v>
          </cell>
          <cell r="E2564" t="str">
            <v>Кон непрофитни институции кои им служат на домаќинствата</v>
          </cell>
          <cell r="F2564">
            <v>0</v>
          </cell>
          <cell r="G2564">
            <v>0</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row>
        <row r="2565">
          <cell r="A2565"/>
          <cell r="B2565"/>
          <cell r="C2565"/>
          <cell r="D2565">
            <v>255114</v>
          </cell>
          <cell r="E2565" t="str">
            <v>Кон банки</v>
          </cell>
          <cell r="F2565">
            <v>5</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5</v>
          </cell>
        </row>
        <row r="2566">
          <cell r="A2566"/>
          <cell r="B2566"/>
          <cell r="C2566"/>
          <cell r="D2566">
            <v>255314</v>
          </cell>
          <cell r="E2566" t="str">
            <v>Кон осигурителни друштва</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row>
        <row r="2567">
          <cell r="A2567"/>
          <cell r="B2567"/>
          <cell r="C2567"/>
          <cell r="D2567">
            <v>255414</v>
          </cell>
          <cell r="E2567" t="str">
            <v>Кон пензиски фондови</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row>
        <row r="2568">
          <cell r="A2568"/>
          <cell r="B2568"/>
          <cell r="C2568"/>
          <cell r="D2568">
            <v>255514</v>
          </cell>
          <cell r="E2568" t="str">
            <v>Кон други финансиски институции</v>
          </cell>
          <cell r="F2568">
            <v>0</v>
          </cell>
          <cell r="G2568">
            <v>0</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row>
        <row r="2569">
          <cell r="A2569"/>
          <cell r="B2569"/>
          <cell r="C2569"/>
          <cell r="D2569">
            <v>257014</v>
          </cell>
          <cell r="E2569" t="str">
            <v>Кон самостојни вршители на дејност со личен труд</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row>
        <row r="2570">
          <cell r="A2570"/>
          <cell r="B2570"/>
          <cell r="C2570"/>
          <cell r="D2570">
            <v>257114</v>
          </cell>
          <cell r="E2570" t="str">
            <v>Кон физички лица</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row>
        <row r="2571">
          <cell r="A2571"/>
          <cell r="B2571"/>
          <cell r="C2571"/>
          <cell r="D2571">
            <v>258014</v>
          </cell>
          <cell r="E2571" t="str">
            <v>Кон нефинансиски друштва - нерезиденти</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row>
        <row r="2572">
          <cell r="A2572"/>
          <cell r="B2572"/>
          <cell r="C2572"/>
          <cell r="D2572">
            <v>258114</v>
          </cell>
          <cell r="E2572" t="str">
            <v>Кон сектор држава - нерезиденти</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row>
        <row r="2573">
          <cell r="A2573"/>
          <cell r="B2573"/>
          <cell r="C2573"/>
          <cell r="D2573">
            <v>258214</v>
          </cell>
          <cell r="E2573" t="str">
            <v>Кон непрофитни институции кои им служат на домаќинствата - нерезиденти</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row>
        <row r="2574">
          <cell r="A2574"/>
          <cell r="B2574"/>
          <cell r="C2574"/>
          <cell r="D2574">
            <v>258514</v>
          </cell>
          <cell r="E2574" t="str">
            <v>Кон финансиски друштва - нерезиденти</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row>
        <row r="2575">
          <cell r="A2575"/>
          <cell r="B2575"/>
          <cell r="C2575"/>
          <cell r="D2575">
            <v>258714</v>
          </cell>
          <cell r="E2575" t="str">
            <v>Кон сектор домаќинства - нерезиденти</v>
          </cell>
          <cell r="F2575">
            <v>0</v>
          </cell>
          <cell r="G2575">
            <v>0</v>
          </cell>
          <cell r="H2575">
            <v>0</v>
          </cell>
          <cell r="I2575">
            <v>7</v>
          </cell>
          <cell r="J2575">
            <v>0</v>
          </cell>
          <cell r="K2575">
            <v>0</v>
          </cell>
          <cell r="L2575">
            <v>0</v>
          </cell>
          <cell r="M2575">
            <v>0</v>
          </cell>
          <cell r="N2575">
            <v>0</v>
          </cell>
          <cell r="O2575">
            <v>0</v>
          </cell>
          <cell r="P2575">
            <v>0</v>
          </cell>
          <cell r="Q2575">
            <v>0</v>
          </cell>
          <cell r="R2575">
            <v>0</v>
          </cell>
          <cell r="S2575">
            <v>0</v>
          </cell>
          <cell r="T2575">
            <v>0</v>
          </cell>
          <cell r="U2575">
            <v>0</v>
          </cell>
          <cell r="V2575">
            <v>7</v>
          </cell>
        </row>
        <row r="2576">
          <cell r="A2576"/>
          <cell r="B2576"/>
          <cell r="C2576" t="str">
            <v>P11-02-05</v>
          </cell>
          <cell r="D2576"/>
          <cell r="E2576" t="str">
            <v>Недостасани, а пресметани камати врз основа на депозити по видување и тековни сметки во денари со валутна клаузула</v>
          </cell>
          <cell r="F2576">
            <v>0</v>
          </cell>
          <cell r="G2576">
            <v>0</v>
          </cell>
          <cell r="H2576">
            <v>0</v>
          </cell>
          <cell r="I2576">
            <v>0</v>
          </cell>
          <cell r="J2576">
            <v>0</v>
          </cell>
          <cell r="K2576">
            <v>0</v>
          </cell>
          <cell r="L2576">
            <v>0</v>
          </cell>
          <cell r="M2576">
            <v>0</v>
          </cell>
          <cell r="N2576">
            <v>30</v>
          </cell>
          <cell r="O2576">
            <v>370</v>
          </cell>
          <cell r="P2576">
            <v>0</v>
          </cell>
          <cell r="Q2576">
            <v>0</v>
          </cell>
          <cell r="R2576">
            <v>0</v>
          </cell>
          <cell r="S2576">
            <v>0</v>
          </cell>
          <cell r="T2576">
            <v>0</v>
          </cell>
          <cell r="U2576">
            <v>0</v>
          </cell>
          <cell r="V2576">
            <v>400</v>
          </cell>
        </row>
        <row r="2577">
          <cell r="A2577"/>
          <cell r="B2577"/>
          <cell r="C2577"/>
          <cell r="D2577">
            <v>250012</v>
          </cell>
          <cell r="E2577" t="str">
            <v>Кон приватни нефинансиски субјекти</v>
          </cell>
          <cell r="F2577">
            <v>0</v>
          </cell>
          <cell r="G2577">
            <v>0</v>
          </cell>
          <cell r="H2577">
            <v>0</v>
          </cell>
          <cell r="I2577">
            <v>0</v>
          </cell>
          <cell r="J2577">
            <v>0</v>
          </cell>
          <cell r="K2577">
            <v>0</v>
          </cell>
          <cell r="L2577">
            <v>0</v>
          </cell>
          <cell r="M2577">
            <v>0</v>
          </cell>
          <cell r="N2577">
            <v>0</v>
          </cell>
          <cell r="O2577">
            <v>370</v>
          </cell>
          <cell r="P2577">
            <v>0</v>
          </cell>
          <cell r="Q2577">
            <v>0</v>
          </cell>
          <cell r="R2577">
            <v>0</v>
          </cell>
          <cell r="S2577">
            <v>0</v>
          </cell>
          <cell r="T2577">
            <v>0</v>
          </cell>
          <cell r="U2577">
            <v>0</v>
          </cell>
          <cell r="V2577">
            <v>370</v>
          </cell>
        </row>
        <row r="2578">
          <cell r="A2578"/>
          <cell r="B2578"/>
          <cell r="C2578"/>
          <cell r="D2578">
            <v>250112</v>
          </cell>
          <cell r="E2578" t="str">
            <v>Кон јавни нефинансиски субјекти</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row>
        <row r="2579">
          <cell r="A2579"/>
          <cell r="B2579"/>
          <cell r="C2579"/>
          <cell r="D2579">
            <v>25212</v>
          </cell>
          <cell r="E2579" t="str">
            <v>Кон непрофитни институции кои им служат на домаќинствата</v>
          </cell>
          <cell r="F2579">
            <v>0</v>
          </cell>
          <cell r="G2579">
            <v>0</v>
          </cell>
          <cell r="H2579">
            <v>0</v>
          </cell>
          <cell r="I2579">
            <v>0</v>
          </cell>
          <cell r="J2579">
            <v>0</v>
          </cell>
          <cell r="K2579">
            <v>0</v>
          </cell>
          <cell r="L2579">
            <v>0</v>
          </cell>
          <cell r="M2579">
            <v>0</v>
          </cell>
          <cell r="N2579">
            <v>30</v>
          </cell>
          <cell r="O2579">
            <v>0</v>
          </cell>
          <cell r="P2579">
            <v>0</v>
          </cell>
          <cell r="Q2579">
            <v>0</v>
          </cell>
          <cell r="R2579">
            <v>0</v>
          </cell>
          <cell r="S2579">
            <v>0</v>
          </cell>
          <cell r="T2579">
            <v>0</v>
          </cell>
          <cell r="U2579">
            <v>0</v>
          </cell>
          <cell r="V2579">
            <v>30</v>
          </cell>
        </row>
        <row r="2580">
          <cell r="A2580"/>
          <cell r="B2580"/>
          <cell r="C2580"/>
          <cell r="D2580">
            <v>255112</v>
          </cell>
          <cell r="E2580" t="str">
            <v>Кон банки</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row>
        <row r="2581">
          <cell r="A2581"/>
          <cell r="B2581"/>
          <cell r="C2581"/>
          <cell r="D2581">
            <v>255512</v>
          </cell>
          <cell r="E2581" t="str">
            <v>Кон други финансиски институции</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row>
        <row r="2582">
          <cell r="A2582"/>
          <cell r="B2582"/>
          <cell r="C2582"/>
          <cell r="D2582">
            <v>258012</v>
          </cell>
          <cell r="E2582" t="str">
            <v>Кон нефинансиски друштва - нерезиденти</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row>
        <row r="2583">
          <cell r="A2583"/>
          <cell r="B2583"/>
          <cell r="C2583"/>
          <cell r="D2583">
            <v>258512</v>
          </cell>
          <cell r="E2583" t="str">
            <v>Кон финансиски друштва - нерезиденти</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row>
        <row r="2584">
          <cell r="A2584"/>
          <cell r="B2584"/>
          <cell r="C2584" t="str">
            <v>P11-02-06</v>
          </cell>
          <cell r="D2584"/>
          <cell r="E2584" t="str">
            <v>Достасани обврски врз основа на камати по депозити по видување и тековни сметки во денари со валутна клаузула</v>
          </cell>
          <cell r="F2584">
            <v>0</v>
          </cell>
          <cell r="G2584">
            <v>0</v>
          </cell>
          <cell r="H2584">
            <v>0</v>
          </cell>
          <cell r="I2584">
            <v>0</v>
          </cell>
          <cell r="J2584">
            <v>0</v>
          </cell>
          <cell r="K2584">
            <v>0</v>
          </cell>
          <cell r="L2584">
            <v>0</v>
          </cell>
          <cell r="M2584">
            <v>0</v>
          </cell>
          <cell r="N2584">
            <v>70</v>
          </cell>
          <cell r="O2584">
            <v>141</v>
          </cell>
          <cell r="P2584">
            <v>0</v>
          </cell>
          <cell r="Q2584">
            <v>0</v>
          </cell>
          <cell r="R2584">
            <v>0</v>
          </cell>
          <cell r="S2584">
            <v>0</v>
          </cell>
          <cell r="T2584">
            <v>0</v>
          </cell>
          <cell r="U2584">
            <v>0</v>
          </cell>
          <cell r="V2584">
            <v>211</v>
          </cell>
        </row>
        <row r="2585">
          <cell r="A2585"/>
          <cell r="B2585"/>
          <cell r="C2585"/>
          <cell r="D2585">
            <v>250015</v>
          </cell>
          <cell r="E2585" t="str">
            <v>Кон приватни нефинансиски субјекти</v>
          </cell>
          <cell r="F2585">
            <v>0</v>
          </cell>
          <cell r="G2585">
            <v>0</v>
          </cell>
          <cell r="H2585">
            <v>0</v>
          </cell>
          <cell r="I2585">
            <v>0</v>
          </cell>
          <cell r="J2585">
            <v>0</v>
          </cell>
          <cell r="K2585">
            <v>0</v>
          </cell>
          <cell r="L2585">
            <v>0</v>
          </cell>
          <cell r="M2585">
            <v>0</v>
          </cell>
          <cell r="N2585">
            <v>0</v>
          </cell>
          <cell r="O2585">
            <v>141</v>
          </cell>
          <cell r="P2585">
            <v>0</v>
          </cell>
          <cell r="Q2585">
            <v>0</v>
          </cell>
          <cell r="R2585">
            <v>0</v>
          </cell>
          <cell r="S2585">
            <v>0</v>
          </cell>
          <cell r="T2585">
            <v>0</v>
          </cell>
          <cell r="U2585">
            <v>0</v>
          </cell>
          <cell r="V2585">
            <v>141</v>
          </cell>
        </row>
        <row r="2586">
          <cell r="A2586"/>
          <cell r="B2586"/>
          <cell r="C2586"/>
          <cell r="D2586">
            <v>251115</v>
          </cell>
          <cell r="E2586" t="str">
            <v>Кон локална самоуправа</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row>
        <row r="2587">
          <cell r="A2587"/>
          <cell r="B2587"/>
          <cell r="C2587"/>
          <cell r="D2587">
            <v>25215</v>
          </cell>
          <cell r="E2587" t="str">
            <v>Кон непрофитни институции кои им служат на домаќинствата</v>
          </cell>
          <cell r="F2587">
            <v>0</v>
          </cell>
          <cell r="G2587">
            <v>0</v>
          </cell>
          <cell r="H2587">
            <v>0</v>
          </cell>
          <cell r="I2587">
            <v>0</v>
          </cell>
          <cell r="J2587">
            <v>0</v>
          </cell>
          <cell r="K2587">
            <v>0</v>
          </cell>
          <cell r="L2587">
            <v>0</v>
          </cell>
          <cell r="M2587">
            <v>0</v>
          </cell>
          <cell r="N2587">
            <v>70</v>
          </cell>
          <cell r="O2587">
            <v>0</v>
          </cell>
          <cell r="P2587">
            <v>0</v>
          </cell>
          <cell r="Q2587">
            <v>0</v>
          </cell>
          <cell r="R2587">
            <v>0</v>
          </cell>
          <cell r="S2587">
            <v>0</v>
          </cell>
          <cell r="T2587">
            <v>0</v>
          </cell>
          <cell r="U2587">
            <v>0</v>
          </cell>
          <cell r="V2587">
            <v>70</v>
          </cell>
        </row>
        <row r="2588">
          <cell r="A2588"/>
          <cell r="B2588"/>
          <cell r="C2588"/>
          <cell r="D2588">
            <v>255315</v>
          </cell>
          <cell r="E2588" t="str">
            <v>Кон осигурителни друштва</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row>
        <row r="2589">
          <cell r="A2589"/>
          <cell r="B2589"/>
          <cell r="C2589"/>
          <cell r="D2589">
            <v>255515</v>
          </cell>
          <cell r="E2589" t="str">
            <v>Кон други финансиски институции</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row>
        <row r="2590">
          <cell r="A2590"/>
          <cell r="B2590" t="str">
            <v>P11-03</v>
          </cell>
          <cell r="C2590"/>
          <cell r="D2590"/>
          <cell r="E2590" t="str">
            <v>Обврски врз основа на камати од орочени депозити</v>
          </cell>
          <cell r="F2590">
            <v>156115</v>
          </cell>
          <cell r="G2590">
            <v>344304</v>
          </cell>
          <cell r="H2590">
            <v>9603</v>
          </cell>
          <cell r="I2590">
            <v>82897</v>
          </cell>
          <cell r="J2590">
            <v>118435</v>
          </cell>
          <cell r="K2590">
            <v>28281</v>
          </cell>
          <cell r="L2590">
            <v>47629</v>
          </cell>
          <cell r="M2590">
            <v>131763</v>
          </cell>
          <cell r="N2590">
            <v>285782</v>
          </cell>
          <cell r="O2590">
            <v>85255</v>
          </cell>
          <cell r="P2590">
            <v>13431</v>
          </cell>
          <cell r="Q2590">
            <v>19525</v>
          </cell>
          <cell r="R2590">
            <v>0</v>
          </cell>
          <cell r="S2590">
            <v>37869</v>
          </cell>
          <cell r="T2590">
            <v>87543</v>
          </cell>
          <cell r="U2590">
            <v>7713</v>
          </cell>
          <cell r="V2590">
            <v>1456145</v>
          </cell>
        </row>
        <row r="2591">
          <cell r="A2591"/>
          <cell r="B2591"/>
          <cell r="C2591" t="str">
            <v>P11-03-01</v>
          </cell>
          <cell r="D2591"/>
          <cell r="E2591" t="str">
            <v>Недостасани, а пресметани камати врз основа на орочени депозити во денари</v>
          </cell>
          <cell r="F2591">
            <v>122139</v>
          </cell>
          <cell r="G2591">
            <v>209241</v>
          </cell>
          <cell r="H2591">
            <v>9542</v>
          </cell>
          <cell r="I2591">
            <v>37975</v>
          </cell>
          <cell r="J2591">
            <v>85700</v>
          </cell>
          <cell r="K2591">
            <v>20475</v>
          </cell>
          <cell r="L2591">
            <v>34069</v>
          </cell>
          <cell r="M2591">
            <v>55140</v>
          </cell>
          <cell r="N2591">
            <v>171622</v>
          </cell>
          <cell r="O2591">
            <v>22632</v>
          </cell>
          <cell r="P2591">
            <v>9877</v>
          </cell>
          <cell r="Q2591">
            <v>13765</v>
          </cell>
          <cell r="R2591">
            <v>0</v>
          </cell>
          <cell r="S2591">
            <v>29270</v>
          </cell>
          <cell r="T2591">
            <v>33423</v>
          </cell>
          <cell r="U2591">
            <v>6654</v>
          </cell>
          <cell r="V2591">
            <v>861524</v>
          </cell>
        </row>
        <row r="2592">
          <cell r="A2592"/>
          <cell r="B2592"/>
          <cell r="C2592"/>
          <cell r="D2592">
            <v>250020</v>
          </cell>
          <cell r="E2592" t="str">
            <v>Кон приватни нефинансиски субјекти</v>
          </cell>
          <cell r="F2592">
            <v>57308</v>
          </cell>
          <cell r="G2592">
            <v>21003</v>
          </cell>
          <cell r="H2592">
            <v>0</v>
          </cell>
          <cell r="I2592">
            <v>1845</v>
          </cell>
          <cell r="J2592">
            <v>6365</v>
          </cell>
          <cell r="K2592">
            <v>2457</v>
          </cell>
          <cell r="L2592">
            <v>1081</v>
          </cell>
          <cell r="M2592">
            <v>1666</v>
          </cell>
          <cell r="N2592">
            <v>4719</v>
          </cell>
          <cell r="O2592">
            <v>3352</v>
          </cell>
          <cell r="P2592">
            <v>446</v>
          </cell>
          <cell r="Q2592">
            <v>1407</v>
          </cell>
          <cell r="R2592">
            <v>0</v>
          </cell>
          <cell r="S2592">
            <v>1520</v>
          </cell>
          <cell r="T2592">
            <v>1174</v>
          </cell>
          <cell r="U2592">
            <v>296</v>
          </cell>
          <cell r="V2592">
            <v>104639</v>
          </cell>
        </row>
        <row r="2593">
          <cell r="A2593"/>
          <cell r="B2593"/>
          <cell r="C2593"/>
          <cell r="D2593">
            <v>250120</v>
          </cell>
          <cell r="E2593" t="str">
            <v>Кон јавни нефинансиски субјекти</v>
          </cell>
          <cell r="F2593">
            <v>2046</v>
          </cell>
          <cell r="G2593">
            <v>15</v>
          </cell>
          <cell r="H2593">
            <v>0</v>
          </cell>
          <cell r="I2593">
            <v>0</v>
          </cell>
          <cell r="J2593">
            <v>51</v>
          </cell>
          <cell r="K2593">
            <v>1</v>
          </cell>
          <cell r="L2593">
            <v>179</v>
          </cell>
          <cell r="M2593">
            <v>0</v>
          </cell>
          <cell r="N2593">
            <v>839</v>
          </cell>
          <cell r="O2593">
            <v>0</v>
          </cell>
          <cell r="P2593">
            <v>0</v>
          </cell>
          <cell r="Q2593">
            <v>0</v>
          </cell>
          <cell r="R2593">
            <v>0</v>
          </cell>
          <cell r="S2593">
            <v>0</v>
          </cell>
          <cell r="T2593">
            <v>0</v>
          </cell>
          <cell r="U2593">
            <v>0</v>
          </cell>
          <cell r="V2593">
            <v>3131</v>
          </cell>
        </row>
        <row r="2594">
          <cell r="A2594"/>
          <cell r="B2594"/>
          <cell r="C2594"/>
          <cell r="D2594">
            <v>251020</v>
          </cell>
          <cell r="E2594" t="str">
            <v>Кон централна влада</v>
          </cell>
          <cell r="F2594">
            <v>373</v>
          </cell>
          <cell r="G2594">
            <v>203</v>
          </cell>
          <cell r="H2594">
            <v>0</v>
          </cell>
          <cell r="I2594">
            <v>0</v>
          </cell>
          <cell r="J2594">
            <v>0</v>
          </cell>
          <cell r="K2594">
            <v>323</v>
          </cell>
          <cell r="L2594">
            <v>0</v>
          </cell>
          <cell r="M2594">
            <v>0</v>
          </cell>
          <cell r="N2594">
            <v>0</v>
          </cell>
          <cell r="O2594">
            <v>0</v>
          </cell>
          <cell r="P2594">
            <v>0</v>
          </cell>
          <cell r="Q2594">
            <v>0</v>
          </cell>
          <cell r="R2594">
            <v>0</v>
          </cell>
          <cell r="S2594">
            <v>45</v>
          </cell>
          <cell r="T2594">
            <v>0</v>
          </cell>
          <cell r="U2594">
            <v>66</v>
          </cell>
          <cell r="V2594">
            <v>1010</v>
          </cell>
        </row>
        <row r="2595">
          <cell r="A2595"/>
          <cell r="B2595"/>
          <cell r="C2595"/>
          <cell r="D2595">
            <v>251120</v>
          </cell>
          <cell r="E2595" t="str">
            <v>Кон локална самоуправа</v>
          </cell>
          <cell r="F2595">
            <v>0</v>
          </cell>
          <cell r="G2595">
            <v>0</v>
          </cell>
          <cell r="H2595">
            <v>0</v>
          </cell>
          <cell r="I2595">
            <v>0</v>
          </cell>
          <cell r="J2595">
            <v>0</v>
          </cell>
          <cell r="K2595">
            <v>0</v>
          </cell>
          <cell r="L2595">
            <v>0</v>
          </cell>
          <cell r="M2595">
            <v>0</v>
          </cell>
          <cell r="N2595">
            <v>112</v>
          </cell>
          <cell r="O2595">
            <v>0</v>
          </cell>
          <cell r="P2595">
            <v>0</v>
          </cell>
          <cell r="Q2595">
            <v>0</v>
          </cell>
          <cell r="R2595">
            <v>0</v>
          </cell>
          <cell r="S2595">
            <v>0</v>
          </cell>
          <cell r="T2595">
            <v>0</v>
          </cell>
          <cell r="U2595">
            <v>0</v>
          </cell>
          <cell r="V2595">
            <v>112</v>
          </cell>
        </row>
        <row r="2596">
          <cell r="A2596"/>
          <cell r="B2596"/>
          <cell r="C2596"/>
          <cell r="D2596">
            <v>25220</v>
          </cell>
          <cell r="E2596" t="str">
            <v>Кон непрофитни институции кои им служат на домаќинствата</v>
          </cell>
          <cell r="F2596">
            <v>1865</v>
          </cell>
          <cell r="G2596">
            <v>10092</v>
          </cell>
          <cell r="H2596">
            <v>0</v>
          </cell>
          <cell r="I2596">
            <v>548</v>
          </cell>
          <cell r="J2596">
            <v>65</v>
          </cell>
          <cell r="K2596">
            <v>94</v>
          </cell>
          <cell r="L2596">
            <v>96</v>
          </cell>
          <cell r="M2596">
            <v>125</v>
          </cell>
          <cell r="N2596">
            <v>201</v>
          </cell>
          <cell r="O2596">
            <v>14</v>
          </cell>
          <cell r="P2596">
            <v>39</v>
          </cell>
          <cell r="Q2596">
            <v>956</v>
          </cell>
          <cell r="R2596">
            <v>0</v>
          </cell>
          <cell r="S2596">
            <v>275</v>
          </cell>
          <cell r="T2596">
            <v>87</v>
          </cell>
          <cell r="U2596">
            <v>19</v>
          </cell>
          <cell r="V2596">
            <v>14476</v>
          </cell>
        </row>
        <row r="2597">
          <cell r="A2597"/>
          <cell r="B2597"/>
          <cell r="C2597"/>
          <cell r="D2597">
            <v>255120</v>
          </cell>
          <cell r="E2597" t="str">
            <v>Кон банки</v>
          </cell>
          <cell r="F2597">
            <v>0</v>
          </cell>
          <cell r="G2597">
            <v>136</v>
          </cell>
          <cell r="H2597">
            <v>0</v>
          </cell>
          <cell r="I2597">
            <v>0</v>
          </cell>
          <cell r="J2597">
            <v>14</v>
          </cell>
          <cell r="K2597">
            <v>0</v>
          </cell>
          <cell r="L2597">
            <v>0</v>
          </cell>
          <cell r="M2597">
            <v>3</v>
          </cell>
          <cell r="N2597">
            <v>0</v>
          </cell>
          <cell r="O2597">
            <v>0</v>
          </cell>
          <cell r="P2597">
            <v>0</v>
          </cell>
          <cell r="Q2597">
            <v>0</v>
          </cell>
          <cell r="R2597">
            <v>0</v>
          </cell>
          <cell r="S2597">
            <v>0</v>
          </cell>
          <cell r="T2597">
            <v>0</v>
          </cell>
          <cell r="U2597">
            <v>0</v>
          </cell>
          <cell r="V2597">
            <v>153</v>
          </cell>
        </row>
        <row r="2598">
          <cell r="A2598"/>
          <cell r="B2598"/>
          <cell r="C2598"/>
          <cell r="D2598">
            <v>255220</v>
          </cell>
          <cell r="E2598" t="str">
            <v>Кон штедилници</v>
          </cell>
          <cell r="F2598">
            <v>51</v>
          </cell>
          <cell r="G2598">
            <v>103</v>
          </cell>
          <cell r="H2598">
            <v>0</v>
          </cell>
          <cell r="I2598">
            <v>0</v>
          </cell>
          <cell r="J2598">
            <v>146</v>
          </cell>
          <cell r="K2598">
            <v>0</v>
          </cell>
          <cell r="L2598">
            <v>14</v>
          </cell>
          <cell r="M2598">
            <v>0</v>
          </cell>
          <cell r="N2598">
            <v>0</v>
          </cell>
          <cell r="O2598">
            <v>0</v>
          </cell>
          <cell r="P2598">
            <v>0</v>
          </cell>
          <cell r="Q2598">
            <v>0</v>
          </cell>
          <cell r="R2598">
            <v>0</v>
          </cell>
          <cell r="S2598">
            <v>0</v>
          </cell>
          <cell r="T2598">
            <v>0</v>
          </cell>
          <cell r="U2598">
            <v>0</v>
          </cell>
          <cell r="V2598">
            <v>314</v>
          </cell>
        </row>
        <row r="2599">
          <cell r="A2599"/>
          <cell r="B2599"/>
          <cell r="C2599"/>
          <cell r="D2599">
            <v>255320</v>
          </cell>
          <cell r="E2599" t="str">
            <v>Кон осигурителни друштва</v>
          </cell>
          <cell r="F2599">
            <v>8542</v>
          </cell>
          <cell r="G2599">
            <v>1600</v>
          </cell>
          <cell r="H2599">
            <v>0</v>
          </cell>
          <cell r="I2599">
            <v>2428</v>
          </cell>
          <cell r="J2599">
            <v>3292</v>
          </cell>
          <cell r="K2599">
            <v>923</v>
          </cell>
          <cell r="L2599">
            <v>7521</v>
          </cell>
          <cell r="M2599">
            <v>204</v>
          </cell>
          <cell r="N2599">
            <v>1638</v>
          </cell>
          <cell r="O2599">
            <v>404</v>
          </cell>
          <cell r="P2599">
            <v>1038</v>
          </cell>
          <cell r="Q2599">
            <v>2895</v>
          </cell>
          <cell r="R2599">
            <v>0</v>
          </cell>
          <cell r="S2599">
            <v>3969</v>
          </cell>
          <cell r="T2599">
            <v>903</v>
          </cell>
          <cell r="U2599">
            <v>174</v>
          </cell>
          <cell r="V2599">
            <v>35531</v>
          </cell>
        </row>
        <row r="2600">
          <cell r="A2600"/>
          <cell r="B2600"/>
          <cell r="C2600"/>
          <cell r="D2600">
            <v>255420</v>
          </cell>
          <cell r="E2600" t="str">
            <v>Кон пензиски фондови</v>
          </cell>
          <cell r="F2600">
            <v>0</v>
          </cell>
          <cell r="G2600">
            <v>0</v>
          </cell>
          <cell r="H2600">
            <v>0</v>
          </cell>
          <cell r="I2600">
            <v>0</v>
          </cell>
          <cell r="J2600">
            <v>231</v>
          </cell>
          <cell r="K2600">
            <v>1039</v>
          </cell>
          <cell r="L2600">
            <v>0</v>
          </cell>
          <cell r="M2600">
            <v>79</v>
          </cell>
          <cell r="N2600">
            <v>6973</v>
          </cell>
          <cell r="O2600">
            <v>11080</v>
          </cell>
          <cell r="P2600">
            <v>534</v>
          </cell>
          <cell r="Q2600">
            <v>0</v>
          </cell>
          <cell r="R2600">
            <v>0</v>
          </cell>
          <cell r="S2600">
            <v>32</v>
          </cell>
          <cell r="T2600">
            <v>894</v>
          </cell>
          <cell r="U2600">
            <v>3532</v>
          </cell>
          <cell r="V2600">
            <v>24394</v>
          </cell>
        </row>
        <row r="2601">
          <cell r="A2601"/>
          <cell r="B2601"/>
          <cell r="C2601"/>
          <cell r="D2601">
            <v>255520</v>
          </cell>
          <cell r="E2601" t="str">
            <v>Кон други финансиски институции</v>
          </cell>
          <cell r="F2601">
            <v>29</v>
          </cell>
          <cell r="G2601">
            <v>920</v>
          </cell>
          <cell r="H2601">
            <v>6</v>
          </cell>
          <cell r="I2601">
            <v>471</v>
          </cell>
          <cell r="J2601">
            <v>653</v>
          </cell>
          <cell r="K2601">
            <v>397</v>
          </cell>
          <cell r="L2601">
            <v>536</v>
          </cell>
          <cell r="M2601">
            <v>280</v>
          </cell>
          <cell r="N2601">
            <v>1286</v>
          </cell>
          <cell r="O2601">
            <v>84</v>
          </cell>
          <cell r="P2601">
            <v>497</v>
          </cell>
          <cell r="Q2601">
            <v>980</v>
          </cell>
          <cell r="R2601">
            <v>0</v>
          </cell>
          <cell r="S2601">
            <v>545</v>
          </cell>
          <cell r="T2601">
            <v>0</v>
          </cell>
          <cell r="U2601">
            <v>0</v>
          </cell>
          <cell r="V2601">
            <v>6684</v>
          </cell>
        </row>
        <row r="2602">
          <cell r="A2602"/>
          <cell r="B2602"/>
          <cell r="C2602"/>
          <cell r="D2602">
            <v>257020</v>
          </cell>
          <cell r="E2602" t="str">
            <v>Кон самостојни вршители на дејност со личен труд</v>
          </cell>
          <cell r="F2602">
            <v>491</v>
          </cell>
          <cell r="G2602">
            <v>130</v>
          </cell>
          <cell r="H2602">
            <v>0</v>
          </cell>
          <cell r="I2602">
            <v>112</v>
          </cell>
          <cell r="J2602">
            <v>0</v>
          </cell>
          <cell r="K2602">
            <v>83</v>
          </cell>
          <cell r="L2602">
            <v>0</v>
          </cell>
          <cell r="M2602">
            <v>18</v>
          </cell>
          <cell r="N2602">
            <v>10</v>
          </cell>
          <cell r="O2602">
            <v>2</v>
          </cell>
          <cell r="P2602">
            <v>0</v>
          </cell>
          <cell r="Q2602">
            <v>4</v>
          </cell>
          <cell r="R2602">
            <v>0</v>
          </cell>
          <cell r="S2602">
            <v>45</v>
          </cell>
          <cell r="T2602">
            <v>18</v>
          </cell>
          <cell r="U2602">
            <v>2</v>
          </cell>
          <cell r="V2602">
            <v>915</v>
          </cell>
        </row>
        <row r="2603">
          <cell r="A2603"/>
          <cell r="B2603"/>
          <cell r="C2603"/>
          <cell r="D2603">
            <v>257120</v>
          </cell>
          <cell r="E2603" t="str">
            <v>Кон физички лица</v>
          </cell>
          <cell r="F2603">
            <v>50840</v>
          </cell>
          <cell r="G2603">
            <v>174059</v>
          </cell>
          <cell r="H2603">
            <v>9536</v>
          </cell>
          <cell r="I2603">
            <v>32146</v>
          </cell>
          <cell r="J2603">
            <v>74636</v>
          </cell>
          <cell r="K2603">
            <v>14334</v>
          </cell>
          <cell r="L2603">
            <v>24552</v>
          </cell>
          <cell r="M2603">
            <v>52313</v>
          </cell>
          <cell r="N2603">
            <v>154564</v>
          </cell>
          <cell r="O2603">
            <v>7525</v>
          </cell>
          <cell r="P2603">
            <v>7323</v>
          </cell>
          <cell r="Q2603">
            <v>6784</v>
          </cell>
          <cell r="R2603">
            <v>0</v>
          </cell>
          <cell r="S2603">
            <v>22744</v>
          </cell>
          <cell r="T2603">
            <v>30276</v>
          </cell>
          <cell r="U2603">
            <v>2565</v>
          </cell>
          <cell r="V2603">
            <v>664197</v>
          </cell>
        </row>
        <row r="2604">
          <cell r="A2604"/>
          <cell r="B2604"/>
          <cell r="C2604"/>
          <cell r="D2604">
            <v>258020</v>
          </cell>
          <cell r="E2604" t="str">
            <v>Кон нефинансиски друштва - нерезиденти</v>
          </cell>
          <cell r="F2604">
            <v>0</v>
          </cell>
          <cell r="G2604">
            <v>0</v>
          </cell>
          <cell r="H2604">
            <v>0</v>
          </cell>
          <cell r="I2604">
            <v>0</v>
          </cell>
          <cell r="J2604">
            <v>0</v>
          </cell>
          <cell r="K2604">
            <v>0</v>
          </cell>
          <cell r="L2604">
            <v>0</v>
          </cell>
          <cell r="M2604">
            <v>0</v>
          </cell>
          <cell r="N2604">
            <v>3</v>
          </cell>
          <cell r="O2604">
            <v>0</v>
          </cell>
          <cell r="P2604">
            <v>0</v>
          </cell>
          <cell r="Q2604">
            <v>0</v>
          </cell>
          <cell r="R2604">
            <v>0</v>
          </cell>
          <cell r="S2604">
            <v>0</v>
          </cell>
          <cell r="T2604">
            <v>0</v>
          </cell>
          <cell r="U2604">
            <v>0</v>
          </cell>
          <cell r="V2604">
            <v>3</v>
          </cell>
        </row>
        <row r="2605">
          <cell r="A2605"/>
          <cell r="B2605"/>
          <cell r="C2605"/>
          <cell r="D2605">
            <v>258120</v>
          </cell>
          <cell r="E2605" t="str">
            <v>Кон сектор држава - нерезиденти</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row>
        <row r="2606">
          <cell r="A2606"/>
          <cell r="B2606"/>
          <cell r="C2606"/>
          <cell r="D2606">
            <v>258220</v>
          </cell>
          <cell r="E2606" t="str">
            <v>Кон непрофитни институции кои им служат на домаќинствата - нерезиденти</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row>
        <row r="2607">
          <cell r="A2607"/>
          <cell r="B2607"/>
          <cell r="C2607"/>
          <cell r="D2607">
            <v>258720</v>
          </cell>
          <cell r="E2607" t="str">
            <v>Кон сектор домаќинства - нерезиденти</v>
          </cell>
          <cell r="F2607">
            <v>594</v>
          </cell>
          <cell r="G2607">
            <v>980</v>
          </cell>
          <cell r="H2607">
            <v>0</v>
          </cell>
          <cell r="I2607">
            <v>425</v>
          </cell>
          <cell r="J2607">
            <v>247</v>
          </cell>
          <cell r="K2607">
            <v>824</v>
          </cell>
          <cell r="L2607">
            <v>90</v>
          </cell>
          <cell r="M2607">
            <v>452</v>
          </cell>
          <cell r="N2607">
            <v>1277</v>
          </cell>
          <cell r="O2607">
            <v>171</v>
          </cell>
          <cell r="P2607">
            <v>0</v>
          </cell>
          <cell r="Q2607">
            <v>739</v>
          </cell>
          <cell r="R2607">
            <v>0</v>
          </cell>
          <cell r="S2607">
            <v>95</v>
          </cell>
          <cell r="T2607">
            <v>71</v>
          </cell>
          <cell r="U2607">
            <v>0</v>
          </cell>
          <cell r="V2607">
            <v>5965</v>
          </cell>
        </row>
        <row r="2608">
          <cell r="A2608"/>
          <cell r="B2608"/>
          <cell r="C2608" t="str">
            <v>P11-03-02</v>
          </cell>
          <cell r="D2608"/>
          <cell r="E2608" t="str">
            <v>Достасани обврски врз основа на камати по орочени депозити во денари</v>
          </cell>
          <cell r="F2608">
            <v>153</v>
          </cell>
          <cell r="G2608">
            <v>0</v>
          </cell>
          <cell r="H2608">
            <v>0</v>
          </cell>
          <cell r="I2608">
            <v>893</v>
          </cell>
          <cell r="J2608">
            <v>7</v>
          </cell>
          <cell r="K2608">
            <v>0</v>
          </cell>
          <cell r="L2608">
            <v>0</v>
          </cell>
          <cell r="M2608">
            <v>254</v>
          </cell>
          <cell r="N2608">
            <v>562</v>
          </cell>
          <cell r="O2608">
            <v>21236</v>
          </cell>
          <cell r="P2608">
            <v>0</v>
          </cell>
          <cell r="Q2608">
            <v>3</v>
          </cell>
          <cell r="R2608">
            <v>0</v>
          </cell>
          <cell r="S2608">
            <v>0</v>
          </cell>
          <cell r="T2608">
            <v>0</v>
          </cell>
          <cell r="U2608">
            <v>0</v>
          </cell>
          <cell r="V2608">
            <v>23108</v>
          </cell>
        </row>
        <row r="2609">
          <cell r="A2609"/>
          <cell r="B2609"/>
          <cell r="C2609"/>
          <cell r="D2609">
            <v>250023</v>
          </cell>
          <cell r="E2609" t="str">
            <v>Кон приватни нефинансиски субјекти</v>
          </cell>
          <cell r="F2609">
            <v>11</v>
          </cell>
          <cell r="G2609">
            <v>0</v>
          </cell>
          <cell r="H2609">
            <v>0</v>
          </cell>
          <cell r="I2609">
            <v>535</v>
          </cell>
          <cell r="J2609">
            <v>4</v>
          </cell>
          <cell r="K2609">
            <v>0</v>
          </cell>
          <cell r="L2609">
            <v>0</v>
          </cell>
          <cell r="M2609">
            <v>13</v>
          </cell>
          <cell r="N2609">
            <v>200</v>
          </cell>
          <cell r="O2609">
            <v>15550</v>
          </cell>
          <cell r="P2609">
            <v>0</v>
          </cell>
          <cell r="Q2609">
            <v>0</v>
          </cell>
          <cell r="R2609">
            <v>0</v>
          </cell>
          <cell r="S2609">
            <v>0</v>
          </cell>
          <cell r="T2609">
            <v>0</v>
          </cell>
          <cell r="U2609">
            <v>0</v>
          </cell>
          <cell r="V2609">
            <v>16313</v>
          </cell>
        </row>
        <row r="2610">
          <cell r="A2610"/>
          <cell r="B2610"/>
          <cell r="C2610"/>
          <cell r="D2610">
            <v>250123</v>
          </cell>
          <cell r="E2610" t="str">
            <v>Кон јавни нефинансиски субјекти</v>
          </cell>
          <cell r="F2610">
            <v>76</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76</v>
          </cell>
        </row>
        <row r="2611">
          <cell r="A2611"/>
          <cell r="B2611"/>
          <cell r="C2611"/>
          <cell r="D2611">
            <v>251023</v>
          </cell>
          <cell r="E2611" t="str">
            <v>Кон централна влада</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row>
        <row r="2612">
          <cell r="A2612"/>
          <cell r="B2612"/>
          <cell r="C2612"/>
          <cell r="D2612">
            <v>25223</v>
          </cell>
          <cell r="E2612" t="str">
            <v>Кон непрофитни институции кои им служат на домаќинствата</v>
          </cell>
          <cell r="F2612">
            <v>30</v>
          </cell>
          <cell r="G2612">
            <v>0</v>
          </cell>
          <cell r="H2612">
            <v>0</v>
          </cell>
          <cell r="I2612">
            <v>155</v>
          </cell>
          <cell r="J2612">
            <v>0</v>
          </cell>
          <cell r="K2612">
            <v>0</v>
          </cell>
          <cell r="L2612">
            <v>0</v>
          </cell>
          <cell r="M2612">
            <v>0</v>
          </cell>
          <cell r="N2612">
            <v>0</v>
          </cell>
          <cell r="O2612">
            <v>72</v>
          </cell>
          <cell r="P2612">
            <v>0</v>
          </cell>
          <cell r="Q2612">
            <v>0</v>
          </cell>
          <cell r="R2612">
            <v>0</v>
          </cell>
          <cell r="S2612">
            <v>0</v>
          </cell>
          <cell r="T2612">
            <v>0</v>
          </cell>
          <cell r="U2612">
            <v>0</v>
          </cell>
          <cell r="V2612">
            <v>257</v>
          </cell>
        </row>
        <row r="2613">
          <cell r="A2613"/>
          <cell r="B2613"/>
          <cell r="C2613"/>
          <cell r="D2613">
            <v>255123</v>
          </cell>
          <cell r="E2613" t="str">
            <v>Кон банки</v>
          </cell>
          <cell r="F2613">
            <v>0</v>
          </cell>
          <cell r="G2613">
            <v>0</v>
          </cell>
          <cell r="H2613">
            <v>0</v>
          </cell>
          <cell r="I2613">
            <v>0</v>
          </cell>
          <cell r="J2613">
            <v>0</v>
          </cell>
          <cell r="K2613">
            <v>0</v>
          </cell>
          <cell r="L2613">
            <v>0</v>
          </cell>
          <cell r="M2613">
            <v>0</v>
          </cell>
          <cell r="N2613">
            <v>0</v>
          </cell>
          <cell r="O2613">
            <v>97</v>
          </cell>
          <cell r="P2613">
            <v>0</v>
          </cell>
          <cell r="Q2613">
            <v>0</v>
          </cell>
          <cell r="R2613">
            <v>0</v>
          </cell>
          <cell r="S2613">
            <v>0</v>
          </cell>
          <cell r="T2613">
            <v>0</v>
          </cell>
          <cell r="U2613">
            <v>0</v>
          </cell>
          <cell r="V2613">
            <v>97</v>
          </cell>
        </row>
        <row r="2614">
          <cell r="A2614"/>
          <cell r="B2614"/>
          <cell r="C2614"/>
          <cell r="D2614">
            <v>255223</v>
          </cell>
          <cell r="E2614" t="str">
            <v>Кон штедилници</v>
          </cell>
          <cell r="F2614">
            <v>0</v>
          </cell>
          <cell r="G2614">
            <v>0</v>
          </cell>
          <cell r="H2614">
            <v>0</v>
          </cell>
          <cell r="I2614">
            <v>0</v>
          </cell>
          <cell r="J2614">
            <v>0</v>
          </cell>
          <cell r="K2614">
            <v>0</v>
          </cell>
          <cell r="L2614">
            <v>0</v>
          </cell>
          <cell r="M2614">
            <v>0</v>
          </cell>
          <cell r="N2614">
            <v>0</v>
          </cell>
          <cell r="O2614">
            <v>0</v>
          </cell>
          <cell r="P2614">
            <v>0</v>
          </cell>
          <cell r="Q2614">
            <v>0</v>
          </cell>
          <cell r="R2614">
            <v>0</v>
          </cell>
          <cell r="S2614">
            <v>0</v>
          </cell>
          <cell r="T2614">
            <v>0</v>
          </cell>
          <cell r="U2614">
            <v>0</v>
          </cell>
          <cell r="V2614">
            <v>0</v>
          </cell>
        </row>
        <row r="2615">
          <cell r="A2615"/>
          <cell r="B2615"/>
          <cell r="C2615"/>
          <cell r="D2615">
            <v>255323</v>
          </cell>
          <cell r="E2615" t="str">
            <v>Кон осигурителни друштва</v>
          </cell>
          <cell r="F2615">
            <v>0</v>
          </cell>
          <cell r="G2615">
            <v>0</v>
          </cell>
          <cell r="H2615">
            <v>0</v>
          </cell>
          <cell r="I2615">
            <v>163</v>
          </cell>
          <cell r="J2615">
            <v>3</v>
          </cell>
          <cell r="K2615">
            <v>0</v>
          </cell>
          <cell r="L2615">
            <v>0</v>
          </cell>
          <cell r="M2615">
            <v>0</v>
          </cell>
          <cell r="N2615">
            <v>47</v>
          </cell>
          <cell r="O2615">
            <v>5372</v>
          </cell>
          <cell r="P2615">
            <v>0</v>
          </cell>
          <cell r="Q2615">
            <v>0</v>
          </cell>
          <cell r="R2615">
            <v>0</v>
          </cell>
          <cell r="S2615">
            <v>0</v>
          </cell>
          <cell r="T2615">
            <v>0</v>
          </cell>
          <cell r="U2615">
            <v>0</v>
          </cell>
          <cell r="V2615">
            <v>5585</v>
          </cell>
        </row>
        <row r="2616">
          <cell r="A2616"/>
          <cell r="B2616"/>
          <cell r="C2616"/>
          <cell r="D2616">
            <v>255423</v>
          </cell>
          <cell r="E2616" t="str">
            <v>Кон пензиски фондови</v>
          </cell>
          <cell r="F2616">
            <v>0</v>
          </cell>
          <cell r="G2616">
            <v>0</v>
          </cell>
          <cell r="H2616">
            <v>0</v>
          </cell>
          <cell r="I2616">
            <v>0</v>
          </cell>
          <cell r="J2616">
            <v>0</v>
          </cell>
          <cell r="K2616">
            <v>0</v>
          </cell>
          <cell r="L2616">
            <v>0</v>
          </cell>
          <cell r="M2616">
            <v>0</v>
          </cell>
          <cell r="N2616">
            <v>315</v>
          </cell>
          <cell r="O2616">
            <v>0</v>
          </cell>
          <cell r="P2616">
            <v>0</v>
          </cell>
          <cell r="Q2616">
            <v>0</v>
          </cell>
          <cell r="R2616">
            <v>0</v>
          </cell>
          <cell r="S2616">
            <v>0</v>
          </cell>
          <cell r="T2616">
            <v>0</v>
          </cell>
          <cell r="U2616">
            <v>0</v>
          </cell>
          <cell r="V2616">
            <v>315</v>
          </cell>
        </row>
        <row r="2617">
          <cell r="A2617"/>
          <cell r="B2617"/>
          <cell r="C2617"/>
          <cell r="D2617">
            <v>255523</v>
          </cell>
          <cell r="E2617" t="str">
            <v>Кон други финансиски институции</v>
          </cell>
          <cell r="F2617">
            <v>0</v>
          </cell>
          <cell r="G2617">
            <v>0</v>
          </cell>
          <cell r="H2617">
            <v>0</v>
          </cell>
          <cell r="I2617">
            <v>29</v>
          </cell>
          <cell r="J2617">
            <v>0</v>
          </cell>
          <cell r="K2617">
            <v>0</v>
          </cell>
          <cell r="L2617">
            <v>0</v>
          </cell>
          <cell r="M2617">
            <v>0</v>
          </cell>
          <cell r="N2617">
            <v>0</v>
          </cell>
          <cell r="O2617">
            <v>144</v>
          </cell>
          <cell r="P2617">
            <v>0</v>
          </cell>
          <cell r="Q2617">
            <v>0</v>
          </cell>
          <cell r="R2617">
            <v>0</v>
          </cell>
          <cell r="S2617">
            <v>0</v>
          </cell>
          <cell r="T2617">
            <v>0</v>
          </cell>
          <cell r="U2617">
            <v>0</v>
          </cell>
          <cell r="V2617">
            <v>173</v>
          </cell>
        </row>
        <row r="2618">
          <cell r="A2618"/>
          <cell r="B2618"/>
          <cell r="C2618"/>
          <cell r="D2618">
            <v>257023</v>
          </cell>
          <cell r="E2618" t="str">
            <v>Кон самостојни вршители на дејност со личен труд</v>
          </cell>
          <cell r="F2618">
            <v>36</v>
          </cell>
          <cell r="G2618">
            <v>0</v>
          </cell>
          <cell r="H2618">
            <v>0</v>
          </cell>
          <cell r="I2618">
            <v>11</v>
          </cell>
          <cell r="J2618">
            <v>0</v>
          </cell>
          <cell r="K2618">
            <v>0</v>
          </cell>
          <cell r="L2618">
            <v>0</v>
          </cell>
          <cell r="M2618">
            <v>0</v>
          </cell>
          <cell r="N2618">
            <v>0</v>
          </cell>
          <cell r="O2618">
            <v>1</v>
          </cell>
          <cell r="P2618">
            <v>0</v>
          </cell>
          <cell r="Q2618">
            <v>0</v>
          </cell>
          <cell r="R2618">
            <v>0</v>
          </cell>
          <cell r="S2618">
            <v>0</v>
          </cell>
          <cell r="T2618">
            <v>0</v>
          </cell>
          <cell r="U2618">
            <v>0</v>
          </cell>
          <cell r="V2618">
            <v>48</v>
          </cell>
        </row>
        <row r="2619">
          <cell r="A2619"/>
          <cell r="B2619"/>
          <cell r="C2619"/>
          <cell r="D2619">
            <v>257123</v>
          </cell>
          <cell r="E2619" t="str">
            <v>Кон физички лица</v>
          </cell>
          <cell r="F2619">
            <v>0</v>
          </cell>
          <cell r="G2619">
            <v>0</v>
          </cell>
          <cell r="H2619">
            <v>0</v>
          </cell>
          <cell r="I2619">
            <v>0</v>
          </cell>
          <cell r="J2619">
            <v>0</v>
          </cell>
          <cell r="K2619">
            <v>0</v>
          </cell>
          <cell r="L2619">
            <v>0</v>
          </cell>
          <cell r="M2619">
            <v>241</v>
          </cell>
          <cell r="N2619">
            <v>0</v>
          </cell>
          <cell r="O2619">
            <v>0</v>
          </cell>
          <cell r="P2619">
            <v>0</v>
          </cell>
          <cell r="Q2619">
            <v>3</v>
          </cell>
          <cell r="R2619">
            <v>0</v>
          </cell>
          <cell r="S2619">
            <v>0</v>
          </cell>
          <cell r="T2619">
            <v>0</v>
          </cell>
          <cell r="U2619">
            <v>0</v>
          </cell>
          <cell r="V2619">
            <v>244</v>
          </cell>
        </row>
        <row r="2620">
          <cell r="A2620"/>
          <cell r="B2620"/>
          <cell r="C2620"/>
          <cell r="D2620">
            <v>258023</v>
          </cell>
          <cell r="E2620" t="str">
            <v>Кон нефинансиски друштва - нерезиденти</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row>
        <row r="2621">
          <cell r="A2621"/>
          <cell r="B2621"/>
          <cell r="C2621"/>
          <cell r="D2621">
            <v>258123</v>
          </cell>
          <cell r="E2621" t="str">
            <v>Кон сектор држава - нерезиденти</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row>
        <row r="2622">
          <cell r="A2622"/>
          <cell r="B2622"/>
          <cell r="C2622"/>
          <cell r="D2622">
            <v>258223</v>
          </cell>
          <cell r="E2622" t="str">
            <v>Кон непрофитни институции кои им служат на домаќинствата - нерезиденти</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row>
        <row r="2623">
          <cell r="A2623"/>
          <cell r="B2623"/>
          <cell r="C2623"/>
          <cell r="D2623">
            <v>258723</v>
          </cell>
          <cell r="E2623" t="str">
            <v>Кон сектор домаќинства - нерезиденти</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row>
        <row r="2624">
          <cell r="A2624"/>
          <cell r="B2624"/>
          <cell r="C2624" t="str">
            <v>P11-03-03</v>
          </cell>
          <cell r="D2624"/>
          <cell r="E2624" t="str">
            <v>Недостасани, а пресметани камати врз основа на орочени депозити во странска валута</v>
          </cell>
          <cell r="F2624">
            <v>33628</v>
          </cell>
          <cell r="G2624">
            <v>135063</v>
          </cell>
          <cell r="H2624">
            <v>0</v>
          </cell>
          <cell r="I2624">
            <v>43225</v>
          </cell>
          <cell r="J2624">
            <v>32571</v>
          </cell>
          <cell r="K2624">
            <v>7806</v>
          </cell>
          <cell r="L2624">
            <v>10152</v>
          </cell>
          <cell r="M2624">
            <v>76123</v>
          </cell>
          <cell r="N2624">
            <v>113277</v>
          </cell>
          <cell r="O2624">
            <v>31688</v>
          </cell>
          <cell r="P2624">
            <v>1963</v>
          </cell>
          <cell r="Q2624">
            <v>4472</v>
          </cell>
          <cell r="R2624">
            <v>0</v>
          </cell>
          <cell r="S2624">
            <v>7515</v>
          </cell>
          <cell r="T2624">
            <v>53856</v>
          </cell>
          <cell r="U2624">
            <v>1001</v>
          </cell>
          <cell r="V2624">
            <v>552340</v>
          </cell>
        </row>
        <row r="2625">
          <cell r="A2625"/>
          <cell r="B2625"/>
          <cell r="C2625"/>
          <cell r="D2625">
            <v>250021</v>
          </cell>
          <cell r="E2625" t="str">
            <v>Кон приватни нефинансиски субјекти</v>
          </cell>
          <cell r="F2625">
            <v>4430</v>
          </cell>
          <cell r="G2625">
            <v>329</v>
          </cell>
          <cell r="H2625">
            <v>0</v>
          </cell>
          <cell r="I2625">
            <v>5466</v>
          </cell>
          <cell r="J2625">
            <v>525</v>
          </cell>
          <cell r="K2625">
            <v>458</v>
          </cell>
          <cell r="L2625">
            <v>0</v>
          </cell>
          <cell r="M2625">
            <v>1896</v>
          </cell>
          <cell r="N2625">
            <v>647</v>
          </cell>
          <cell r="O2625">
            <v>14360</v>
          </cell>
          <cell r="P2625">
            <v>173</v>
          </cell>
          <cell r="Q2625">
            <v>461</v>
          </cell>
          <cell r="R2625">
            <v>0</v>
          </cell>
          <cell r="S2625">
            <v>37</v>
          </cell>
          <cell r="T2625">
            <v>150</v>
          </cell>
          <cell r="U2625">
            <v>49</v>
          </cell>
          <cell r="V2625">
            <v>28981</v>
          </cell>
        </row>
        <row r="2626">
          <cell r="A2626"/>
          <cell r="B2626"/>
          <cell r="C2626"/>
          <cell r="D2626">
            <v>250121</v>
          </cell>
          <cell r="E2626" t="str">
            <v>Кон јавни нефинансиски субјекти</v>
          </cell>
          <cell r="F2626">
            <v>1</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1</v>
          </cell>
        </row>
        <row r="2627">
          <cell r="A2627"/>
          <cell r="B2627"/>
          <cell r="C2627"/>
          <cell r="D2627">
            <v>25221</v>
          </cell>
          <cell r="E2627" t="str">
            <v>Кон непрофитни институции кои им служат на домаќинствата</v>
          </cell>
          <cell r="F2627">
            <v>66</v>
          </cell>
          <cell r="G2627">
            <v>1</v>
          </cell>
          <cell r="H2627">
            <v>0</v>
          </cell>
          <cell r="I2627">
            <v>0</v>
          </cell>
          <cell r="J2627">
            <v>4</v>
          </cell>
          <cell r="K2627">
            <v>0</v>
          </cell>
          <cell r="L2627">
            <v>0</v>
          </cell>
          <cell r="M2627">
            <v>0</v>
          </cell>
          <cell r="N2627">
            <v>59</v>
          </cell>
          <cell r="O2627">
            <v>0</v>
          </cell>
          <cell r="P2627">
            <v>0</v>
          </cell>
          <cell r="Q2627">
            <v>22</v>
          </cell>
          <cell r="R2627">
            <v>0</v>
          </cell>
          <cell r="S2627">
            <v>468</v>
          </cell>
          <cell r="T2627">
            <v>3</v>
          </cell>
          <cell r="U2627">
            <v>0</v>
          </cell>
          <cell r="V2627">
            <v>623</v>
          </cell>
        </row>
        <row r="2628">
          <cell r="A2628"/>
          <cell r="B2628"/>
          <cell r="C2628"/>
          <cell r="D2628">
            <v>255121</v>
          </cell>
          <cell r="E2628" t="str">
            <v>Кон банки</v>
          </cell>
          <cell r="F2628">
            <v>0</v>
          </cell>
          <cell r="G2628">
            <v>11</v>
          </cell>
          <cell r="H2628">
            <v>0</v>
          </cell>
          <cell r="I2628">
            <v>18</v>
          </cell>
          <cell r="J2628">
            <v>0</v>
          </cell>
          <cell r="K2628">
            <v>0</v>
          </cell>
          <cell r="L2628">
            <v>0</v>
          </cell>
          <cell r="M2628">
            <v>0</v>
          </cell>
          <cell r="N2628">
            <v>0</v>
          </cell>
          <cell r="O2628">
            <v>0</v>
          </cell>
          <cell r="P2628">
            <v>0</v>
          </cell>
          <cell r="Q2628">
            <v>0</v>
          </cell>
          <cell r="R2628">
            <v>0</v>
          </cell>
          <cell r="S2628">
            <v>0</v>
          </cell>
          <cell r="T2628">
            <v>0</v>
          </cell>
          <cell r="U2628">
            <v>22</v>
          </cell>
          <cell r="V2628">
            <v>51</v>
          </cell>
        </row>
        <row r="2629">
          <cell r="A2629"/>
          <cell r="B2629"/>
          <cell r="C2629"/>
          <cell r="D2629">
            <v>255321</v>
          </cell>
          <cell r="E2629" t="str">
            <v>Кон осигурителни друштва</v>
          </cell>
          <cell r="F2629">
            <v>483</v>
          </cell>
          <cell r="G2629">
            <v>0</v>
          </cell>
          <cell r="H2629">
            <v>0</v>
          </cell>
          <cell r="I2629">
            <v>594</v>
          </cell>
          <cell r="J2629">
            <v>1</v>
          </cell>
          <cell r="K2629">
            <v>265</v>
          </cell>
          <cell r="L2629">
            <v>0</v>
          </cell>
          <cell r="M2629">
            <v>6055</v>
          </cell>
          <cell r="N2629">
            <v>215</v>
          </cell>
          <cell r="O2629">
            <v>953</v>
          </cell>
          <cell r="P2629">
            <v>0</v>
          </cell>
          <cell r="Q2629">
            <v>618</v>
          </cell>
          <cell r="R2629">
            <v>0</v>
          </cell>
          <cell r="S2629">
            <v>0</v>
          </cell>
          <cell r="T2629">
            <v>683</v>
          </cell>
          <cell r="U2629">
            <v>0</v>
          </cell>
          <cell r="V2629">
            <v>9867</v>
          </cell>
        </row>
        <row r="2630">
          <cell r="A2630"/>
          <cell r="B2630"/>
          <cell r="C2630"/>
          <cell r="D2630">
            <v>255521</v>
          </cell>
          <cell r="E2630" t="str">
            <v>Кон други финансиски институции</v>
          </cell>
          <cell r="F2630">
            <v>0</v>
          </cell>
          <cell r="G2630">
            <v>0</v>
          </cell>
          <cell r="H2630">
            <v>0</v>
          </cell>
          <cell r="I2630">
            <v>309</v>
          </cell>
          <cell r="J2630">
            <v>0</v>
          </cell>
          <cell r="K2630">
            <v>0</v>
          </cell>
          <cell r="L2630">
            <v>0</v>
          </cell>
          <cell r="M2630">
            <v>0</v>
          </cell>
          <cell r="N2630">
            <v>0</v>
          </cell>
          <cell r="O2630">
            <v>43</v>
          </cell>
          <cell r="P2630">
            <v>0</v>
          </cell>
          <cell r="Q2630">
            <v>0</v>
          </cell>
          <cell r="R2630">
            <v>0</v>
          </cell>
          <cell r="S2630">
            <v>17</v>
          </cell>
          <cell r="T2630">
            <v>0</v>
          </cell>
          <cell r="U2630">
            <v>0</v>
          </cell>
          <cell r="V2630">
            <v>369</v>
          </cell>
        </row>
        <row r="2631">
          <cell r="A2631"/>
          <cell r="B2631"/>
          <cell r="C2631"/>
          <cell r="D2631">
            <v>257021</v>
          </cell>
          <cell r="E2631" t="str">
            <v>Кон самостојни вршители на дејност со личен труд</v>
          </cell>
          <cell r="F2631">
            <v>4</v>
          </cell>
          <cell r="G2631">
            <v>0</v>
          </cell>
          <cell r="H2631">
            <v>0</v>
          </cell>
          <cell r="I2631">
            <v>0</v>
          </cell>
          <cell r="J2631">
            <v>0</v>
          </cell>
          <cell r="K2631">
            <v>0</v>
          </cell>
          <cell r="L2631">
            <v>0</v>
          </cell>
          <cell r="M2631">
            <v>0</v>
          </cell>
          <cell r="N2631">
            <v>0</v>
          </cell>
          <cell r="O2631">
            <v>30</v>
          </cell>
          <cell r="P2631">
            <v>0</v>
          </cell>
          <cell r="Q2631">
            <v>0</v>
          </cell>
          <cell r="R2631">
            <v>0</v>
          </cell>
          <cell r="S2631">
            <v>0</v>
          </cell>
          <cell r="T2631">
            <v>0</v>
          </cell>
          <cell r="U2631">
            <v>0</v>
          </cell>
          <cell r="V2631">
            <v>34</v>
          </cell>
        </row>
        <row r="2632">
          <cell r="A2632"/>
          <cell r="B2632"/>
          <cell r="C2632"/>
          <cell r="D2632">
            <v>257121</v>
          </cell>
          <cell r="E2632" t="str">
            <v>Кон физички лица</v>
          </cell>
          <cell r="F2632">
            <v>28234</v>
          </cell>
          <cell r="G2632">
            <v>132452</v>
          </cell>
          <cell r="H2632">
            <v>0</v>
          </cell>
          <cell r="I2632">
            <v>35613</v>
          </cell>
          <cell r="J2632">
            <v>31015</v>
          </cell>
          <cell r="K2632">
            <v>6621</v>
          </cell>
          <cell r="L2632">
            <v>8034</v>
          </cell>
          <cell r="M2632">
            <v>67474</v>
          </cell>
          <cell r="N2632">
            <v>110082</v>
          </cell>
          <cell r="O2632">
            <v>16008</v>
          </cell>
          <cell r="P2632">
            <v>1790</v>
          </cell>
          <cell r="Q2632">
            <v>3132</v>
          </cell>
          <cell r="R2632">
            <v>0</v>
          </cell>
          <cell r="S2632">
            <v>6758</v>
          </cell>
          <cell r="T2632">
            <v>52389</v>
          </cell>
          <cell r="U2632">
            <v>930</v>
          </cell>
          <cell r="V2632">
            <v>500532</v>
          </cell>
        </row>
        <row r="2633">
          <cell r="A2633"/>
          <cell r="B2633"/>
          <cell r="C2633"/>
          <cell r="D2633">
            <v>258021</v>
          </cell>
          <cell r="E2633" t="str">
            <v>Кон нефинансиски друштва - нерезиденти</v>
          </cell>
          <cell r="F2633">
            <v>0</v>
          </cell>
          <cell r="G2633">
            <v>20</v>
          </cell>
          <cell r="H2633">
            <v>0</v>
          </cell>
          <cell r="I2633">
            <v>17</v>
          </cell>
          <cell r="J2633">
            <v>0</v>
          </cell>
          <cell r="K2633">
            <v>134</v>
          </cell>
          <cell r="L2633">
            <v>0</v>
          </cell>
          <cell r="M2633">
            <v>13</v>
          </cell>
          <cell r="N2633">
            <v>0</v>
          </cell>
          <cell r="O2633">
            <v>0</v>
          </cell>
          <cell r="P2633">
            <v>0</v>
          </cell>
          <cell r="Q2633">
            <v>0</v>
          </cell>
          <cell r="R2633">
            <v>0</v>
          </cell>
          <cell r="S2633">
            <v>0</v>
          </cell>
          <cell r="T2633">
            <v>0</v>
          </cell>
          <cell r="U2633">
            <v>0</v>
          </cell>
          <cell r="V2633">
            <v>184</v>
          </cell>
        </row>
        <row r="2634">
          <cell r="A2634"/>
          <cell r="B2634"/>
          <cell r="C2634"/>
          <cell r="D2634">
            <v>258121</v>
          </cell>
          <cell r="E2634" t="str">
            <v>Кон сектор држава - нерезиденти</v>
          </cell>
          <cell r="F2634">
            <v>0</v>
          </cell>
          <cell r="G2634">
            <v>0</v>
          </cell>
          <cell r="H2634">
            <v>0</v>
          </cell>
          <cell r="I2634">
            <v>0</v>
          </cell>
          <cell r="J2634">
            <v>0</v>
          </cell>
          <cell r="K2634">
            <v>1</v>
          </cell>
          <cell r="L2634">
            <v>0</v>
          </cell>
          <cell r="M2634">
            <v>0</v>
          </cell>
          <cell r="N2634">
            <v>0</v>
          </cell>
          <cell r="O2634">
            <v>0</v>
          </cell>
          <cell r="P2634">
            <v>0</v>
          </cell>
          <cell r="Q2634">
            <v>0</v>
          </cell>
          <cell r="R2634">
            <v>0</v>
          </cell>
          <cell r="S2634">
            <v>0</v>
          </cell>
          <cell r="T2634">
            <v>0</v>
          </cell>
          <cell r="U2634">
            <v>0</v>
          </cell>
          <cell r="V2634">
            <v>1</v>
          </cell>
        </row>
        <row r="2635">
          <cell r="A2635"/>
          <cell r="B2635"/>
          <cell r="C2635"/>
          <cell r="D2635">
            <v>258221</v>
          </cell>
          <cell r="E2635" t="str">
            <v>Кон непрофитни институции кои им служат на домаќинствата - нерезиденти</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row>
        <row r="2636">
          <cell r="A2636"/>
          <cell r="B2636"/>
          <cell r="C2636"/>
          <cell r="D2636">
            <v>258521</v>
          </cell>
          <cell r="E2636" t="str">
            <v>Кон финансиски друштва - нерезиденти</v>
          </cell>
          <cell r="F2636">
            <v>3</v>
          </cell>
          <cell r="G2636">
            <v>0</v>
          </cell>
          <cell r="H2636">
            <v>0</v>
          </cell>
          <cell r="I2636">
            <v>539</v>
          </cell>
          <cell r="J2636">
            <v>27</v>
          </cell>
          <cell r="K2636">
            <v>0</v>
          </cell>
          <cell r="L2636">
            <v>2118</v>
          </cell>
          <cell r="M2636">
            <v>0</v>
          </cell>
          <cell r="N2636">
            <v>0</v>
          </cell>
          <cell r="O2636">
            <v>0</v>
          </cell>
          <cell r="P2636">
            <v>0</v>
          </cell>
          <cell r="Q2636">
            <v>0</v>
          </cell>
          <cell r="R2636">
            <v>0</v>
          </cell>
          <cell r="S2636">
            <v>0</v>
          </cell>
          <cell r="T2636">
            <v>0</v>
          </cell>
          <cell r="U2636">
            <v>0</v>
          </cell>
          <cell r="V2636">
            <v>2687</v>
          </cell>
        </row>
        <row r="2637">
          <cell r="A2637"/>
          <cell r="B2637"/>
          <cell r="C2637"/>
          <cell r="D2637">
            <v>258721</v>
          </cell>
          <cell r="E2637" t="str">
            <v>Кон сектор домаќинства - нерезиденти</v>
          </cell>
          <cell r="F2637">
            <v>407</v>
          </cell>
          <cell r="G2637">
            <v>2250</v>
          </cell>
          <cell r="H2637">
            <v>0</v>
          </cell>
          <cell r="I2637">
            <v>669</v>
          </cell>
          <cell r="J2637">
            <v>999</v>
          </cell>
          <cell r="K2637">
            <v>327</v>
          </cell>
          <cell r="L2637">
            <v>0</v>
          </cell>
          <cell r="M2637">
            <v>685</v>
          </cell>
          <cell r="N2637">
            <v>2274</v>
          </cell>
          <cell r="O2637">
            <v>294</v>
          </cell>
          <cell r="P2637">
            <v>0</v>
          </cell>
          <cell r="Q2637">
            <v>239</v>
          </cell>
          <cell r="R2637">
            <v>0</v>
          </cell>
          <cell r="S2637">
            <v>235</v>
          </cell>
          <cell r="T2637">
            <v>631</v>
          </cell>
          <cell r="U2637">
            <v>0</v>
          </cell>
          <cell r="V2637">
            <v>9010</v>
          </cell>
        </row>
        <row r="2638">
          <cell r="A2638"/>
          <cell r="B2638"/>
          <cell r="C2638" t="str">
            <v>P11-03-04</v>
          </cell>
          <cell r="D2638"/>
          <cell r="E2638" t="str">
            <v>Достасани обврски врз основа на камати по орочени депозити во странска валута</v>
          </cell>
          <cell r="F2638">
            <v>0</v>
          </cell>
          <cell r="G2638">
            <v>0</v>
          </cell>
          <cell r="H2638">
            <v>0</v>
          </cell>
          <cell r="I2638">
            <v>527</v>
          </cell>
          <cell r="J2638">
            <v>52</v>
          </cell>
          <cell r="K2638">
            <v>0</v>
          </cell>
          <cell r="L2638">
            <v>0</v>
          </cell>
          <cell r="M2638">
            <v>81</v>
          </cell>
          <cell r="N2638">
            <v>1</v>
          </cell>
          <cell r="O2638">
            <v>0</v>
          </cell>
          <cell r="P2638">
            <v>0</v>
          </cell>
          <cell r="Q2638">
            <v>552</v>
          </cell>
          <cell r="R2638">
            <v>0</v>
          </cell>
          <cell r="S2638">
            <v>0</v>
          </cell>
          <cell r="T2638">
            <v>0</v>
          </cell>
          <cell r="U2638">
            <v>0</v>
          </cell>
          <cell r="V2638">
            <v>1213</v>
          </cell>
        </row>
        <row r="2639">
          <cell r="A2639"/>
          <cell r="B2639"/>
          <cell r="C2639"/>
          <cell r="D2639">
            <v>250024</v>
          </cell>
          <cell r="E2639" t="str">
            <v>Кон приватни нефинансиски субјекти</v>
          </cell>
          <cell r="F2639">
            <v>0</v>
          </cell>
          <cell r="G2639">
            <v>0</v>
          </cell>
          <cell r="H2639">
            <v>0</v>
          </cell>
          <cell r="I2639">
            <v>428</v>
          </cell>
          <cell r="J2639">
            <v>52</v>
          </cell>
          <cell r="K2639">
            <v>0</v>
          </cell>
          <cell r="L2639">
            <v>0</v>
          </cell>
          <cell r="M2639">
            <v>0</v>
          </cell>
          <cell r="N2639">
            <v>1</v>
          </cell>
          <cell r="O2639">
            <v>0</v>
          </cell>
          <cell r="P2639">
            <v>0</v>
          </cell>
          <cell r="Q2639">
            <v>0</v>
          </cell>
          <cell r="R2639">
            <v>0</v>
          </cell>
          <cell r="S2639">
            <v>0</v>
          </cell>
          <cell r="T2639">
            <v>0</v>
          </cell>
          <cell r="U2639">
            <v>0</v>
          </cell>
          <cell r="V2639">
            <v>481</v>
          </cell>
        </row>
        <row r="2640">
          <cell r="A2640"/>
          <cell r="B2640"/>
          <cell r="C2640"/>
          <cell r="D2640">
            <v>25224</v>
          </cell>
          <cell r="E2640" t="str">
            <v>Кон непрофитни институции кои им служат на домаќинствата</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row>
        <row r="2641">
          <cell r="A2641"/>
          <cell r="B2641"/>
          <cell r="C2641"/>
          <cell r="D2641">
            <v>255124</v>
          </cell>
          <cell r="E2641" t="str">
            <v>Кон банки</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row>
        <row r="2642">
          <cell r="A2642"/>
          <cell r="B2642"/>
          <cell r="C2642"/>
          <cell r="D2642">
            <v>255324</v>
          </cell>
          <cell r="E2642" t="str">
            <v>Кон осигурителни друштва</v>
          </cell>
          <cell r="F2642">
            <v>0</v>
          </cell>
          <cell r="G2642">
            <v>0</v>
          </cell>
          <cell r="H2642">
            <v>0</v>
          </cell>
          <cell r="I2642">
            <v>99</v>
          </cell>
          <cell r="J2642">
            <v>0</v>
          </cell>
          <cell r="K2642">
            <v>0</v>
          </cell>
          <cell r="L2642">
            <v>0</v>
          </cell>
          <cell r="M2642">
            <v>0</v>
          </cell>
          <cell r="N2642">
            <v>0</v>
          </cell>
          <cell r="O2642">
            <v>0</v>
          </cell>
          <cell r="P2642">
            <v>0</v>
          </cell>
          <cell r="Q2642">
            <v>0</v>
          </cell>
          <cell r="R2642">
            <v>0</v>
          </cell>
          <cell r="S2642">
            <v>0</v>
          </cell>
          <cell r="T2642">
            <v>0</v>
          </cell>
          <cell r="U2642">
            <v>0</v>
          </cell>
          <cell r="V2642">
            <v>99</v>
          </cell>
        </row>
        <row r="2643">
          <cell r="A2643"/>
          <cell r="B2643"/>
          <cell r="C2643"/>
          <cell r="D2643">
            <v>255524</v>
          </cell>
          <cell r="E2643" t="str">
            <v>Кон други финансиски институции</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row>
        <row r="2644">
          <cell r="A2644"/>
          <cell r="B2644"/>
          <cell r="C2644"/>
          <cell r="D2644">
            <v>257024</v>
          </cell>
          <cell r="E2644" t="str">
            <v>Кон самостојни вршители на дејност со личен труд</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row>
        <row r="2645">
          <cell r="A2645"/>
          <cell r="B2645"/>
          <cell r="C2645"/>
          <cell r="D2645">
            <v>257124</v>
          </cell>
          <cell r="E2645" t="str">
            <v>Кон физички лица</v>
          </cell>
          <cell r="F2645">
            <v>0</v>
          </cell>
          <cell r="G2645">
            <v>0</v>
          </cell>
          <cell r="H2645">
            <v>0</v>
          </cell>
          <cell r="I2645">
            <v>0</v>
          </cell>
          <cell r="J2645">
            <v>0</v>
          </cell>
          <cell r="K2645">
            <v>0</v>
          </cell>
          <cell r="L2645">
            <v>0</v>
          </cell>
          <cell r="M2645">
            <v>81</v>
          </cell>
          <cell r="N2645">
            <v>0</v>
          </cell>
          <cell r="O2645">
            <v>0</v>
          </cell>
          <cell r="P2645">
            <v>0</v>
          </cell>
          <cell r="Q2645">
            <v>552</v>
          </cell>
          <cell r="R2645">
            <v>0</v>
          </cell>
          <cell r="S2645">
            <v>0</v>
          </cell>
          <cell r="T2645">
            <v>0</v>
          </cell>
          <cell r="U2645">
            <v>0</v>
          </cell>
          <cell r="V2645">
            <v>633</v>
          </cell>
        </row>
        <row r="2646">
          <cell r="A2646"/>
          <cell r="B2646"/>
          <cell r="C2646"/>
          <cell r="D2646">
            <v>258024</v>
          </cell>
          <cell r="E2646" t="str">
            <v>Кон нефинансиски друштва - нерезиденти</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row>
        <row r="2647">
          <cell r="A2647"/>
          <cell r="B2647"/>
          <cell r="C2647"/>
          <cell r="D2647">
            <v>258224</v>
          </cell>
          <cell r="E2647" t="str">
            <v>Кон непрофитни институции кои им служат на домаќинствата - нерезиденти</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row>
        <row r="2648">
          <cell r="A2648"/>
          <cell r="B2648"/>
          <cell r="C2648"/>
          <cell r="D2648">
            <v>258524</v>
          </cell>
          <cell r="E2648" t="str">
            <v>Кон финансиски друштва - нерезиденти</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row>
        <row r="2649">
          <cell r="A2649"/>
          <cell r="B2649"/>
          <cell r="C2649"/>
          <cell r="D2649">
            <v>258724</v>
          </cell>
          <cell r="E2649" t="str">
            <v>Кон сектор домаќинства - нерезиденти</v>
          </cell>
          <cell r="F2649">
            <v>0</v>
          </cell>
          <cell r="G2649">
            <v>0</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row>
        <row r="2650">
          <cell r="A2650"/>
          <cell r="B2650"/>
          <cell r="C2650" t="str">
            <v>P11-03-05</v>
          </cell>
          <cell r="D2650"/>
          <cell r="E2650" t="str">
            <v>Недостасани, а пресметани камати врз основа на орочени депозити во денари со валутна клаузула</v>
          </cell>
          <cell r="F2650">
            <v>195</v>
          </cell>
          <cell r="G2650">
            <v>0</v>
          </cell>
          <cell r="H2650">
            <v>61</v>
          </cell>
          <cell r="I2650">
            <v>240</v>
          </cell>
          <cell r="J2650">
            <v>105</v>
          </cell>
          <cell r="K2650">
            <v>0</v>
          </cell>
          <cell r="L2650">
            <v>3408</v>
          </cell>
          <cell r="M2650">
            <v>165</v>
          </cell>
          <cell r="N2650">
            <v>320</v>
          </cell>
          <cell r="O2650">
            <v>9692</v>
          </cell>
          <cell r="P2650">
            <v>1591</v>
          </cell>
          <cell r="Q2650">
            <v>733</v>
          </cell>
          <cell r="R2650">
            <v>0</v>
          </cell>
          <cell r="S2650">
            <v>1084</v>
          </cell>
          <cell r="T2650">
            <v>264</v>
          </cell>
          <cell r="U2650">
            <v>58</v>
          </cell>
          <cell r="V2650">
            <v>17916</v>
          </cell>
        </row>
        <row r="2651">
          <cell r="A2651"/>
          <cell r="B2651"/>
          <cell r="C2651"/>
          <cell r="D2651">
            <v>250022</v>
          </cell>
          <cell r="E2651" t="str">
            <v>Кон приватни нефинансиски субјекти</v>
          </cell>
          <cell r="F2651">
            <v>195</v>
          </cell>
          <cell r="G2651">
            <v>0</v>
          </cell>
          <cell r="H2651">
            <v>0</v>
          </cell>
          <cell r="I2651">
            <v>152</v>
          </cell>
          <cell r="J2651">
            <v>105</v>
          </cell>
          <cell r="K2651">
            <v>0</v>
          </cell>
          <cell r="L2651">
            <v>169</v>
          </cell>
          <cell r="M2651">
            <v>165</v>
          </cell>
          <cell r="N2651">
            <v>61</v>
          </cell>
          <cell r="O2651">
            <v>9692</v>
          </cell>
          <cell r="P2651">
            <v>3</v>
          </cell>
          <cell r="Q2651">
            <v>0</v>
          </cell>
          <cell r="R2651">
            <v>0</v>
          </cell>
          <cell r="S2651">
            <v>460</v>
          </cell>
          <cell r="T2651">
            <v>264</v>
          </cell>
          <cell r="U2651">
            <v>7</v>
          </cell>
          <cell r="V2651">
            <v>11273</v>
          </cell>
        </row>
        <row r="2652">
          <cell r="A2652"/>
          <cell r="B2652"/>
          <cell r="C2652"/>
          <cell r="D2652">
            <v>250122</v>
          </cell>
          <cell r="E2652" t="str">
            <v>Кон јавни нефинансиски субјекти</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row>
        <row r="2653">
          <cell r="A2653"/>
          <cell r="B2653"/>
          <cell r="C2653"/>
          <cell r="D2653">
            <v>251122</v>
          </cell>
          <cell r="E2653" t="str">
            <v>Кон локална самоуправа</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row>
        <row r="2654">
          <cell r="A2654"/>
          <cell r="B2654"/>
          <cell r="C2654"/>
          <cell r="D2654">
            <v>25222</v>
          </cell>
          <cell r="E2654" t="str">
            <v>Кон непрофитни институции кои им служат на домаќинствата</v>
          </cell>
          <cell r="F2654">
            <v>0</v>
          </cell>
          <cell r="G2654">
            <v>0</v>
          </cell>
          <cell r="H2654">
            <v>0</v>
          </cell>
          <cell r="I2654">
            <v>0</v>
          </cell>
          <cell r="J2654">
            <v>0</v>
          </cell>
          <cell r="K2654">
            <v>0</v>
          </cell>
          <cell r="L2654">
            <v>0</v>
          </cell>
          <cell r="M2654">
            <v>0</v>
          </cell>
          <cell r="N2654">
            <v>172</v>
          </cell>
          <cell r="O2654">
            <v>0</v>
          </cell>
          <cell r="P2654">
            <v>0</v>
          </cell>
          <cell r="Q2654">
            <v>0</v>
          </cell>
          <cell r="R2654">
            <v>0</v>
          </cell>
          <cell r="S2654">
            <v>624</v>
          </cell>
          <cell r="T2654">
            <v>0</v>
          </cell>
          <cell r="U2654">
            <v>51</v>
          </cell>
          <cell r="V2654">
            <v>847</v>
          </cell>
        </row>
        <row r="2655">
          <cell r="A2655"/>
          <cell r="B2655"/>
          <cell r="C2655"/>
          <cell r="D2655">
            <v>255122</v>
          </cell>
          <cell r="E2655" t="str">
            <v>Кон банки</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row>
        <row r="2656">
          <cell r="A2656"/>
          <cell r="B2656"/>
          <cell r="C2656"/>
          <cell r="D2656">
            <v>255222</v>
          </cell>
          <cell r="E2656" t="str">
            <v>Кон штедилници</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row>
        <row r="2657">
          <cell r="A2657"/>
          <cell r="B2657"/>
          <cell r="C2657"/>
          <cell r="D2657">
            <v>255322</v>
          </cell>
          <cell r="E2657" t="str">
            <v>Кон осигурителни друштва</v>
          </cell>
          <cell r="F2657">
            <v>0</v>
          </cell>
          <cell r="G2657">
            <v>0</v>
          </cell>
          <cell r="H2657">
            <v>0</v>
          </cell>
          <cell r="I2657">
            <v>88</v>
          </cell>
          <cell r="J2657">
            <v>0</v>
          </cell>
          <cell r="K2657">
            <v>0</v>
          </cell>
          <cell r="L2657">
            <v>0</v>
          </cell>
          <cell r="M2657">
            <v>0</v>
          </cell>
          <cell r="N2657">
            <v>0</v>
          </cell>
          <cell r="O2657">
            <v>0</v>
          </cell>
          <cell r="P2657">
            <v>1588</v>
          </cell>
          <cell r="Q2657">
            <v>0</v>
          </cell>
          <cell r="R2657">
            <v>0</v>
          </cell>
          <cell r="S2657">
            <v>0</v>
          </cell>
          <cell r="T2657">
            <v>0</v>
          </cell>
          <cell r="U2657">
            <v>0</v>
          </cell>
          <cell r="V2657">
            <v>1676</v>
          </cell>
        </row>
        <row r="2658">
          <cell r="A2658"/>
          <cell r="B2658"/>
          <cell r="C2658"/>
          <cell r="D2658">
            <v>255422</v>
          </cell>
          <cell r="E2658" t="str">
            <v>Кон пензиски фондови</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row>
        <row r="2659">
          <cell r="A2659"/>
          <cell r="B2659"/>
          <cell r="C2659"/>
          <cell r="D2659">
            <v>255522</v>
          </cell>
          <cell r="E2659" t="str">
            <v>Кон други финансиски институции</v>
          </cell>
          <cell r="F2659">
            <v>0</v>
          </cell>
          <cell r="G2659">
            <v>0</v>
          </cell>
          <cell r="H2659">
            <v>0</v>
          </cell>
          <cell r="I2659">
            <v>0</v>
          </cell>
          <cell r="J2659">
            <v>0</v>
          </cell>
          <cell r="K2659">
            <v>0</v>
          </cell>
          <cell r="L2659">
            <v>0</v>
          </cell>
          <cell r="M2659">
            <v>0</v>
          </cell>
          <cell r="N2659">
            <v>87</v>
          </cell>
          <cell r="O2659">
            <v>0</v>
          </cell>
          <cell r="P2659">
            <v>0</v>
          </cell>
          <cell r="Q2659">
            <v>0</v>
          </cell>
          <cell r="R2659">
            <v>0</v>
          </cell>
          <cell r="S2659">
            <v>0</v>
          </cell>
          <cell r="T2659">
            <v>0</v>
          </cell>
          <cell r="U2659">
            <v>0</v>
          </cell>
          <cell r="V2659">
            <v>87</v>
          </cell>
        </row>
        <row r="2660">
          <cell r="A2660"/>
          <cell r="B2660"/>
          <cell r="C2660"/>
          <cell r="D2660">
            <v>257122</v>
          </cell>
          <cell r="E2660" t="str">
            <v>Кон физички лица</v>
          </cell>
          <cell r="F2660">
            <v>0</v>
          </cell>
          <cell r="G2660">
            <v>0</v>
          </cell>
          <cell r="H2660">
            <v>61</v>
          </cell>
          <cell r="I2660">
            <v>0</v>
          </cell>
          <cell r="J2660">
            <v>0</v>
          </cell>
          <cell r="K2660">
            <v>0</v>
          </cell>
          <cell r="L2660">
            <v>1047</v>
          </cell>
          <cell r="M2660">
            <v>0</v>
          </cell>
          <cell r="N2660">
            <v>0</v>
          </cell>
          <cell r="O2660">
            <v>0</v>
          </cell>
          <cell r="P2660">
            <v>0</v>
          </cell>
          <cell r="Q2660">
            <v>733</v>
          </cell>
          <cell r="R2660">
            <v>0</v>
          </cell>
          <cell r="S2660">
            <v>0</v>
          </cell>
          <cell r="T2660">
            <v>0</v>
          </cell>
          <cell r="U2660">
            <v>0</v>
          </cell>
          <cell r="V2660">
            <v>1841</v>
          </cell>
        </row>
        <row r="2661">
          <cell r="A2661"/>
          <cell r="B2661"/>
          <cell r="C2661"/>
          <cell r="D2661">
            <v>258022</v>
          </cell>
          <cell r="E2661" t="str">
            <v>Кон нефинансиски друштва - нерезиденти</v>
          </cell>
          <cell r="F2661">
            <v>0</v>
          </cell>
          <cell r="G2661">
            <v>0</v>
          </cell>
          <cell r="H2661">
            <v>0</v>
          </cell>
          <cell r="I2661">
            <v>0</v>
          </cell>
          <cell r="J2661">
            <v>0</v>
          </cell>
          <cell r="K2661">
            <v>0</v>
          </cell>
          <cell r="L2661">
            <v>2049</v>
          </cell>
          <cell r="M2661">
            <v>0</v>
          </cell>
          <cell r="N2661">
            <v>0</v>
          </cell>
          <cell r="O2661">
            <v>0</v>
          </cell>
          <cell r="P2661">
            <v>0</v>
          </cell>
          <cell r="Q2661">
            <v>0</v>
          </cell>
          <cell r="R2661">
            <v>0</v>
          </cell>
          <cell r="S2661">
            <v>0</v>
          </cell>
          <cell r="T2661">
            <v>0</v>
          </cell>
          <cell r="U2661">
            <v>0</v>
          </cell>
          <cell r="V2661">
            <v>2049</v>
          </cell>
        </row>
        <row r="2662">
          <cell r="A2662"/>
          <cell r="B2662"/>
          <cell r="C2662"/>
          <cell r="D2662">
            <v>258522</v>
          </cell>
          <cell r="E2662" t="str">
            <v>Кон финансиски друштва - нерезиденти</v>
          </cell>
          <cell r="F2662">
            <v>0</v>
          </cell>
          <cell r="G2662">
            <v>0</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row>
        <row r="2663">
          <cell r="A2663"/>
          <cell r="B2663"/>
          <cell r="C2663"/>
          <cell r="D2663">
            <v>258722</v>
          </cell>
          <cell r="E2663" t="str">
            <v>Кон сектор домаќинства - нерезиденти</v>
          </cell>
          <cell r="F2663">
            <v>0</v>
          </cell>
          <cell r="G2663">
            <v>0</v>
          </cell>
          <cell r="H2663">
            <v>0</v>
          </cell>
          <cell r="I2663">
            <v>0</v>
          </cell>
          <cell r="J2663">
            <v>0</v>
          </cell>
          <cell r="K2663">
            <v>0</v>
          </cell>
          <cell r="L2663">
            <v>143</v>
          </cell>
          <cell r="M2663">
            <v>0</v>
          </cell>
          <cell r="N2663">
            <v>0</v>
          </cell>
          <cell r="O2663">
            <v>0</v>
          </cell>
          <cell r="P2663">
            <v>0</v>
          </cell>
          <cell r="Q2663">
            <v>0</v>
          </cell>
          <cell r="R2663">
            <v>0</v>
          </cell>
          <cell r="S2663">
            <v>0</v>
          </cell>
          <cell r="T2663">
            <v>0</v>
          </cell>
          <cell r="U2663">
            <v>0</v>
          </cell>
          <cell r="V2663">
            <v>143</v>
          </cell>
        </row>
        <row r="2664">
          <cell r="A2664"/>
          <cell r="B2664"/>
          <cell r="C2664" t="str">
            <v>P11-03-06</v>
          </cell>
          <cell r="D2664"/>
          <cell r="E2664" t="str">
            <v>Достасани обврски врз основа на камати по орочени депозити во денари со валутна клаузула</v>
          </cell>
          <cell r="F2664">
            <v>0</v>
          </cell>
          <cell r="G2664">
            <v>0</v>
          </cell>
          <cell r="H2664">
            <v>0</v>
          </cell>
          <cell r="I2664">
            <v>37</v>
          </cell>
          <cell r="J2664">
            <v>0</v>
          </cell>
          <cell r="K2664">
            <v>0</v>
          </cell>
          <cell r="L2664">
            <v>0</v>
          </cell>
          <cell r="M2664">
            <v>0</v>
          </cell>
          <cell r="N2664">
            <v>0</v>
          </cell>
          <cell r="O2664">
            <v>7</v>
          </cell>
          <cell r="P2664">
            <v>0</v>
          </cell>
          <cell r="Q2664">
            <v>0</v>
          </cell>
          <cell r="R2664">
            <v>0</v>
          </cell>
          <cell r="S2664">
            <v>0</v>
          </cell>
          <cell r="T2664">
            <v>0</v>
          </cell>
          <cell r="U2664">
            <v>0</v>
          </cell>
          <cell r="V2664">
            <v>44</v>
          </cell>
        </row>
        <row r="2665">
          <cell r="A2665"/>
          <cell r="B2665"/>
          <cell r="C2665"/>
          <cell r="D2665">
            <v>250025</v>
          </cell>
          <cell r="E2665" t="str">
            <v>Кон приватни нефинансиски субјекти</v>
          </cell>
          <cell r="F2665">
            <v>0</v>
          </cell>
          <cell r="G2665">
            <v>0</v>
          </cell>
          <cell r="H2665">
            <v>0</v>
          </cell>
          <cell r="I2665">
            <v>37</v>
          </cell>
          <cell r="J2665">
            <v>0</v>
          </cell>
          <cell r="K2665">
            <v>0</v>
          </cell>
          <cell r="L2665">
            <v>0</v>
          </cell>
          <cell r="M2665">
            <v>0</v>
          </cell>
          <cell r="N2665">
            <v>0</v>
          </cell>
          <cell r="O2665">
            <v>7</v>
          </cell>
          <cell r="P2665">
            <v>0</v>
          </cell>
          <cell r="Q2665">
            <v>0</v>
          </cell>
          <cell r="R2665">
            <v>0</v>
          </cell>
          <cell r="S2665">
            <v>0</v>
          </cell>
          <cell r="T2665">
            <v>0</v>
          </cell>
          <cell r="U2665">
            <v>0</v>
          </cell>
          <cell r="V2665">
            <v>44</v>
          </cell>
        </row>
        <row r="2666">
          <cell r="A2666"/>
          <cell r="B2666"/>
          <cell r="C2666"/>
          <cell r="D2666">
            <v>250125</v>
          </cell>
          <cell r="E2666" t="str">
            <v>Кон јавни нефинансиски субјекти</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row>
        <row r="2667">
          <cell r="A2667"/>
          <cell r="B2667"/>
          <cell r="C2667"/>
          <cell r="D2667">
            <v>251125</v>
          </cell>
          <cell r="E2667" t="str">
            <v>Кон локална самоуправа</v>
          </cell>
          <cell r="F2667">
            <v>0</v>
          </cell>
          <cell r="G2667">
            <v>0</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row>
        <row r="2668">
          <cell r="A2668"/>
          <cell r="B2668"/>
          <cell r="C2668"/>
          <cell r="D2668">
            <v>25225</v>
          </cell>
          <cell r="E2668" t="str">
            <v>Кон непрофитни институции кои им служат на домаќинствата</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row>
        <row r="2669">
          <cell r="A2669"/>
          <cell r="B2669"/>
          <cell r="C2669"/>
          <cell r="D2669">
            <v>255125</v>
          </cell>
          <cell r="E2669" t="str">
            <v>Кон банки</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row>
        <row r="2670">
          <cell r="A2670"/>
          <cell r="B2670"/>
          <cell r="C2670"/>
          <cell r="D2670">
            <v>255225</v>
          </cell>
          <cell r="E2670" t="str">
            <v>Кон штедилници</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row>
        <row r="2671">
          <cell r="A2671"/>
          <cell r="B2671"/>
          <cell r="C2671"/>
          <cell r="D2671">
            <v>255325</v>
          </cell>
          <cell r="E2671" t="str">
            <v>Кон осигурителни друштва</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row>
        <row r="2672">
          <cell r="A2672"/>
          <cell r="B2672"/>
          <cell r="C2672"/>
          <cell r="D2672">
            <v>255425</v>
          </cell>
          <cell r="E2672" t="str">
            <v>Кон пензиски фондови</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row>
        <row r="2673">
          <cell r="A2673"/>
          <cell r="B2673"/>
          <cell r="C2673"/>
          <cell r="D2673">
            <v>255525</v>
          </cell>
          <cell r="E2673" t="str">
            <v>Кон други финансиски институции</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row>
        <row r="2674">
          <cell r="A2674"/>
          <cell r="B2674"/>
          <cell r="C2674"/>
          <cell r="D2674">
            <v>257125</v>
          </cell>
          <cell r="E2674" t="str">
            <v>Кон физички лица</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row>
        <row r="2675">
          <cell r="A2675"/>
          <cell r="B2675" t="str">
            <v>P11-04</v>
          </cell>
          <cell r="C2675"/>
          <cell r="D2675"/>
          <cell r="E2675" t="str">
            <v>Обврски врз основа на камати од хибридни инструменти</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34</v>
          </cell>
          <cell r="U2675">
            <v>0</v>
          </cell>
          <cell r="V2675">
            <v>34</v>
          </cell>
        </row>
        <row r="2676">
          <cell r="A2676"/>
          <cell r="B2676"/>
          <cell r="C2676" t="str">
            <v>P11-04-01</v>
          </cell>
          <cell r="D2676"/>
          <cell r="E2676" t="str">
            <v>Недостасани, а пресметани камати од хибридните инструменти во денари</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row>
        <row r="2677">
          <cell r="A2677"/>
          <cell r="B2677"/>
          <cell r="C2677"/>
          <cell r="D2677">
            <v>250130</v>
          </cell>
          <cell r="E2677" t="str">
            <v>Кон јавни нефинансиски субјекти</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row>
        <row r="2678">
          <cell r="A2678"/>
          <cell r="B2678"/>
          <cell r="C2678"/>
          <cell r="D2678">
            <v>255130</v>
          </cell>
          <cell r="E2678" t="str">
            <v>Кон банки</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row>
        <row r="2679">
          <cell r="A2679"/>
          <cell r="B2679"/>
          <cell r="C2679" t="str">
            <v>P11-04-03</v>
          </cell>
          <cell r="D2679"/>
          <cell r="E2679" t="str">
            <v>Недостасани, а пресметани камати од хибридни инструменти во странска валута</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34</v>
          </cell>
          <cell r="U2679">
            <v>0</v>
          </cell>
          <cell r="V2679">
            <v>34</v>
          </cell>
        </row>
        <row r="2680">
          <cell r="A2680"/>
          <cell r="B2680"/>
          <cell r="C2680"/>
          <cell r="D2680">
            <v>258031</v>
          </cell>
          <cell r="E2680" t="str">
            <v>Кон нефинансиски друштва - нерезиденти</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34</v>
          </cell>
          <cell r="U2680">
            <v>0</v>
          </cell>
          <cell r="V2680">
            <v>34</v>
          </cell>
        </row>
        <row r="2681">
          <cell r="A2681"/>
          <cell r="B2681"/>
          <cell r="C2681" t="str">
            <v>P11-04-04</v>
          </cell>
          <cell r="D2681"/>
          <cell r="E2681" t="str">
            <v>Достасани обврски врз основа на камати од хибридни инструменти во странска валута</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row>
        <row r="2682">
          <cell r="A2682"/>
          <cell r="B2682"/>
          <cell r="C2682"/>
          <cell r="D2682">
            <v>258034</v>
          </cell>
          <cell r="E2682" t="str">
            <v>Кон нефинансиски друштва - нерезиденти</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row>
        <row r="2683">
          <cell r="A2683"/>
          <cell r="B2683" t="str">
            <v>P11-05</v>
          </cell>
          <cell r="C2683"/>
          <cell r="D2683"/>
          <cell r="E2683" t="str">
            <v>Обврски врз основа на камата од субординирани долг</v>
          </cell>
          <cell r="F2683">
            <v>10665</v>
          </cell>
          <cell r="G2683">
            <v>0</v>
          </cell>
          <cell r="H2683">
            <v>0</v>
          </cell>
          <cell r="I2683">
            <v>0</v>
          </cell>
          <cell r="J2683">
            <v>0</v>
          </cell>
          <cell r="K2683">
            <v>79</v>
          </cell>
          <cell r="L2683">
            <v>0</v>
          </cell>
          <cell r="M2683">
            <v>0</v>
          </cell>
          <cell r="N2683">
            <v>4582</v>
          </cell>
          <cell r="O2683">
            <v>33297</v>
          </cell>
          <cell r="P2683">
            <v>0</v>
          </cell>
          <cell r="Q2683">
            <v>817</v>
          </cell>
          <cell r="R2683">
            <v>0</v>
          </cell>
          <cell r="S2683">
            <v>1</v>
          </cell>
          <cell r="T2683">
            <v>15801</v>
          </cell>
          <cell r="U2683">
            <v>0</v>
          </cell>
          <cell r="V2683">
            <v>65242</v>
          </cell>
        </row>
        <row r="2684">
          <cell r="A2684"/>
          <cell r="B2684"/>
          <cell r="C2684" t="str">
            <v>P11-05-01</v>
          </cell>
          <cell r="D2684"/>
          <cell r="E2684" t="str">
            <v>Недостасани, а пресметани камати од субординиран долг во денари</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1</v>
          </cell>
          <cell r="T2684">
            <v>0</v>
          </cell>
          <cell r="U2684">
            <v>0</v>
          </cell>
          <cell r="V2684">
            <v>1</v>
          </cell>
        </row>
        <row r="2685">
          <cell r="A2685"/>
          <cell r="B2685"/>
          <cell r="C2685"/>
          <cell r="D2685">
            <v>250040</v>
          </cell>
          <cell r="E2685" t="str">
            <v>Кон приватни нефинансиски субјекти</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1</v>
          </cell>
          <cell r="T2685">
            <v>0</v>
          </cell>
          <cell r="U2685">
            <v>0</v>
          </cell>
          <cell r="V2685">
            <v>1</v>
          </cell>
        </row>
        <row r="2686">
          <cell r="A2686"/>
          <cell r="B2686"/>
          <cell r="C2686" t="str">
            <v>P11-05-02</v>
          </cell>
          <cell r="D2686"/>
          <cell r="E2686" t="str">
            <v>Достасани обврски врз основа на камати по субординиран долг во денари</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row>
        <row r="2687">
          <cell r="A2687"/>
          <cell r="B2687"/>
          <cell r="C2687"/>
          <cell r="D2687">
            <v>250043</v>
          </cell>
          <cell r="E2687" t="str">
            <v>Кон приватни нефинансиски субјекти</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row>
        <row r="2688">
          <cell r="A2688"/>
          <cell r="B2688"/>
          <cell r="C2688" t="str">
            <v>P11-05-03</v>
          </cell>
          <cell r="D2688"/>
          <cell r="E2688" t="str">
            <v>Недостасани, а пресметани камати од субординиран долг во странска валута</v>
          </cell>
          <cell r="F2688">
            <v>10665</v>
          </cell>
          <cell r="G2688">
            <v>0</v>
          </cell>
          <cell r="H2688">
            <v>0</v>
          </cell>
          <cell r="I2688">
            <v>0</v>
          </cell>
          <cell r="J2688">
            <v>0</v>
          </cell>
          <cell r="K2688">
            <v>79</v>
          </cell>
          <cell r="L2688">
            <v>0</v>
          </cell>
          <cell r="M2688">
            <v>0</v>
          </cell>
          <cell r="N2688">
            <v>4582</v>
          </cell>
          <cell r="O2688">
            <v>33297</v>
          </cell>
          <cell r="P2688">
            <v>0</v>
          </cell>
          <cell r="Q2688">
            <v>6</v>
          </cell>
          <cell r="R2688">
            <v>0</v>
          </cell>
          <cell r="S2688">
            <v>0</v>
          </cell>
          <cell r="T2688">
            <v>15801</v>
          </cell>
          <cell r="U2688">
            <v>0</v>
          </cell>
          <cell r="V2688">
            <v>64430</v>
          </cell>
        </row>
        <row r="2689">
          <cell r="A2689"/>
          <cell r="B2689"/>
          <cell r="C2689"/>
          <cell r="D2689">
            <v>258041</v>
          </cell>
          <cell r="E2689" t="str">
            <v>Кон нефинансиски друштва - нерезиденти</v>
          </cell>
          <cell r="F2689">
            <v>0</v>
          </cell>
          <cell r="G2689">
            <v>0</v>
          </cell>
          <cell r="H2689">
            <v>0</v>
          </cell>
          <cell r="I2689">
            <v>0</v>
          </cell>
          <cell r="J2689">
            <v>0</v>
          </cell>
          <cell r="K2689">
            <v>0</v>
          </cell>
          <cell r="L2689">
            <v>0</v>
          </cell>
          <cell r="M2689">
            <v>0</v>
          </cell>
          <cell r="N2689">
            <v>0</v>
          </cell>
          <cell r="O2689">
            <v>0</v>
          </cell>
          <cell r="P2689">
            <v>0</v>
          </cell>
          <cell r="Q2689">
            <v>6</v>
          </cell>
          <cell r="R2689">
            <v>0</v>
          </cell>
          <cell r="S2689">
            <v>0</v>
          </cell>
          <cell r="T2689">
            <v>11494</v>
          </cell>
          <cell r="U2689">
            <v>0</v>
          </cell>
          <cell r="V2689">
            <v>11500</v>
          </cell>
        </row>
        <row r="2690">
          <cell r="A2690"/>
          <cell r="B2690"/>
          <cell r="C2690"/>
          <cell r="D2690">
            <v>258541</v>
          </cell>
          <cell r="E2690" t="str">
            <v>Кон финансиски друштва - нерезиденти</v>
          </cell>
          <cell r="F2690">
            <v>10665</v>
          </cell>
          <cell r="G2690">
            <v>0</v>
          </cell>
          <cell r="H2690">
            <v>0</v>
          </cell>
          <cell r="I2690">
            <v>0</v>
          </cell>
          <cell r="J2690">
            <v>0</v>
          </cell>
          <cell r="K2690">
            <v>79</v>
          </cell>
          <cell r="L2690">
            <v>0</v>
          </cell>
          <cell r="M2690">
            <v>0</v>
          </cell>
          <cell r="N2690">
            <v>4582</v>
          </cell>
          <cell r="O2690">
            <v>33297</v>
          </cell>
          <cell r="P2690">
            <v>0</v>
          </cell>
          <cell r="Q2690">
            <v>0</v>
          </cell>
          <cell r="R2690">
            <v>0</v>
          </cell>
          <cell r="S2690">
            <v>0</v>
          </cell>
          <cell r="T2690">
            <v>4307</v>
          </cell>
          <cell r="U2690">
            <v>0</v>
          </cell>
          <cell r="V2690">
            <v>52930</v>
          </cell>
        </row>
        <row r="2691">
          <cell r="A2691"/>
          <cell r="B2691"/>
          <cell r="C2691" t="str">
            <v>P11-05-04</v>
          </cell>
          <cell r="D2691"/>
          <cell r="E2691" t="str">
            <v>Достасани обврски врз основа на камати по субординиран долг во странска валута</v>
          </cell>
          <cell r="F2691">
            <v>0</v>
          </cell>
          <cell r="G2691">
            <v>0</v>
          </cell>
          <cell r="H2691">
            <v>0</v>
          </cell>
          <cell r="I2691">
            <v>0</v>
          </cell>
          <cell r="J2691">
            <v>0</v>
          </cell>
          <cell r="K2691">
            <v>0</v>
          </cell>
          <cell r="L2691">
            <v>0</v>
          </cell>
          <cell r="M2691">
            <v>0</v>
          </cell>
          <cell r="N2691">
            <v>0</v>
          </cell>
          <cell r="O2691">
            <v>0</v>
          </cell>
          <cell r="P2691">
            <v>0</v>
          </cell>
          <cell r="Q2691">
            <v>811</v>
          </cell>
          <cell r="R2691">
            <v>0</v>
          </cell>
          <cell r="S2691">
            <v>0</v>
          </cell>
          <cell r="T2691">
            <v>0</v>
          </cell>
          <cell r="U2691">
            <v>0</v>
          </cell>
          <cell r="V2691">
            <v>811</v>
          </cell>
        </row>
        <row r="2692">
          <cell r="A2692"/>
          <cell r="B2692"/>
          <cell r="C2692"/>
          <cell r="D2692">
            <v>258044</v>
          </cell>
          <cell r="E2692" t="str">
            <v>Кон нефинансиски друштва - нерезиденти</v>
          </cell>
          <cell r="F2692">
            <v>0</v>
          </cell>
          <cell r="G2692">
            <v>0</v>
          </cell>
          <cell r="H2692">
            <v>0</v>
          </cell>
          <cell r="I2692">
            <v>0</v>
          </cell>
          <cell r="J2692">
            <v>0</v>
          </cell>
          <cell r="K2692">
            <v>0</v>
          </cell>
          <cell r="L2692">
            <v>0</v>
          </cell>
          <cell r="M2692">
            <v>0</v>
          </cell>
          <cell r="N2692">
            <v>0</v>
          </cell>
          <cell r="O2692">
            <v>0</v>
          </cell>
          <cell r="P2692">
            <v>0</v>
          </cell>
          <cell r="Q2692">
            <v>811</v>
          </cell>
          <cell r="R2692">
            <v>0</v>
          </cell>
          <cell r="S2692">
            <v>0</v>
          </cell>
          <cell r="T2692">
            <v>0</v>
          </cell>
          <cell r="U2692">
            <v>0</v>
          </cell>
          <cell r="V2692">
            <v>811</v>
          </cell>
        </row>
        <row r="2693">
          <cell r="A2693"/>
          <cell r="B2693"/>
          <cell r="C2693"/>
          <cell r="D2693">
            <v>258544</v>
          </cell>
          <cell r="E2693" t="str">
            <v>Кон финансиски друштва - нерезиденти</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row>
        <row r="2694">
          <cell r="A2694"/>
          <cell r="B2694" t="str">
            <v>P11-06</v>
          </cell>
          <cell r="C2694"/>
          <cell r="D2694"/>
          <cell r="E2694" t="str">
            <v>Обврски врз основа на камата од други инструменти</v>
          </cell>
          <cell r="F2694">
            <v>6145</v>
          </cell>
          <cell r="G2694">
            <v>0</v>
          </cell>
          <cell r="H2694">
            <v>0</v>
          </cell>
          <cell r="I2694">
            <v>0</v>
          </cell>
          <cell r="J2694">
            <v>0</v>
          </cell>
          <cell r="K2694">
            <v>0</v>
          </cell>
          <cell r="L2694">
            <v>0</v>
          </cell>
          <cell r="M2694">
            <v>0</v>
          </cell>
          <cell r="N2694">
            <v>0</v>
          </cell>
          <cell r="O2694">
            <v>0</v>
          </cell>
          <cell r="P2694">
            <v>31</v>
          </cell>
          <cell r="Q2694">
            <v>0</v>
          </cell>
          <cell r="R2694">
            <v>0</v>
          </cell>
          <cell r="S2694">
            <v>0</v>
          </cell>
          <cell r="T2694">
            <v>0</v>
          </cell>
          <cell r="U2694">
            <v>0</v>
          </cell>
          <cell r="V2694">
            <v>6176</v>
          </cell>
        </row>
        <row r="2695">
          <cell r="A2695"/>
          <cell r="B2695"/>
          <cell r="C2695" t="str">
            <v>P11-06-01</v>
          </cell>
          <cell r="D2695"/>
          <cell r="E2695" t="str">
            <v>Недостасани, а пресметани камати од други инструменти во денари</v>
          </cell>
          <cell r="F2695">
            <v>6124</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6124</v>
          </cell>
        </row>
        <row r="2696">
          <cell r="A2696"/>
          <cell r="B2696"/>
          <cell r="C2696"/>
          <cell r="D2696">
            <v>250050</v>
          </cell>
          <cell r="E2696" t="str">
            <v>Кон приватни нефинансиски субјекти</v>
          </cell>
          <cell r="F2696">
            <v>76</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76</v>
          </cell>
        </row>
        <row r="2697">
          <cell r="A2697"/>
          <cell r="B2697"/>
          <cell r="C2697"/>
          <cell r="D2697">
            <v>250150</v>
          </cell>
          <cell r="E2697" t="str">
            <v>Кон јавни нефинансиски субјекти</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row>
        <row r="2698">
          <cell r="A2698"/>
          <cell r="B2698"/>
          <cell r="C2698"/>
          <cell r="D2698">
            <v>255150</v>
          </cell>
          <cell r="E2698" t="str">
            <v>Кон банки</v>
          </cell>
          <cell r="F2698">
            <v>37</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37</v>
          </cell>
        </row>
        <row r="2699">
          <cell r="A2699"/>
          <cell r="B2699"/>
          <cell r="C2699"/>
          <cell r="D2699">
            <v>255350</v>
          </cell>
          <cell r="E2699" t="str">
            <v>Кон осигурителни друштва</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row>
        <row r="2700">
          <cell r="A2700"/>
          <cell r="B2700"/>
          <cell r="C2700"/>
          <cell r="D2700">
            <v>257150</v>
          </cell>
          <cell r="E2700" t="str">
            <v>Кон физички лица</v>
          </cell>
          <cell r="F2700">
            <v>5721</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5721</v>
          </cell>
        </row>
        <row r="2701">
          <cell r="A2701"/>
          <cell r="B2701"/>
          <cell r="C2701"/>
          <cell r="D2701">
            <v>258550</v>
          </cell>
          <cell r="E2701" t="str">
            <v>Кон финансиски друштва - нерезиденти</v>
          </cell>
          <cell r="F2701">
            <v>135</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135</v>
          </cell>
        </row>
        <row r="2702">
          <cell r="A2702"/>
          <cell r="B2702"/>
          <cell r="C2702"/>
          <cell r="D2702">
            <v>258750</v>
          </cell>
          <cell r="E2702" t="str">
            <v>Кон сектор домаќинства - нерезиденти</v>
          </cell>
          <cell r="F2702">
            <v>155</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155</v>
          </cell>
        </row>
        <row r="2703">
          <cell r="A2703"/>
          <cell r="B2703"/>
          <cell r="C2703" t="str">
            <v>P11-06-02</v>
          </cell>
          <cell r="D2703"/>
          <cell r="E2703" t="str">
            <v>Достасани обврски врз основа на камати од други инструменти во денари</v>
          </cell>
          <cell r="F2703">
            <v>21</v>
          </cell>
          <cell r="G2703">
            <v>0</v>
          </cell>
          <cell r="H2703">
            <v>0</v>
          </cell>
          <cell r="I2703">
            <v>0</v>
          </cell>
          <cell r="J2703">
            <v>0</v>
          </cell>
          <cell r="K2703">
            <v>0</v>
          </cell>
          <cell r="L2703">
            <v>0</v>
          </cell>
          <cell r="M2703">
            <v>0</v>
          </cell>
          <cell r="N2703">
            <v>0</v>
          </cell>
          <cell r="O2703">
            <v>0</v>
          </cell>
          <cell r="P2703">
            <v>31</v>
          </cell>
          <cell r="Q2703">
            <v>0</v>
          </cell>
          <cell r="R2703">
            <v>0</v>
          </cell>
          <cell r="S2703">
            <v>0</v>
          </cell>
          <cell r="T2703">
            <v>0</v>
          </cell>
          <cell r="U2703">
            <v>0</v>
          </cell>
          <cell r="V2703">
            <v>52</v>
          </cell>
        </row>
        <row r="2704">
          <cell r="A2704"/>
          <cell r="B2704"/>
          <cell r="C2704"/>
          <cell r="D2704">
            <v>250053</v>
          </cell>
          <cell r="E2704" t="str">
            <v>Кон приватни нефинансиски субјекти</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row>
        <row r="2705">
          <cell r="A2705"/>
          <cell r="B2705"/>
          <cell r="C2705"/>
          <cell r="D2705">
            <v>251053</v>
          </cell>
          <cell r="E2705" t="str">
            <v>Кон централна влада</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row>
        <row r="2706">
          <cell r="A2706"/>
          <cell r="B2706"/>
          <cell r="C2706"/>
          <cell r="D2706">
            <v>255153</v>
          </cell>
          <cell r="E2706" t="str">
            <v>Кон банки</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row>
        <row r="2707">
          <cell r="A2707"/>
          <cell r="B2707"/>
          <cell r="C2707"/>
          <cell r="D2707">
            <v>255353</v>
          </cell>
          <cell r="E2707" t="str">
            <v>Кон осигурителни друштва</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row>
        <row r="2708">
          <cell r="A2708"/>
          <cell r="B2708"/>
          <cell r="C2708"/>
          <cell r="D2708">
            <v>257153</v>
          </cell>
          <cell r="E2708" t="str">
            <v>Кон физички лица</v>
          </cell>
          <cell r="F2708">
            <v>21</v>
          </cell>
          <cell r="G2708">
            <v>0</v>
          </cell>
          <cell r="H2708">
            <v>0</v>
          </cell>
          <cell r="I2708">
            <v>0</v>
          </cell>
          <cell r="J2708">
            <v>0</v>
          </cell>
          <cell r="K2708">
            <v>0</v>
          </cell>
          <cell r="L2708">
            <v>0</v>
          </cell>
          <cell r="M2708">
            <v>0</v>
          </cell>
          <cell r="N2708">
            <v>0</v>
          </cell>
          <cell r="O2708">
            <v>0</v>
          </cell>
          <cell r="P2708">
            <v>31</v>
          </cell>
          <cell r="Q2708">
            <v>0</v>
          </cell>
          <cell r="R2708">
            <v>0</v>
          </cell>
          <cell r="S2708">
            <v>0</v>
          </cell>
          <cell r="T2708">
            <v>0</v>
          </cell>
          <cell r="U2708">
            <v>0</v>
          </cell>
          <cell r="V2708">
            <v>52</v>
          </cell>
        </row>
        <row r="2709">
          <cell r="A2709"/>
          <cell r="B2709"/>
          <cell r="C2709" t="str">
            <v>P11-06-04</v>
          </cell>
          <cell r="D2709"/>
          <cell r="E2709" t="str">
            <v>Достасани обврски врз основа на камати од други инструменти во странска валута</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row>
        <row r="2710">
          <cell r="A2710"/>
          <cell r="B2710"/>
          <cell r="C2710"/>
          <cell r="D2710">
            <v>257154</v>
          </cell>
          <cell r="E2710" t="str">
            <v>Кон физички лица</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row>
        <row r="2711">
          <cell r="A2711"/>
          <cell r="B2711"/>
          <cell r="C2711" t="str">
            <v>P11-06-06</v>
          </cell>
          <cell r="D2711"/>
          <cell r="E2711" t="str">
            <v>Достасани обврски врз основа на камати од други инструменти во денари со валутна клаузула</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row>
        <row r="2712">
          <cell r="A2712"/>
          <cell r="B2712"/>
          <cell r="C2712"/>
          <cell r="D2712">
            <v>251055</v>
          </cell>
          <cell r="E2712" t="str">
            <v>Кон централна влада</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row>
        <row r="2713">
          <cell r="A2713"/>
          <cell r="B2713" t="str">
            <v>P11-07</v>
          </cell>
          <cell r="C2713"/>
          <cell r="D2713"/>
          <cell r="E2713" t="str">
            <v>Обврски за камати за издадени хартии од вредност</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row>
        <row r="2714">
          <cell r="A2714"/>
          <cell r="B2714"/>
          <cell r="C2714" t="str">
            <v>P11-07-01</v>
          </cell>
          <cell r="D2714"/>
          <cell r="E2714" t="str">
            <v>Обврски за камати за издадени хартии од вредност во денари</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row>
        <row r="2715">
          <cell r="A2715"/>
          <cell r="B2715"/>
          <cell r="C2715"/>
          <cell r="D2715">
            <v>2590</v>
          </cell>
          <cell r="E2715" t="str">
            <v>Недостасани</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row>
        <row r="2716">
          <cell r="A2716"/>
          <cell r="B2716"/>
          <cell r="C2716"/>
          <cell r="D2716">
            <v>2593</v>
          </cell>
          <cell r="E2716" t="str">
            <v>Достасани</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row>
        <row r="2717">
          <cell r="A2717"/>
          <cell r="B2717"/>
          <cell r="C2717" t="str">
            <v>P11-07-02</v>
          </cell>
          <cell r="D2717"/>
          <cell r="E2717" t="str">
            <v>Обврски за камати за издадени хартии од вредност во странска валута</v>
          </cell>
          <cell r="F2717">
            <v>0</v>
          </cell>
          <cell r="G2717">
            <v>0</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row>
        <row r="2718">
          <cell r="A2718"/>
          <cell r="B2718"/>
          <cell r="C2718"/>
          <cell r="D2718">
            <v>2594</v>
          </cell>
          <cell r="E2718" t="str">
            <v>Достасани</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row>
        <row r="2719">
          <cell r="A2719" t="str">
            <v>P12</v>
          </cell>
          <cell r="B2719"/>
          <cell r="C2719"/>
          <cell r="D2719"/>
          <cell r="E2719" t="str">
            <v>ОСТАНАТИ ОБВРСКИ</v>
          </cell>
          <cell r="F2719">
            <v>1896366</v>
          </cell>
          <cell r="G2719">
            <v>494060</v>
          </cell>
          <cell r="H2719">
            <v>85431</v>
          </cell>
          <cell r="I2719">
            <v>199468</v>
          </cell>
          <cell r="J2719">
            <v>341177</v>
          </cell>
          <cell r="K2719">
            <v>50638</v>
          </cell>
          <cell r="L2719">
            <v>44573</v>
          </cell>
          <cell r="M2719">
            <v>144441</v>
          </cell>
          <cell r="N2719">
            <v>587016</v>
          </cell>
          <cell r="O2719">
            <v>391034</v>
          </cell>
          <cell r="P2719">
            <v>57336</v>
          </cell>
          <cell r="Q2719">
            <v>9905</v>
          </cell>
          <cell r="R2719">
            <v>127954</v>
          </cell>
          <cell r="S2719">
            <v>17596</v>
          </cell>
          <cell r="T2719">
            <v>309508</v>
          </cell>
          <cell r="U2719">
            <v>116716</v>
          </cell>
          <cell r="V2719">
            <v>4873219</v>
          </cell>
        </row>
        <row r="2720">
          <cell r="A2720"/>
          <cell r="B2720" t="str">
            <v>P12-01</v>
          </cell>
          <cell r="C2720"/>
          <cell r="D2720"/>
          <cell r="E2720" t="str">
            <v>Обврски врз основа на провизии и надомести</v>
          </cell>
          <cell r="F2720">
            <v>37</v>
          </cell>
          <cell r="G2720">
            <v>234</v>
          </cell>
          <cell r="H2720">
            <v>0</v>
          </cell>
          <cell r="I2720">
            <v>122</v>
          </cell>
          <cell r="J2720">
            <v>19</v>
          </cell>
          <cell r="K2720">
            <v>0</v>
          </cell>
          <cell r="L2720">
            <v>79</v>
          </cell>
          <cell r="M2720">
            <v>339</v>
          </cell>
          <cell r="N2720">
            <v>25</v>
          </cell>
          <cell r="O2720">
            <v>607</v>
          </cell>
          <cell r="P2720">
            <v>452</v>
          </cell>
          <cell r="Q2720">
            <v>0</v>
          </cell>
          <cell r="R2720">
            <v>6859</v>
          </cell>
          <cell r="S2720">
            <v>55</v>
          </cell>
          <cell r="T2720">
            <v>38</v>
          </cell>
          <cell r="U2720">
            <v>0</v>
          </cell>
          <cell r="V2720">
            <v>8866</v>
          </cell>
        </row>
        <row r="2721">
          <cell r="A2721"/>
          <cell r="B2721"/>
          <cell r="C2721" t="str">
            <v>P12-01-01</v>
          </cell>
          <cell r="D2721"/>
          <cell r="E2721" t="str">
            <v>Недостасани обврски врз основа на провизии и надомести во денари</v>
          </cell>
          <cell r="F2721">
            <v>0</v>
          </cell>
          <cell r="G2721">
            <v>0</v>
          </cell>
          <cell r="H2721">
            <v>0</v>
          </cell>
          <cell r="I2721">
            <v>0</v>
          </cell>
          <cell r="J2721">
            <v>0</v>
          </cell>
          <cell r="K2721">
            <v>0</v>
          </cell>
          <cell r="L2721">
            <v>6</v>
          </cell>
          <cell r="M2721">
            <v>0</v>
          </cell>
          <cell r="N2721">
            <v>0</v>
          </cell>
          <cell r="O2721">
            <v>0</v>
          </cell>
          <cell r="P2721">
            <v>404</v>
          </cell>
          <cell r="Q2721">
            <v>0</v>
          </cell>
          <cell r="R2721">
            <v>0</v>
          </cell>
          <cell r="S2721">
            <v>0</v>
          </cell>
          <cell r="T2721">
            <v>0</v>
          </cell>
          <cell r="U2721">
            <v>0</v>
          </cell>
          <cell r="V2721">
            <v>410</v>
          </cell>
        </row>
        <row r="2722">
          <cell r="A2722"/>
          <cell r="B2722"/>
          <cell r="C2722"/>
          <cell r="D2722">
            <v>26020</v>
          </cell>
          <cell r="E2722" t="str">
            <v>Кон нефинансиски друштва</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row>
        <row r="2723">
          <cell r="A2723"/>
          <cell r="B2723"/>
          <cell r="C2723"/>
          <cell r="D2723">
            <v>26120</v>
          </cell>
          <cell r="E2723" t="str">
            <v>Кон држава</v>
          </cell>
          <cell r="F2723">
            <v>0</v>
          </cell>
          <cell r="G2723">
            <v>0</v>
          </cell>
          <cell r="H2723">
            <v>0</v>
          </cell>
          <cell r="I2723">
            <v>0</v>
          </cell>
          <cell r="J2723">
            <v>0</v>
          </cell>
          <cell r="K2723">
            <v>0</v>
          </cell>
          <cell r="L2723">
            <v>0</v>
          </cell>
          <cell r="M2723">
            <v>0</v>
          </cell>
          <cell r="N2723">
            <v>0</v>
          </cell>
          <cell r="O2723">
            <v>0</v>
          </cell>
          <cell r="P2723">
            <v>404</v>
          </cell>
          <cell r="Q2723">
            <v>0</v>
          </cell>
          <cell r="R2723">
            <v>0</v>
          </cell>
          <cell r="S2723">
            <v>0</v>
          </cell>
          <cell r="T2723">
            <v>0</v>
          </cell>
          <cell r="U2723">
            <v>0</v>
          </cell>
          <cell r="V2723">
            <v>404</v>
          </cell>
        </row>
        <row r="2724">
          <cell r="A2724"/>
          <cell r="B2724"/>
          <cell r="C2724"/>
          <cell r="D2724">
            <v>26520</v>
          </cell>
          <cell r="E2724" t="str">
            <v>Кон финансиски друштва</v>
          </cell>
          <cell r="F2724">
            <v>0</v>
          </cell>
          <cell r="G2724">
            <v>0</v>
          </cell>
          <cell r="H2724">
            <v>0</v>
          </cell>
          <cell r="I2724">
            <v>0</v>
          </cell>
          <cell r="J2724">
            <v>0</v>
          </cell>
          <cell r="K2724">
            <v>0</v>
          </cell>
          <cell r="L2724">
            <v>6</v>
          </cell>
          <cell r="M2724">
            <v>0</v>
          </cell>
          <cell r="N2724">
            <v>0</v>
          </cell>
          <cell r="O2724">
            <v>0</v>
          </cell>
          <cell r="P2724">
            <v>0</v>
          </cell>
          <cell r="Q2724">
            <v>0</v>
          </cell>
          <cell r="R2724">
            <v>0</v>
          </cell>
          <cell r="S2724">
            <v>0</v>
          </cell>
          <cell r="T2724">
            <v>0</v>
          </cell>
          <cell r="U2724">
            <v>0</v>
          </cell>
          <cell r="V2724">
            <v>6</v>
          </cell>
        </row>
        <row r="2725">
          <cell r="A2725"/>
          <cell r="B2725"/>
          <cell r="C2725" t="str">
            <v>P12-01-02</v>
          </cell>
          <cell r="D2725"/>
          <cell r="E2725" t="str">
            <v>Достасани обврски врз основа на провизии и надомести во денари</v>
          </cell>
          <cell r="F2725">
            <v>37</v>
          </cell>
          <cell r="G2725">
            <v>148</v>
          </cell>
          <cell r="H2725">
            <v>0</v>
          </cell>
          <cell r="I2725">
            <v>64</v>
          </cell>
          <cell r="J2725">
            <v>19</v>
          </cell>
          <cell r="K2725">
            <v>0</v>
          </cell>
          <cell r="L2725">
            <v>73</v>
          </cell>
          <cell r="M2725">
            <v>211</v>
          </cell>
          <cell r="N2725">
            <v>25</v>
          </cell>
          <cell r="O2725">
            <v>607</v>
          </cell>
          <cell r="P2725">
            <v>48</v>
          </cell>
          <cell r="Q2725">
            <v>0</v>
          </cell>
          <cell r="R2725">
            <v>0</v>
          </cell>
          <cell r="S2725">
            <v>55</v>
          </cell>
          <cell r="T2725">
            <v>38</v>
          </cell>
          <cell r="U2725">
            <v>0</v>
          </cell>
          <cell r="V2725">
            <v>1325</v>
          </cell>
        </row>
        <row r="2726">
          <cell r="A2726"/>
          <cell r="B2726"/>
          <cell r="C2726"/>
          <cell r="D2726">
            <v>26030</v>
          </cell>
          <cell r="E2726" t="str">
            <v>Кон нефинансиски друштва</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row>
        <row r="2727">
          <cell r="A2727"/>
          <cell r="B2727"/>
          <cell r="C2727"/>
          <cell r="D2727">
            <v>26130</v>
          </cell>
          <cell r="E2727" t="str">
            <v>Кон држава</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row>
        <row r="2728">
          <cell r="A2728"/>
          <cell r="B2728"/>
          <cell r="C2728"/>
          <cell r="D2728">
            <v>26530</v>
          </cell>
          <cell r="E2728" t="str">
            <v>Кон финансиски друштва</v>
          </cell>
          <cell r="F2728">
            <v>37</v>
          </cell>
          <cell r="G2728">
            <v>148</v>
          </cell>
          <cell r="H2728">
            <v>0</v>
          </cell>
          <cell r="I2728">
            <v>64</v>
          </cell>
          <cell r="J2728">
            <v>19</v>
          </cell>
          <cell r="K2728">
            <v>0</v>
          </cell>
          <cell r="L2728">
            <v>73</v>
          </cell>
          <cell r="M2728">
            <v>211</v>
          </cell>
          <cell r="N2728">
            <v>25</v>
          </cell>
          <cell r="O2728">
            <v>607</v>
          </cell>
          <cell r="P2728">
            <v>48</v>
          </cell>
          <cell r="Q2728">
            <v>0</v>
          </cell>
          <cell r="R2728">
            <v>0</v>
          </cell>
          <cell r="S2728">
            <v>55</v>
          </cell>
          <cell r="T2728">
            <v>38</v>
          </cell>
          <cell r="U2728">
            <v>0</v>
          </cell>
          <cell r="V2728">
            <v>1325</v>
          </cell>
        </row>
        <row r="2729">
          <cell r="A2729"/>
          <cell r="B2729"/>
          <cell r="C2729"/>
          <cell r="D2729">
            <v>26830</v>
          </cell>
          <cell r="E2729" t="str">
            <v>Кон нерезиденти</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row>
        <row r="2730">
          <cell r="A2730"/>
          <cell r="B2730"/>
          <cell r="C2730" t="str">
            <v>P12-01-03</v>
          </cell>
          <cell r="D2730"/>
          <cell r="E2730" t="str">
            <v>Недостасани обврски врз основа на провизии и надомести во странска валута</v>
          </cell>
          <cell r="F2730">
            <v>0</v>
          </cell>
          <cell r="G2730">
            <v>0</v>
          </cell>
          <cell r="H2730">
            <v>0</v>
          </cell>
          <cell r="I2730">
            <v>58</v>
          </cell>
          <cell r="J2730">
            <v>0</v>
          </cell>
          <cell r="K2730">
            <v>0</v>
          </cell>
          <cell r="L2730">
            <v>0</v>
          </cell>
          <cell r="M2730">
            <v>0</v>
          </cell>
          <cell r="N2730">
            <v>0</v>
          </cell>
          <cell r="O2730">
            <v>0</v>
          </cell>
          <cell r="P2730">
            <v>0</v>
          </cell>
          <cell r="Q2730">
            <v>0</v>
          </cell>
          <cell r="R2730">
            <v>6833</v>
          </cell>
          <cell r="S2730">
            <v>0</v>
          </cell>
          <cell r="T2730">
            <v>0</v>
          </cell>
          <cell r="U2730">
            <v>0</v>
          </cell>
          <cell r="V2730">
            <v>6891</v>
          </cell>
        </row>
        <row r="2731">
          <cell r="A2731"/>
          <cell r="B2731"/>
          <cell r="C2731"/>
          <cell r="D2731">
            <v>26521</v>
          </cell>
          <cell r="E2731" t="str">
            <v>Кон финансиски друштва</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row>
        <row r="2732">
          <cell r="A2732"/>
          <cell r="B2732"/>
          <cell r="C2732"/>
          <cell r="D2732">
            <v>26821</v>
          </cell>
          <cell r="E2732" t="str">
            <v>Кон нерезиденти</v>
          </cell>
          <cell r="F2732">
            <v>0</v>
          </cell>
          <cell r="G2732">
            <v>0</v>
          </cell>
          <cell r="H2732">
            <v>0</v>
          </cell>
          <cell r="I2732">
            <v>58</v>
          </cell>
          <cell r="J2732">
            <v>0</v>
          </cell>
          <cell r="K2732">
            <v>0</v>
          </cell>
          <cell r="L2732">
            <v>0</v>
          </cell>
          <cell r="M2732">
            <v>0</v>
          </cell>
          <cell r="N2732">
            <v>0</v>
          </cell>
          <cell r="O2732">
            <v>0</v>
          </cell>
          <cell r="P2732">
            <v>0</v>
          </cell>
          <cell r="Q2732">
            <v>0</v>
          </cell>
          <cell r="R2732">
            <v>6833</v>
          </cell>
          <cell r="S2732">
            <v>0</v>
          </cell>
          <cell r="T2732">
            <v>0</v>
          </cell>
          <cell r="U2732">
            <v>0</v>
          </cell>
          <cell r="V2732">
            <v>6891</v>
          </cell>
        </row>
        <row r="2733">
          <cell r="A2733"/>
          <cell r="B2733"/>
          <cell r="C2733" t="str">
            <v>P12-01-04</v>
          </cell>
          <cell r="D2733"/>
          <cell r="E2733" t="str">
            <v>Достасани обврски врз основа на провизии и надомести во странска валута</v>
          </cell>
          <cell r="F2733">
            <v>0</v>
          </cell>
          <cell r="G2733">
            <v>86</v>
          </cell>
          <cell r="H2733">
            <v>0</v>
          </cell>
          <cell r="I2733">
            <v>0</v>
          </cell>
          <cell r="J2733">
            <v>0</v>
          </cell>
          <cell r="K2733">
            <v>0</v>
          </cell>
          <cell r="L2733">
            <v>0</v>
          </cell>
          <cell r="M2733">
            <v>128</v>
          </cell>
          <cell r="N2733">
            <v>0</v>
          </cell>
          <cell r="O2733">
            <v>0</v>
          </cell>
          <cell r="P2733">
            <v>0</v>
          </cell>
          <cell r="Q2733">
            <v>0</v>
          </cell>
          <cell r="R2733">
            <v>26</v>
          </cell>
          <cell r="S2733">
            <v>0</v>
          </cell>
          <cell r="T2733">
            <v>0</v>
          </cell>
          <cell r="U2733">
            <v>0</v>
          </cell>
          <cell r="V2733">
            <v>240</v>
          </cell>
        </row>
        <row r="2734">
          <cell r="A2734"/>
          <cell r="B2734"/>
          <cell r="C2734"/>
          <cell r="D2734">
            <v>26531</v>
          </cell>
          <cell r="E2734" t="str">
            <v>Кон финансиски друштва</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row>
        <row r="2735">
          <cell r="A2735"/>
          <cell r="B2735"/>
          <cell r="C2735"/>
          <cell r="D2735">
            <v>26831</v>
          </cell>
          <cell r="E2735" t="str">
            <v>Кон нерезиденти</v>
          </cell>
          <cell r="F2735">
            <v>0</v>
          </cell>
          <cell r="G2735">
            <v>86</v>
          </cell>
          <cell r="H2735">
            <v>0</v>
          </cell>
          <cell r="I2735">
            <v>0</v>
          </cell>
          <cell r="J2735">
            <v>0</v>
          </cell>
          <cell r="K2735">
            <v>0</v>
          </cell>
          <cell r="L2735">
            <v>0</v>
          </cell>
          <cell r="M2735">
            <v>128</v>
          </cell>
          <cell r="N2735">
            <v>0</v>
          </cell>
          <cell r="O2735">
            <v>0</v>
          </cell>
          <cell r="P2735">
            <v>0</v>
          </cell>
          <cell r="Q2735">
            <v>0</v>
          </cell>
          <cell r="R2735">
            <v>26</v>
          </cell>
          <cell r="S2735">
            <v>0</v>
          </cell>
          <cell r="T2735">
            <v>0</v>
          </cell>
          <cell r="U2735">
            <v>0</v>
          </cell>
          <cell r="V2735">
            <v>240</v>
          </cell>
        </row>
        <row r="2736">
          <cell r="A2736"/>
          <cell r="B2736"/>
          <cell r="C2736" t="str">
            <v>P12-01-05</v>
          </cell>
          <cell r="D2736"/>
          <cell r="E2736" t="str">
            <v>Недостасани обврски врз основа на провизии и надомести во денари со валутна клаузула</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row>
        <row r="2737">
          <cell r="A2737"/>
          <cell r="B2737"/>
          <cell r="C2737"/>
          <cell r="D2737">
            <v>26522</v>
          </cell>
          <cell r="E2737" t="str">
            <v>Кон финансиски друштва</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row>
        <row r="2738">
          <cell r="A2738"/>
          <cell r="B2738"/>
          <cell r="C2738" t="str">
            <v>P12-01-06</v>
          </cell>
          <cell r="D2738"/>
          <cell r="E2738" t="str">
            <v>Достасани обврски врз основа на провизии и надомести во денари со валутна клаузула</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row>
        <row r="2739">
          <cell r="A2739"/>
          <cell r="B2739"/>
          <cell r="C2739"/>
          <cell r="D2739">
            <v>26532</v>
          </cell>
          <cell r="E2739" t="str">
            <v>Кон финансиски друштва</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row>
        <row r="2740">
          <cell r="A2740"/>
          <cell r="B2740" t="str">
            <v>P12-02</v>
          </cell>
          <cell r="C2740"/>
          <cell r="D2740"/>
          <cell r="E2740" t="str">
            <v>Пресметани расходи, разграничени приходи и времени сметки</v>
          </cell>
          <cell r="F2740">
            <v>331805</v>
          </cell>
          <cell r="G2740">
            <v>215344</v>
          </cell>
          <cell r="H2740">
            <v>69470</v>
          </cell>
          <cell r="I2740">
            <v>122650</v>
          </cell>
          <cell r="J2740">
            <v>162274</v>
          </cell>
          <cell r="K2740">
            <v>12984</v>
          </cell>
          <cell r="L2740">
            <v>22913</v>
          </cell>
          <cell r="M2740">
            <v>70881</v>
          </cell>
          <cell r="N2740">
            <v>490528</v>
          </cell>
          <cell r="O2740">
            <v>169336</v>
          </cell>
          <cell r="P2740">
            <v>12946</v>
          </cell>
          <cell r="Q2740">
            <v>2759</v>
          </cell>
          <cell r="R2740">
            <v>4593</v>
          </cell>
          <cell r="S2740">
            <v>12119</v>
          </cell>
          <cell r="T2740">
            <v>89613</v>
          </cell>
          <cell r="U2740">
            <v>15317</v>
          </cell>
          <cell r="V2740">
            <v>1805532</v>
          </cell>
        </row>
        <row r="2741">
          <cell r="A2741"/>
          <cell r="B2741"/>
          <cell r="C2741" t="str">
            <v>P12-02-01</v>
          </cell>
          <cell r="D2741"/>
          <cell r="E2741" t="str">
            <v>Пресметани расходи различни од камата</v>
          </cell>
          <cell r="F2741">
            <v>107293</v>
          </cell>
          <cell r="G2741">
            <v>0</v>
          </cell>
          <cell r="H2741">
            <v>0</v>
          </cell>
          <cell r="I2741">
            <v>0</v>
          </cell>
          <cell r="J2741">
            <v>0</v>
          </cell>
          <cell r="K2741">
            <v>7385</v>
          </cell>
          <cell r="L2741">
            <v>0</v>
          </cell>
          <cell r="M2741">
            <v>160</v>
          </cell>
          <cell r="N2741">
            <v>0</v>
          </cell>
          <cell r="O2741">
            <v>0</v>
          </cell>
          <cell r="P2741">
            <v>0</v>
          </cell>
          <cell r="Q2741">
            <v>0</v>
          </cell>
          <cell r="R2741">
            <v>0</v>
          </cell>
          <cell r="S2741">
            <v>1143</v>
          </cell>
          <cell r="T2741">
            <v>0</v>
          </cell>
          <cell r="U2741">
            <v>0</v>
          </cell>
          <cell r="V2741">
            <v>115981</v>
          </cell>
        </row>
        <row r="2742">
          <cell r="A2742"/>
          <cell r="B2742"/>
          <cell r="C2742"/>
          <cell r="D2742">
            <v>290</v>
          </cell>
          <cell r="E2742" t="str">
            <v>Пресметани расходи различни од камата</v>
          </cell>
          <cell r="F2742">
            <v>107293</v>
          </cell>
          <cell r="G2742">
            <v>0</v>
          </cell>
          <cell r="H2742">
            <v>0</v>
          </cell>
          <cell r="I2742">
            <v>0</v>
          </cell>
          <cell r="J2742">
            <v>0</v>
          </cell>
          <cell r="K2742">
            <v>7385</v>
          </cell>
          <cell r="L2742">
            <v>0</v>
          </cell>
          <cell r="M2742">
            <v>160</v>
          </cell>
          <cell r="N2742">
            <v>0</v>
          </cell>
          <cell r="O2742">
            <v>0</v>
          </cell>
          <cell r="P2742">
            <v>0</v>
          </cell>
          <cell r="Q2742">
            <v>0</v>
          </cell>
          <cell r="R2742">
            <v>0</v>
          </cell>
          <cell r="S2742">
            <v>1143</v>
          </cell>
          <cell r="T2742">
            <v>0</v>
          </cell>
          <cell r="U2742">
            <v>0</v>
          </cell>
          <cell r="V2742">
            <v>115981</v>
          </cell>
        </row>
        <row r="2743">
          <cell r="A2743"/>
          <cell r="B2743"/>
          <cell r="C2743" t="str">
            <v>P12-02-02</v>
          </cell>
          <cell r="D2743"/>
          <cell r="E2743" t="str">
            <v>Одложени даночни обврски</v>
          </cell>
          <cell r="F2743">
            <v>0</v>
          </cell>
          <cell r="G2743">
            <v>0</v>
          </cell>
          <cell r="H2743">
            <v>0</v>
          </cell>
          <cell r="I2743">
            <v>0</v>
          </cell>
          <cell r="J2743">
            <v>0</v>
          </cell>
          <cell r="K2743">
            <v>0</v>
          </cell>
          <cell r="L2743">
            <v>0</v>
          </cell>
          <cell r="M2743">
            <v>0</v>
          </cell>
          <cell r="N2743">
            <v>0</v>
          </cell>
          <cell r="O2743">
            <v>0</v>
          </cell>
          <cell r="P2743">
            <v>260</v>
          </cell>
          <cell r="Q2743">
            <v>0</v>
          </cell>
          <cell r="R2743">
            <v>0</v>
          </cell>
          <cell r="S2743">
            <v>0</v>
          </cell>
          <cell r="T2743">
            <v>0</v>
          </cell>
          <cell r="U2743">
            <v>0</v>
          </cell>
          <cell r="V2743">
            <v>260</v>
          </cell>
        </row>
        <row r="2744">
          <cell r="A2744"/>
          <cell r="B2744"/>
          <cell r="C2744"/>
          <cell r="D2744">
            <v>291</v>
          </cell>
          <cell r="E2744" t="str">
            <v>Одложени даночни обврски</v>
          </cell>
          <cell r="F2744">
            <v>0</v>
          </cell>
          <cell r="G2744">
            <v>0</v>
          </cell>
          <cell r="H2744">
            <v>0</v>
          </cell>
          <cell r="I2744">
            <v>0</v>
          </cell>
          <cell r="J2744">
            <v>0</v>
          </cell>
          <cell r="K2744">
            <v>0</v>
          </cell>
          <cell r="L2744">
            <v>0</v>
          </cell>
          <cell r="M2744">
            <v>0</v>
          </cell>
          <cell r="N2744">
            <v>0</v>
          </cell>
          <cell r="O2744">
            <v>0</v>
          </cell>
          <cell r="P2744">
            <v>260</v>
          </cell>
          <cell r="Q2744">
            <v>0</v>
          </cell>
          <cell r="R2744">
            <v>0</v>
          </cell>
          <cell r="S2744">
            <v>0</v>
          </cell>
          <cell r="T2744">
            <v>0</v>
          </cell>
          <cell r="U2744">
            <v>0</v>
          </cell>
          <cell r="V2744">
            <v>260</v>
          </cell>
        </row>
        <row r="2745">
          <cell r="A2745"/>
          <cell r="B2745"/>
          <cell r="C2745" t="str">
            <v>P12-02-03</v>
          </cell>
          <cell r="D2745"/>
          <cell r="E2745" t="str">
            <v>Обврски во пресметка од деловни односи</v>
          </cell>
          <cell r="F2745">
            <v>42681</v>
          </cell>
          <cell r="G2745">
            <v>16300</v>
          </cell>
          <cell r="H2745">
            <v>69412</v>
          </cell>
          <cell r="I2745">
            <v>7932</v>
          </cell>
          <cell r="J2745">
            <v>86379</v>
          </cell>
          <cell r="K2745">
            <v>17</v>
          </cell>
          <cell r="L2745">
            <v>12605</v>
          </cell>
          <cell r="M2745">
            <v>28659</v>
          </cell>
          <cell r="N2745">
            <v>45832</v>
          </cell>
          <cell r="O2745">
            <v>7443</v>
          </cell>
          <cell r="P2745">
            <v>96</v>
          </cell>
          <cell r="Q2745">
            <v>308</v>
          </cell>
          <cell r="R2745">
            <v>272</v>
          </cell>
          <cell r="S2745">
            <v>3842</v>
          </cell>
          <cell r="T2745">
            <v>387</v>
          </cell>
          <cell r="U2745">
            <v>487</v>
          </cell>
          <cell r="V2745">
            <v>322652</v>
          </cell>
        </row>
        <row r="2746">
          <cell r="A2746"/>
          <cell r="B2746"/>
          <cell r="C2746"/>
          <cell r="D2746">
            <v>2920</v>
          </cell>
          <cell r="E2746" t="str">
            <v>Обврски во пресметка од деловните односи по девизно работење во денари</v>
          </cell>
          <cell r="F2746">
            <v>0</v>
          </cell>
          <cell r="G2746">
            <v>7180</v>
          </cell>
          <cell r="H2746">
            <v>0</v>
          </cell>
          <cell r="I2746">
            <v>19</v>
          </cell>
          <cell r="J2746">
            <v>701</v>
          </cell>
          <cell r="K2746">
            <v>0</v>
          </cell>
          <cell r="L2746">
            <v>0</v>
          </cell>
          <cell r="M2746">
            <v>14897</v>
          </cell>
          <cell r="N2746">
            <v>2450</v>
          </cell>
          <cell r="O2746">
            <v>0</v>
          </cell>
          <cell r="P2746">
            <v>82</v>
          </cell>
          <cell r="Q2746">
            <v>0</v>
          </cell>
          <cell r="R2746">
            <v>260</v>
          </cell>
          <cell r="S2746">
            <v>0</v>
          </cell>
          <cell r="T2746">
            <v>1</v>
          </cell>
          <cell r="U2746">
            <v>0</v>
          </cell>
          <cell r="V2746">
            <v>25590</v>
          </cell>
        </row>
        <row r="2747">
          <cell r="A2747"/>
          <cell r="B2747"/>
          <cell r="C2747"/>
          <cell r="D2747">
            <v>2921</v>
          </cell>
          <cell r="E2747" t="str">
            <v>Обврски во пресметка од деловните односи по девизно работење во девизи</v>
          </cell>
          <cell r="F2747">
            <v>33779</v>
          </cell>
          <cell r="G2747">
            <v>693</v>
          </cell>
          <cell r="H2747">
            <v>0</v>
          </cell>
          <cell r="I2747">
            <v>80</v>
          </cell>
          <cell r="J2747">
            <v>55</v>
          </cell>
          <cell r="K2747">
            <v>0</v>
          </cell>
          <cell r="L2747">
            <v>2656</v>
          </cell>
          <cell r="M2747">
            <v>0</v>
          </cell>
          <cell r="N2747">
            <v>0</v>
          </cell>
          <cell r="O2747">
            <v>0</v>
          </cell>
          <cell r="P2747">
            <v>0</v>
          </cell>
          <cell r="Q2747">
            <v>0</v>
          </cell>
          <cell r="R2747">
            <v>0</v>
          </cell>
          <cell r="S2747">
            <v>0</v>
          </cell>
          <cell r="T2747">
            <v>0</v>
          </cell>
          <cell r="U2747">
            <v>0</v>
          </cell>
          <cell r="V2747">
            <v>37263</v>
          </cell>
        </row>
        <row r="2748">
          <cell r="A2748"/>
          <cell r="B2748"/>
          <cell r="C2748"/>
          <cell r="D2748">
            <v>2924</v>
          </cell>
          <cell r="E2748" t="str">
            <v>Обврски во пресметка врз други основи</v>
          </cell>
          <cell r="F2748">
            <v>8902</v>
          </cell>
          <cell r="G2748">
            <v>8427</v>
          </cell>
          <cell r="H2748">
            <v>69412</v>
          </cell>
          <cell r="I2748">
            <v>7833</v>
          </cell>
          <cell r="J2748">
            <v>85623</v>
          </cell>
          <cell r="K2748">
            <v>17</v>
          </cell>
          <cell r="L2748">
            <v>9949</v>
          </cell>
          <cell r="M2748">
            <v>13762</v>
          </cell>
          <cell r="N2748">
            <v>43382</v>
          </cell>
          <cell r="O2748">
            <v>7443</v>
          </cell>
          <cell r="P2748">
            <v>14</v>
          </cell>
          <cell r="Q2748">
            <v>308</v>
          </cell>
          <cell r="R2748">
            <v>12</v>
          </cell>
          <cell r="S2748">
            <v>3842</v>
          </cell>
          <cell r="T2748">
            <v>386</v>
          </cell>
          <cell r="U2748">
            <v>487</v>
          </cell>
          <cell r="V2748">
            <v>259799</v>
          </cell>
        </row>
        <row r="2749">
          <cell r="A2749"/>
          <cell r="B2749"/>
          <cell r="C2749" t="str">
            <v>P12-02-04</v>
          </cell>
          <cell r="D2749"/>
          <cell r="E2749" t="str">
            <v>Обврски во пресметка од работењето со домаќинства</v>
          </cell>
          <cell r="F2749">
            <v>69717</v>
          </cell>
          <cell r="G2749">
            <v>51</v>
          </cell>
          <cell r="H2749">
            <v>19</v>
          </cell>
          <cell r="I2749">
            <v>28841</v>
          </cell>
          <cell r="J2749">
            <v>4054</v>
          </cell>
          <cell r="K2749">
            <v>0</v>
          </cell>
          <cell r="L2749">
            <v>2743</v>
          </cell>
          <cell r="M2749">
            <v>190</v>
          </cell>
          <cell r="N2749">
            <v>65074</v>
          </cell>
          <cell r="O2749">
            <v>55167</v>
          </cell>
          <cell r="P2749">
            <v>329</v>
          </cell>
          <cell r="Q2749">
            <v>2422</v>
          </cell>
          <cell r="R2749">
            <v>0</v>
          </cell>
          <cell r="S2749">
            <v>1448</v>
          </cell>
          <cell r="T2749">
            <v>185</v>
          </cell>
          <cell r="U2749">
            <v>289</v>
          </cell>
          <cell r="V2749">
            <v>230529</v>
          </cell>
        </row>
        <row r="2750">
          <cell r="A2750"/>
          <cell r="B2750"/>
          <cell r="C2750"/>
          <cell r="D2750">
            <v>2930</v>
          </cell>
          <cell r="E2750" t="str">
            <v>Обврски во пресметка по депозити по видување</v>
          </cell>
          <cell r="F2750">
            <v>0</v>
          </cell>
          <cell r="G2750">
            <v>0</v>
          </cell>
          <cell r="H2750">
            <v>0</v>
          </cell>
          <cell r="I2750">
            <v>0</v>
          </cell>
          <cell r="J2750">
            <v>59</v>
          </cell>
          <cell r="K2750">
            <v>0</v>
          </cell>
          <cell r="L2750">
            <v>0</v>
          </cell>
          <cell r="M2750">
            <v>0</v>
          </cell>
          <cell r="N2750">
            <v>28</v>
          </cell>
          <cell r="O2750">
            <v>4158</v>
          </cell>
          <cell r="P2750">
            <v>0</v>
          </cell>
          <cell r="Q2750">
            <v>0</v>
          </cell>
          <cell r="R2750">
            <v>0</v>
          </cell>
          <cell r="S2750">
            <v>0</v>
          </cell>
          <cell r="T2750">
            <v>0</v>
          </cell>
          <cell r="U2750">
            <v>0</v>
          </cell>
          <cell r="V2750">
            <v>4245</v>
          </cell>
        </row>
        <row r="2751">
          <cell r="A2751"/>
          <cell r="B2751"/>
          <cell r="C2751"/>
          <cell r="D2751">
            <v>2931</v>
          </cell>
          <cell r="E2751" t="str">
            <v>Обврски во пресметка по краткорочни депозити</v>
          </cell>
          <cell r="F2751">
            <v>0</v>
          </cell>
          <cell r="G2751">
            <v>0</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row>
        <row r="2752">
          <cell r="A2752"/>
          <cell r="B2752"/>
          <cell r="C2752"/>
          <cell r="D2752">
            <v>2932</v>
          </cell>
          <cell r="E2752" t="str">
            <v>Обврски во пресметка по долгорочни депозити</v>
          </cell>
          <cell r="F2752">
            <v>0</v>
          </cell>
          <cell r="G2752">
            <v>0</v>
          </cell>
          <cell r="H2752">
            <v>0</v>
          </cell>
          <cell r="I2752">
            <v>0</v>
          </cell>
          <cell r="J2752">
            <v>0</v>
          </cell>
          <cell r="K2752">
            <v>0</v>
          </cell>
          <cell r="L2752">
            <v>0</v>
          </cell>
          <cell r="M2752">
            <v>0</v>
          </cell>
          <cell r="N2752">
            <v>0</v>
          </cell>
          <cell r="O2752">
            <v>20059</v>
          </cell>
          <cell r="P2752">
            <v>0</v>
          </cell>
          <cell r="Q2752">
            <v>0</v>
          </cell>
          <cell r="R2752">
            <v>0</v>
          </cell>
          <cell r="S2752">
            <v>0</v>
          </cell>
          <cell r="T2752">
            <v>0</v>
          </cell>
          <cell r="U2752">
            <v>0</v>
          </cell>
          <cell r="V2752">
            <v>20059</v>
          </cell>
        </row>
        <row r="2753">
          <cell r="A2753"/>
          <cell r="B2753"/>
          <cell r="C2753"/>
          <cell r="D2753">
            <v>2933</v>
          </cell>
          <cell r="E2753" t="str">
            <v>Обврски во пресметка по краткорочни кредити</v>
          </cell>
          <cell r="F2753">
            <v>0</v>
          </cell>
          <cell r="G2753">
            <v>0</v>
          </cell>
          <cell r="H2753">
            <v>19</v>
          </cell>
          <cell r="I2753">
            <v>8867</v>
          </cell>
          <cell r="J2753">
            <v>14</v>
          </cell>
          <cell r="K2753">
            <v>0</v>
          </cell>
          <cell r="L2753">
            <v>1805</v>
          </cell>
          <cell r="M2753">
            <v>0</v>
          </cell>
          <cell r="N2753">
            <v>199</v>
          </cell>
          <cell r="O2753">
            <v>0</v>
          </cell>
          <cell r="P2753">
            <v>0</v>
          </cell>
          <cell r="Q2753">
            <v>653</v>
          </cell>
          <cell r="R2753">
            <v>0</v>
          </cell>
          <cell r="S2753">
            <v>230</v>
          </cell>
          <cell r="T2753">
            <v>0</v>
          </cell>
          <cell r="U2753">
            <v>0</v>
          </cell>
          <cell r="V2753">
            <v>11787</v>
          </cell>
        </row>
        <row r="2754">
          <cell r="A2754"/>
          <cell r="B2754"/>
          <cell r="C2754"/>
          <cell r="D2754">
            <v>2934</v>
          </cell>
          <cell r="E2754" t="str">
            <v>Обврски во пресметка по долгорочни кредити</v>
          </cell>
          <cell r="F2754">
            <v>48903</v>
          </cell>
          <cell r="G2754">
            <v>0</v>
          </cell>
          <cell r="H2754">
            <v>0</v>
          </cell>
          <cell r="I2754">
            <v>19692</v>
          </cell>
          <cell r="J2754">
            <v>4</v>
          </cell>
          <cell r="K2754">
            <v>0</v>
          </cell>
          <cell r="L2754">
            <v>14</v>
          </cell>
          <cell r="M2754">
            <v>0</v>
          </cell>
          <cell r="N2754">
            <v>64369</v>
          </cell>
          <cell r="O2754">
            <v>10557</v>
          </cell>
          <cell r="P2754">
            <v>329</v>
          </cell>
          <cell r="Q2754">
            <v>1769</v>
          </cell>
          <cell r="R2754">
            <v>0</v>
          </cell>
          <cell r="S2754">
            <v>1218</v>
          </cell>
          <cell r="T2754">
            <v>0</v>
          </cell>
          <cell r="U2754">
            <v>289</v>
          </cell>
          <cell r="V2754">
            <v>147144</v>
          </cell>
        </row>
        <row r="2755">
          <cell r="A2755"/>
          <cell r="B2755"/>
          <cell r="C2755"/>
          <cell r="D2755">
            <v>2939</v>
          </cell>
          <cell r="E2755" t="str">
            <v>Останати обврски во пресметка</v>
          </cell>
          <cell r="F2755">
            <v>20814</v>
          </cell>
          <cell r="G2755">
            <v>51</v>
          </cell>
          <cell r="H2755">
            <v>0</v>
          </cell>
          <cell r="I2755">
            <v>282</v>
          </cell>
          <cell r="J2755">
            <v>3977</v>
          </cell>
          <cell r="K2755">
            <v>0</v>
          </cell>
          <cell r="L2755">
            <v>924</v>
          </cell>
          <cell r="M2755">
            <v>190</v>
          </cell>
          <cell r="N2755">
            <v>478</v>
          </cell>
          <cell r="O2755">
            <v>20393</v>
          </cell>
          <cell r="P2755">
            <v>0</v>
          </cell>
          <cell r="Q2755">
            <v>0</v>
          </cell>
          <cell r="R2755">
            <v>0</v>
          </cell>
          <cell r="S2755">
            <v>0</v>
          </cell>
          <cell r="T2755">
            <v>185</v>
          </cell>
          <cell r="U2755">
            <v>0</v>
          </cell>
          <cell r="V2755">
            <v>47294</v>
          </cell>
        </row>
        <row r="2756">
          <cell r="A2756"/>
          <cell r="B2756"/>
          <cell r="C2756" t="str">
            <v>P12-02-05</v>
          </cell>
          <cell r="D2756"/>
          <cell r="E2756" t="str">
            <v>Други трансакциски сметки</v>
          </cell>
          <cell r="F2756">
            <v>69062</v>
          </cell>
          <cell r="G2756">
            <v>191200</v>
          </cell>
          <cell r="H2756">
            <v>0</v>
          </cell>
          <cell r="I2756">
            <v>19996</v>
          </cell>
          <cell r="J2756">
            <v>52428</v>
          </cell>
          <cell r="K2756">
            <v>5582</v>
          </cell>
          <cell r="L2756">
            <v>7190</v>
          </cell>
          <cell r="M2756">
            <v>41772</v>
          </cell>
          <cell r="N2756">
            <v>235484</v>
          </cell>
          <cell r="O2756">
            <v>5111</v>
          </cell>
          <cell r="P2756">
            <v>3171</v>
          </cell>
          <cell r="Q2756">
            <v>29</v>
          </cell>
          <cell r="R2756">
            <v>2</v>
          </cell>
          <cell r="S2756">
            <v>5686</v>
          </cell>
          <cell r="T2756">
            <v>67956</v>
          </cell>
          <cell r="U2756">
            <v>10517</v>
          </cell>
          <cell r="V2756">
            <v>715186</v>
          </cell>
        </row>
        <row r="2757">
          <cell r="A2757"/>
          <cell r="B2757"/>
          <cell r="C2757"/>
          <cell r="D2757">
            <v>2952</v>
          </cell>
          <cell r="E2757" t="str">
            <v>Обврски за неизвршени исплати по наплати од странство</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row>
        <row r="2758">
          <cell r="A2758"/>
          <cell r="B2758"/>
          <cell r="C2758"/>
          <cell r="D2758">
            <v>29520</v>
          </cell>
          <cell r="E2758" t="str">
            <v>Обврски за неизвршени исплати по наплати од странство за сите сектори, освен физички лица</v>
          </cell>
          <cell r="F2758">
            <v>43100</v>
          </cell>
          <cell r="G2758">
            <v>140173</v>
          </cell>
          <cell r="H2758">
            <v>0</v>
          </cell>
          <cell r="I2758">
            <v>8427</v>
          </cell>
          <cell r="J2758">
            <v>48902</v>
          </cell>
          <cell r="K2758">
            <v>2722</v>
          </cell>
          <cell r="L2758">
            <v>975</v>
          </cell>
          <cell r="M2758">
            <v>18636</v>
          </cell>
          <cell r="N2758">
            <v>135723</v>
          </cell>
          <cell r="O2758">
            <v>3814</v>
          </cell>
          <cell r="P2758">
            <v>98</v>
          </cell>
          <cell r="Q2758">
            <v>29</v>
          </cell>
          <cell r="R2758">
            <v>0</v>
          </cell>
          <cell r="S2758">
            <v>4412</v>
          </cell>
          <cell r="T2758">
            <v>49135</v>
          </cell>
          <cell r="U2758">
            <v>4927</v>
          </cell>
          <cell r="V2758">
            <v>461073</v>
          </cell>
        </row>
        <row r="2759">
          <cell r="A2759"/>
          <cell r="B2759"/>
          <cell r="C2759"/>
          <cell r="D2759">
            <v>29521</v>
          </cell>
          <cell r="E2759" t="str">
            <v>Обврски за неизвршени исплати по наплати од странство за физички лица</v>
          </cell>
          <cell r="F2759">
            <v>23954</v>
          </cell>
          <cell r="G2759">
            <v>25939</v>
          </cell>
          <cell r="H2759">
            <v>0</v>
          </cell>
          <cell r="I2759">
            <v>5371</v>
          </cell>
          <cell r="J2759">
            <v>540</v>
          </cell>
          <cell r="K2759">
            <v>559</v>
          </cell>
          <cell r="L2759">
            <v>6184</v>
          </cell>
          <cell r="M2759">
            <v>3060</v>
          </cell>
          <cell r="N2759">
            <v>84873</v>
          </cell>
          <cell r="O2759">
            <v>20</v>
          </cell>
          <cell r="P2759">
            <v>2612</v>
          </cell>
          <cell r="Q2759">
            <v>0</v>
          </cell>
          <cell r="R2759">
            <v>0</v>
          </cell>
          <cell r="S2759">
            <v>713</v>
          </cell>
          <cell r="T2759">
            <v>13384</v>
          </cell>
          <cell r="U2759">
            <v>5590</v>
          </cell>
          <cell r="V2759">
            <v>172799</v>
          </cell>
        </row>
        <row r="2760">
          <cell r="A2760"/>
          <cell r="B2760"/>
          <cell r="C2760"/>
          <cell r="D2760">
            <v>29530</v>
          </cell>
          <cell r="E2760" t="str">
            <v>Обврски за нераспределени приливи во пресметковна валута за сите сектори, освен физички лица</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row>
        <row r="2761">
          <cell r="A2761"/>
          <cell r="B2761"/>
          <cell r="C2761"/>
          <cell r="D2761">
            <v>29531</v>
          </cell>
          <cell r="E2761" t="str">
            <v>Обврски за нераспределени приливи во пресметковна валута за физички лица</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row>
        <row r="2762">
          <cell r="A2762"/>
          <cell r="B2762"/>
          <cell r="C2762"/>
          <cell r="D2762">
            <v>2954</v>
          </cell>
          <cell r="E2762" t="str">
            <v>Обврски во странска валута за привремени уплати од домашни и странски лица за основање на трговски друштва од Република Македонија</v>
          </cell>
          <cell r="F2762">
            <v>2008</v>
          </cell>
          <cell r="G2762">
            <v>16088</v>
          </cell>
          <cell r="H2762">
            <v>0</v>
          </cell>
          <cell r="I2762">
            <v>1398</v>
          </cell>
          <cell r="J2762">
            <v>1210</v>
          </cell>
          <cell r="K2762">
            <v>2301</v>
          </cell>
          <cell r="L2762">
            <v>24</v>
          </cell>
          <cell r="M2762">
            <v>1339</v>
          </cell>
          <cell r="N2762">
            <v>10653</v>
          </cell>
          <cell r="O2762">
            <v>1197</v>
          </cell>
          <cell r="P2762">
            <v>461</v>
          </cell>
          <cell r="Q2762">
            <v>0</v>
          </cell>
          <cell r="R2762">
            <v>0</v>
          </cell>
          <cell r="S2762">
            <v>12</v>
          </cell>
          <cell r="T2762">
            <v>5437</v>
          </cell>
          <cell r="U2762">
            <v>0</v>
          </cell>
          <cell r="V2762">
            <v>42128</v>
          </cell>
        </row>
        <row r="2763">
          <cell r="A2763"/>
          <cell r="B2763"/>
          <cell r="C2763"/>
          <cell r="D2763">
            <v>2955</v>
          </cell>
          <cell r="E2763" t="str">
            <v>Обврски во странска валута кон странски банки врз други основи</v>
          </cell>
          <cell r="F2763">
            <v>0</v>
          </cell>
          <cell r="G2763">
            <v>0</v>
          </cell>
          <cell r="H2763">
            <v>0</v>
          </cell>
          <cell r="I2763">
            <v>0</v>
          </cell>
          <cell r="J2763">
            <v>86</v>
          </cell>
          <cell r="K2763">
            <v>0</v>
          </cell>
          <cell r="L2763">
            <v>0</v>
          </cell>
          <cell r="M2763">
            <v>0</v>
          </cell>
          <cell r="N2763">
            <v>0</v>
          </cell>
          <cell r="O2763">
            <v>0</v>
          </cell>
          <cell r="P2763">
            <v>0</v>
          </cell>
          <cell r="Q2763">
            <v>0</v>
          </cell>
          <cell r="R2763">
            <v>0</v>
          </cell>
          <cell r="S2763">
            <v>0</v>
          </cell>
          <cell r="T2763">
            <v>0</v>
          </cell>
          <cell r="U2763">
            <v>0</v>
          </cell>
          <cell r="V2763">
            <v>86</v>
          </cell>
        </row>
        <row r="2764">
          <cell r="A2764"/>
          <cell r="B2764"/>
          <cell r="C2764"/>
          <cell r="D2764">
            <v>2956</v>
          </cell>
          <cell r="E2764" t="str">
            <v>Други обврски во странска валута врз други основи</v>
          </cell>
          <cell r="F2764">
            <v>0</v>
          </cell>
          <cell r="G2764">
            <v>9000</v>
          </cell>
          <cell r="H2764">
            <v>0</v>
          </cell>
          <cell r="I2764">
            <v>4800</v>
          </cell>
          <cell r="J2764">
            <v>1690</v>
          </cell>
          <cell r="K2764">
            <v>0</v>
          </cell>
          <cell r="L2764">
            <v>7</v>
          </cell>
          <cell r="M2764">
            <v>18737</v>
          </cell>
          <cell r="N2764">
            <v>4235</v>
          </cell>
          <cell r="O2764">
            <v>80</v>
          </cell>
          <cell r="P2764">
            <v>0</v>
          </cell>
          <cell r="Q2764">
            <v>0</v>
          </cell>
          <cell r="R2764">
            <v>2</v>
          </cell>
          <cell r="S2764">
            <v>549</v>
          </cell>
          <cell r="T2764">
            <v>0</v>
          </cell>
          <cell r="U2764">
            <v>0</v>
          </cell>
          <cell r="V2764">
            <v>39100</v>
          </cell>
        </row>
        <row r="2765">
          <cell r="A2765"/>
          <cell r="B2765"/>
          <cell r="C2765" t="str">
            <v>P12-02-06</v>
          </cell>
          <cell r="D2765"/>
          <cell r="E2765" t="str">
            <v>Други разграничени приходи</v>
          </cell>
          <cell r="F2765">
            <v>43052</v>
          </cell>
          <cell r="G2765">
            <v>7793</v>
          </cell>
          <cell r="H2765">
            <v>39</v>
          </cell>
          <cell r="I2765">
            <v>65881</v>
          </cell>
          <cell r="J2765">
            <v>19413</v>
          </cell>
          <cell r="K2765">
            <v>0</v>
          </cell>
          <cell r="L2765">
            <v>375</v>
          </cell>
          <cell r="M2765">
            <v>100</v>
          </cell>
          <cell r="N2765">
            <v>144138</v>
          </cell>
          <cell r="O2765">
            <v>101615</v>
          </cell>
          <cell r="P2765">
            <v>9090</v>
          </cell>
          <cell r="Q2765">
            <v>0</v>
          </cell>
          <cell r="R2765">
            <v>4319</v>
          </cell>
          <cell r="S2765">
            <v>0</v>
          </cell>
          <cell r="T2765">
            <v>21085</v>
          </cell>
          <cell r="U2765">
            <v>4024</v>
          </cell>
          <cell r="V2765">
            <v>420924</v>
          </cell>
        </row>
        <row r="2766">
          <cell r="A2766"/>
          <cell r="B2766"/>
          <cell r="C2766"/>
          <cell r="D2766">
            <v>294</v>
          </cell>
          <cell r="E2766" t="str">
            <v>Разграничени приходи од претходната година</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row>
        <row r="2767">
          <cell r="A2767"/>
          <cell r="B2767"/>
          <cell r="C2767"/>
          <cell r="D2767">
            <v>298</v>
          </cell>
          <cell r="E2767" t="str">
            <v>Други разграничени приходи</v>
          </cell>
          <cell r="F2767">
            <v>43052</v>
          </cell>
          <cell r="G2767">
            <v>7793</v>
          </cell>
          <cell r="H2767">
            <v>39</v>
          </cell>
          <cell r="I2767">
            <v>65881</v>
          </cell>
          <cell r="J2767">
            <v>19413</v>
          </cell>
          <cell r="K2767">
            <v>0</v>
          </cell>
          <cell r="L2767">
            <v>375</v>
          </cell>
          <cell r="M2767">
            <v>100</v>
          </cell>
          <cell r="N2767">
            <v>144138</v>
          </cell>
          <cell r="O2767">
            <v>101615</v>
          </cell>
          <cell r="P2767">
            <v>9090</v>
          </cell>
          <cell r="Q2767">
            <v>0</v>
          </cell>
          <cell r="R2767">
            <v>4319</v>
          </cell>
          <cell r="S2767">
            <v>0</v>
          </cell>
          <cell r="T2767">
            <v>21085</v>
          </cell>
          <cell r="U2767">
            <v>4024</v>
          </cell>
          <cell r="V2767">
            <v>420924</v>
          </cell>
        </row>
        <row r="2768">
          <cell r="A2768"/>
          <cell r="B2768" t="str">
            <v>P12-03</v>
          </cell>
          <cell r="C2768"/>
          <cell r="D2768"/>
          <cell r="E2768" t="str">
            <v>Останати обврски од работењето</v>
          </cell>
          <cell r="F2768">
            <v>1564524</v>
          </cell>
          <cell r="G2768">
            <v>278482</v>
          </cell>
          <cell r="H2768">
            <v>15961</v>
          </cell>
          <cell r="I2768">
            <v>76696</v>
          </cell>
          <cell r="J2768">
            <v>178884</v>
          </cell>
          <cell r="K2768">
            <v>37654</v>
          </cell>
          <cell r="L2768">
            <v>21581</v>
          </cell>
          <cell r="M2768">
            <v>73221</v>
          </cell>
          <cell r="N2768">
            <v>96463</v>
          </cell>
          <cell r="O2768">
            <v>221091</v>
          </cell>
          <cell r="P2768">
            <v>43938</v>
          </cell>
          <cell r="Q2768">
            <v>7146</v>
          </cell>
          <cell r="R2768">
            <v>116502</v>
          </cell>
          <cell r="S2768">
            <v>5422</v>
          </cell>
          <cell r="T2768">
            <v>219857</v>
          </cell>
          <cell r="U2768">
            <v>101399</v>
          </cell>
          <cell r="V2768">
            <v>3058821</v>
          </cell>
        </row>
        <row r="2769">
          <cell r="A2769"/>
          <cell r="B2769"/>
          <cell r="C2769" t="str">
            <v>P12-03-01</v>
          </cell>
          <cell r="D2769"/>
          <cell r="E2769" t="str">
            <v>Обврски за даноци, придонеси и плати</v>
          </cell>
          <cell r="F2769">
            <v>53501</v>
          </cell>
          <cell r="G2769">
            <v>49388</v>
          </cell>
          <cell r="H2769">
            <v>0</v>
          </cell>
          <cell r="I2769">
            <v>255</v>
          </cell>
          <cell r="J2769">
            <v>75</v>
          </cell>
          <cell r="K2769">
            <v>654</v>
          </cell>
          <cell r="L2769">
            <v>2410</v>
          </cell>
          <cell r="M2769">
            <v>274</v>
          </cell>
          <cell r="N2769">
            <v>25925</v>
          </cell>
          <cell r="O2769">
            <v>0</v>
          </cell>
          <cell r="P2769">
            <v>1</v>
          </cell>
          <cell r="Q2769">
            <v>2622</v>
          </cell>
          <cell r="R2769">
            <v>0</v>
          </cell>
          <cell r="S2769">
            <v>3</v>
          </cell>
          <cell r="T2769">
            <v>608</v>
          </cell>
          <cell r="U2769">
            <v>0</v>
          </cell>
          <cell r="V2769">
            <v>135716</v>
          </cell>
        </row>
        <row r="2770">
          <cell r="A2770"/>
          <cell r="B2770"/>
          <cell r="C2770"/>
          <cell r="D2770">
            <v>201</v>
          </cell>
          <cell r="E2770" t="str">
            <v>Обврски за данок, придонеси и други давачки</v>
          </cell>
          <cell r="F2770">
            <v>263</v>
          </cell>
          <cell r="G2770">
            <v>2336</v>
          </cell>
          <cell r="H2770">
            <v>0</v>
          </cell>
          <cell r="I2770">
            <v>171</v>
          </cell>
          <cell r="J2770">
            <v>0</v>
          </cell>
          <cell r="K2770">
            <v>654</v>
          </cell>
          <cell r="L2770">
            <v>1917</v>
          </cell>
          <cell r="M2770">
            <v>274</v>
          </cell>
          <cell r="N2770">
            <v>0</v>
          </cell>
          <cell r="O2770">
            <v>0</v>
          </cell>
          <cell r="P2770">
            <v>1</v>
          </cell>
          <cell r="Q2770">
            <v>487</v>
          </cell>
          <cell r="R2770">
            <v>0</v>
          </cell>
          <cell r="S2770">
            <v>3</v>
          </cell>
          <cell r="T2770">
            <v>608</v>
          </cell>
          <cell r="U2770">
            <v>0</v>
          </cell>
          <cell r="V2770">
            <v>6714</v>
          </cell>
        </row>
        <row r="2771">
          <cell r="A2771"/>
          <cell r="B2771"/>
          <cell r="C2771"/>
          <cell r="D2771">
            <v>202</v>
          </cell>
          <cell r="E2771" t="str">
            <v>Обврски за плати и надомести за плати</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row>
        <row r="2772">
          <cell r="A2772"/>
          <cell r="B2772"/>
          <cell r="C2772"/>
          <cell r="D2772">
            <v>203</v>
          </cell>
          <cell r="E2772" t="str">
            <v>Нето-плати</v>
          </cell>
          <cell r="F2772">
            <v>36139</v>
          </cell>
          <cell r="G2772">
            <v>32142</v>
          </cell>
          <cell r="H2772">
            <v>0</v>
          </cell>
          <cell r="I2772">
            <v>72</v>
          </cell>
          <cell r="J2772">
            <v>0</v>
          </cell>
          <cell r="K2772">
            <v>0</v>
          </cell>
          <cell r="L2772">
            <v>115</v>
          </cell>
          <cell r="M2772">
            <v>0</v>
          </cell>
          <cell r="N2772">
            <v>0</v>
          </cell>
          <cell r="O2772">
            <v>0</v>
          </cell>
          <cell r="P2772">
            <v>0</v>
          </cell>
          <cell r="Q2772">
            <v>1454</v>
          </cell>
          <cell r="R2772">
            <v>0</v>
          </cell>
          <cell r="S2772">
            <v>0</v>
          </cell>
          <cell r="T2772">
            <v>0</v>
          </cell>
          <cell r="U2772">
            <v>0</v>
          </cell>
          <cell r="V2772">
            <v>69922</v>
          </cell>
        </row>
        <row r="2773">
          <cell r="A2773"/>
          <cell r="B2773"/>
          <cell r="C2773"/>
          <cell r="D2773">
            <v>204</v>
          </cell>
          <cell r="E2773" t="str">
            <v>Надомести за нето-плати</v>
          </cell>
          <cell r="F2773">
            <v>0</v>
          </cell>
          <cell r="G2773">
            <v>0</v>
          </cell>
          <cell r="H2773">
            <v>0</v>
          </cell>
          <cell r="I2773">
            <v>0</v>
          </cell>
          <cell r="J2773">
            <v>0</v>
          </cell>
          <cell r="K2773">
            <v>0</v>
          </cell>
          <cell r="L2773">
            <v>0</v>
          </cell>
          <cell r="M2773">
            <v>0</v>
          </cell>
          <cell r="N2773">
            <v>0</v>
          </cell>
          <cell r="O2773">
            <v>0</v>
          </cell>
          <cell r="P2773">
            <v>0</v>
          </cell>
          <cell r="Q2773">
            <v>10</v>
          </cell>
          <cell r="R2773">
            <v>0</v>
          </cell>
          <cell r="S2773">
            <v>0</v>
          </cell>
          <cell r="T2773">
            <v>0</v>
          </cell>
          <cell r="U2773">
            <v>0</v>
          </cell>
          <cell r="V2773">
            <v>10</v>
          </cell>
        </row>
        <row r="2774">
          <cell r="A2774"/>
          <cell r="B2774"/>
          <cell r="C2774"/>
          <cell r="D2774">
            <v>206</v>
          </cell>
          <cell r="E2774" t="str">
            <v>Придонеси од плати</v>
          </cell>
          <cell r="F2774">
            <v>13930</v>
          </cell>
          <cell r="G2774">
            <v>12241</v>
          </cell>
          <cell r="H2774">
            <v>0</v>
          </cell>
          <cell r="I2774">
            <v>4</v>
          </cell>
          <cell r="J2774">
            <v>75</v>
          </cell>
          <cell r="K2774">
            <v>0</v>
          </cell>
          <cell r="L2774">
            <v>8</v>
          </cell>
          <cell r="M2774">
            <v>0</v>
          </cell>
          <cell r="N2774">
            <v>6657</v>
          </cell>
          <cell r="O2774">
            <v>0</v>
          </cell>
          <cell r="P2774">
            <v>0</v>
          </cell>
          <cell r="Q2774">
            <v>562</v>
          </cell>
          <cell r="R2774">
            <v>0</v>
          </cell>
          <cell r="S2774">
            <v>0</v>
          </cell>
          <cell r="T2774">
            <v>0</v>
          </cell>
          <cell r="U2774">
            <v>0</v>
          </cell>
          <cell r="V2774">
            <v>33477</v>
          </cell>
        </row>
        <row r="2775">
          <cell r="A2775"/>
          <cell r="B2775"/>
          <cell r="C2775"/>
          <cell r="D2775">
            <v>207</v>
          </cell>
          <cell r="E2775" t="str">
            <v>Даноци од плати</v>
          </cell>
          <cell r="F2775">
            <v>3169</v>
          </cell>
          <cell r="G2775">
            <v>2669</v>
          </cell>
          <cell r="H2775">
            <v>0</v>
          </cell>
          <cell r="I2775">
            <v>8</v>
          </cell>
          <cell r="J2775">
            <v>0</v>
          </cell>
          <cell r="K2775">
            <v>0</v>
          </cell>
          <cell r="L2775">
            <v>2</v>
          </cell>
          <cell r="M2775">
            <v>0</v>
          </cell>
          <cell r="N2775">
            <v>1387</v>
          </cell>
          <cell r="O2775">
            <v>0</v>
          </cell>
          <cell r="P2775">
            <v>0</v>
          </cell>
          <cell r="Q2775">
            <v>109</v>
          </cell>
          <cell r="R2775">
            <v>0</v>
          </cell>
          <cell r="S2775">
            <v>0</v>
          </cell>
          <cell r="T2775">
            <v>0</v>
          </cell>
          <cell r="U2775">
            <v>0</v>
          </cell>
          <cell r="V2775">
            <v>7344</v>
          </cell>
        </row>
        <row r="2776">
          <cell r="A2776"/>
          <cell r="B2776"/>
          <cell r="C2776"/>
          <cell r="D2776">
            <v>208</v>
          </cell>
          <cell r="E2776" t="str">
            <v>Други обврски</v>
          </cell>
          <cell r="F2776">
            <v>0</v>
          </cell>
          <cell r="G2776">
            <v>0</v>
          </cell>
          <cell r="H2776">
            <v>0</v>
          </cell>
          <cell r="I2776">
            <v>0</v>
          </cell>
          <cell r="J2776">
            <v>0</v>
          </cell>
          <cell r="K2776">
            <v>0</v>
          </cell>
          <cell r="L2776">
            <v>368</v>
          </cell>
          <cell r="M2776">
            <v>0</v>
          </cell>
          <cell r="N2776">
            <v>17881</v>
          </cell>
          <cell r="O2776">
            <v>0</v>
          </cell>
          <cell r="P2776">
            <v>0</v>
          </cell>
          <cell r="Q2776">
            <v>0</v>
          </cell>
          <cell r="R2776">
            <v>0</v>
          </cell>
          <cell r="S2776">
            <v>0</v>
          </cell>
          <cell r="T2776">
            <v>0</v>
          </cell>
          <cell r="U2776">
            <v>0</v>
          </cell>
          <cell r="V2776">
            <v>18249</v>
          </cell>
        </row>
        <row r="2777">
          <cell r="A2777"/>
          <cell r="B2777"/>
          <cell r="C2777" t="str">
            <v>P12-03-02</v>
          </cell>
          <cell r="D2777"/>
          <cell r="E2777" t="str">
            <v>Обврски врз основа на распределба на добивката и на нераспределената добивка/загуба</v>
          </cell>
          <cell r="F2777">
            <v>989945</v>
          </cell>
          <cell r="G2777">
            <v>0</v>
          </cell>
          <cell r="H2777">
            <v>8203</v>
          </cell>
          <cell r="I2777">
            <v>44954</v>
          </cell>
          <cell r="J2777">
            <v>146055</v>
          </cell>
          <cell r="K2777">
            <v>15953</v>
          </cell>
          <cell r="L2777">
            <v>0</v>
          </cell>
          <cell r="M2777">
            <v>64985</v>
          </cell>
          <cell r="N2777">
            <v>5343</v>
          </cell>
          <cell r="O2777">
            <v>153496</v>
          </cell>
          <cell r="P2777">
            <v>21701</v>
          </cell>
          <cell r="Q2777">
            <v>0</v>
          </cell>
          <cell r="R2777">
            <v>115314</v>
          </cell>
          <cell r="S2777">
            <v>0</v>
          </cell>
          <cell r="T2777">
            <v>169837</v>
          </cell>
          <cell r="U2777">
            <v>59526</v>
          </cell>
          <cell r="V2777">
            <v>1795312</v>
          </cell>
        </row>
        <row r="2778">
          <cell r="A2778"/>
          <cell r="B2778"/>
          <cell r="C2778"/>
          <cell r="D2778">
            <v>210</v>
          </cell>
          <cell r="E2778" t="str">
            <v>Обврски за дивиденди</v>
          </cell>
          <cell r="F2778">
            <v>0</v>
          </cell>
          <cell r="G2778">
            <v>0</v>
          </cell>
          <cell r="H2778">
            <v>0</v>
          </cell>
          <cell r="I2778">
            <v>190</v>
          </cell>
          <cell r="J2778">
            <v>64</v>
          </cell>
          <cell r="K2778">
            <v>0</v>
          </cell>
          <cell r="L2778">
            <v>0</v>
          </cell>
          <cell r="M2778">
            <v>0</v>
          </cell>
          <cell r="N2778">
            <v>5343</v>
          </cell>
          <cell r="O2778">
            <v>0</v>
          </cell>
          <cell r="P2778">
            <v>0</v>
          </cell>
          <cell r="Q2778">
            <v>0</v>
          </cell>
          <cell r="R2778">
            <v>0</v>
          </cell>
          <cell r="S2778">
            <v>0</v>
          </cell>
          <cell r="T2778">
            <v>0</v>
          </cell>
          <cell r="U2778">
            <v>6126</v>
          </cell>
          <cell r="V2778">
            <v>11723</v>
          </cell>
        </row>
        <row r="2779">
          <cell r="A2779"/>
          <cell r="B2779"/>
          <cell r="C2779"/>
          <cell r="D2779">
            <v>2190</v>
          </cell>
          <cell r="E2779" t="str">
            <v>Добивка за годината</v>
          </cell>
          <cell r="F2779">
            <v>989945</v>
          </cell>
          <cell r="G2779">
            <v>0</v>
          </cell>
          <cell r="H2779">
            <v>8203</v>
          </cell>
          <cell r="I2779">
            <v>44764</v>
          </cell>
          <cell r="J2779">
            <v>145991</v>
          </cell>
          <cell r="K2779">
            <v>15953</v>
          </cell>
          <cell r="L2779">
            <v>0</v>
          </cell>
          <cell r="M2779">
            <v>64985</v>
          </cell>
          <cell r="N2779">
            <v>0</v>
          </cell>
          <cell r="O2779">
            <v>153496</v>
          </cell>
          <cell r="P2779">
            <v>21701</v>
          </cell>
          <cell r="Q2779">
            <v>0</v>
          </cell>
          <cell r="R2779">
            <v>115314</v>
          </cell>
          <cell r="S2779">
            <v>0</v>
          </cell>
          <cell r="T2779">
            <v>169837</v>
          </cell>
          <cell r="U2779">
            <v>53400</v>
          </cell>
          <cell r="V2779">
            <v>1783589</v>
          </cell>
        </row>
        <row r="2780">
          <cell r="A2780"/>
          <cell r="B2780"/>
          <cell r="C2780" t="str">
            <v>P12-03-03</v>
          </cell>
          <cell r="D2780"/>
          <cell r="E2780" t="str">
            <v>Обврски кон добавувачите и други обврски</v>
          </cell>
          <cell r="F2780">
            <v>4557</v>
          </cell>
          <cell r="G2780">
            <v>10074</v>
          </cell>
          <cell r="H2780">
            <v>7297</v>
          </cell>
          <cell r="I2780">
            <v>13170</v>
          </cell>
          <cell r="J2780">
            <v>3212</v>
          </cell>
          <cell r="K2780">
            <v>15264</v>
          </cell>
          <cell r="L2780">
            <v>3139</v>
          </cell>
          <cell r="M2780">
            <v>3749</v>
          </cell>
          <cell r="N2780">
            <v>14558</v>
          </cell>
          <cell r="O2780">
            <v>59807</v>
          </cell>
          <cell r="P2780">
            <v>615</v>
          </cell>
          <cell r="Q2780">
            <v>4369</v>
          </cell>
          <cell r="R2780">
            <v>302</v>
          </cell>
          <cell r="S2780">
            <v>3981</v>
          </cell>
          <cell r="T2780">
            <v>10564</v>
          </cell>
          <cell r="U2780">
            <v>9938</v>
          </cell>
          <cell r="V2780">
            <v>164596</v>
          </cell>
        </row>
        <row r="2781">
          <cell r="A2781"/>
          <cell r="B2781"/>
          <cell r="C2781"/>
          <cell r="D2781">
            <v>220</v>
          </cell>
          <cell r="E2781" t="str">
            <v>Обврски кон добавувачите во земјата</v>
          </cell>
          <cell r="F2781">
            <v>3689</v>
          </cell>
          <cell r="G2781">
            <v>9516</v>
          </cell>
          <cell r="H2781">
            <v>7297</v>
          </cell>
          <cell r="I2781">
            <v>12532</v>
          </cell>
          <cell r="J2781">
            <v>1494</v>
          </cell>
          <cell r="K2781">
            <v>1963</v>
          </cell>
          <cell r="L2781">
            <v>2079</v>
          </cell>
          <cell r="M2781">
            <v>3030</v>
          </cell>
          <cell r="N2781">
            <v>14146</v>
          </cell>
          <cell r="O2781">
            <v>45036</v>
          </cell>
          <cell r="P2781">
            <v>615</v>
          </cell>
          <cell r="Q2781">
            <v>3109</v>
          </cell>
          <cell r="R2781">
            <v>131</v>
          </cell>
          <cell r="S2781">
            <v>3517</v>
          </cell>
          <cell r="T2781">
            <v>6639</v>
          </cell>
          <cell r="U2781">
            <v>9938</v>
          </cell>
          <cell r="V2781">
            <v>124731</v>
          </cell>
        </row>
        <row r="2782">
          <cell r="A2782"/>
          <cell r="B2782"/>
          <cell r="C2782"/>
          <cell r="D2782">
            <v>221</v>
          </cell>
          <cell r="E2782" t="str">
            <v>Обврски кон добавувачите во странство</v>
          </cell>
          <cell r="F2782">
            <v>706</v>
          </cell>
          <cell r="G2782">
            <v>558</v>
          </cell>
          <cell r="H2782">
            <v>0</v>
          </cell>
          <cell r="I2782">
            <v>638</v>
          </cell>
          <cell r="J2782">
            <v>1718</v>
          </cell>
          <cell r="K2782">
            <v>13085</v>
          </cell>
          <cell r="L2782">
            <v>1060</v>
          </cell>
          <cell r="M2782">
            <v>719</v>
          </cell>
          <cell r="N2782">
            <v>412</v>
          </cell>
          <cell r="O2782">
            <v>14771</v>
          </cell>
          <cell r="P2782">
            <v>0</v>
          </cell>
          <cell r="Q2782">
            <v>1260</v>
          </cell>
          <cell r="R2782">
            <v>171</v>
          </cell>
          <cell r="S2782">
            <v>464</v>
          </cell>
          <cell r="T2782">
            <v>3925</v>
          </cell>
          <cell r="U2782">
            <v>0</v>
          </cell>
          <cell r="V2782">
            <v>39487</v>
          </cell>
        </row>
        <row r="2783">
          <cell r="A2783"/>
          <cell r="B2783"/>
          <cell r="C2783"/>
          <cell r="D2783">
            <v>222</v>
          </cell>
          <cell r="E2783" t="str">
            <v>Обврски за нефактурирани стоки и услуги</v>
          </cell>
          <cell r="F2783">
            <v>162</v>
          </cell>
          <cell r="G2783">
            <v>0</v>
          </cell>
          <cell r="H2783">
            <v>0</v>
          </cell>
          <cell r="I2783">
            <v>0</v>
          </cell>
          <cell r="J2783">
            <v>0</v>
          </cell>
          <cell r="K2783">
            <v>216</v>
          </cell>
          <cell r="L2783">
            <v>0</v>
          </cell>
          <cell r="M2783">
            <v>0</v>
          </cell>
          <cell r="N2783">
            <v>0</v>
          </cell>
          <cell r="O2783">
            <v>0</v>
          </cell>
          <cell r="P2783">
            <v>0</v>
          </cell>
          <cell r="Q2783">
            <v>0</v>
          </cell>
          <cell r="R2783">
            <v>0</v>
          </cell>
          <cell r="S2783">
            <v>0</v>
          </cell>
          <cell r="T2783">
            <v>0</v>
          </cell>
          <cell r="U2783">
            <v>0</v>
          </cell>
          <cell r="V2783">
            <v>378</v>
          </cell>
        </row>
        <row r="2784">
          <cell r="A2784"/>
          <cell r="B2784"/>
          <cell r="C2784" t="str">
            <v>P12-03-04</v>
          </cell>
          <cell r="D2784"/>
          <cell r="E2784" t="str">
            <v>Обврски за помалку платени даноци и придонеси</v>
          </cell>
          <cell r="F2784">
            <v>0</v>
          </cell>
          <cell r="G2784">
            <v>10108</v>
          </cell>
          <cell r="H2784">
            <v>173</v>
          </cell>
          <cell r="I2784">
            <v>0</v>
          </cell>
          <cell r="J2784">
            <v>1873</v>
          </cell>
          <cell r="K2784">
            <v>0</v>
          </cell>
          <cell r="L2784">
            <v>0</v>
          </cell>
          <cell r="M2784">
            <v>1338</v>
          </cell>
          <cell r="N2784">
            <v>1269</v>
          </cell>
          <cell r="O2784">
            <v>6055</v>
          </cell>
          <cell r="P2784">
            <v>0</v>
          </cell>
          <cell r="Q2784">
            <v>0</v>
          </cell>
          <cell r="R2784">
            <v>0</v>
          </cell>
          <cell r="S2784">
            <v>161</v>
          </cell>
          <cell r="T2784">
            <v>7466</v>
          </cell>
          <cell r="U2784">
            <v>1305</v>
          </cell>
          <cell r="V2784">
            <v>29748</v>
          </cell>
        </row>
        <row r="2785">
          <cell r="A2785"/>
          <cell r="B2785"/>
          <cell r="C2785"/>
          <cell r="D2785">
            <v>2230</v>
          </cell>
          <cell r="E2785" t="str">
            <v>Обврски за данок на добивка</v>
          </cell>
          <cell r="F2785">
            <v>0</v>
          </cell>
          <cell r="G2785">
            <v>0</v>
          </cell>
          <cell r="H2785">
            <v>0</v>
          </cell>
          <cell r="I2785">
            <v>0</v>
          </cell>
          <cell r="J2785">
            <v>0</v>
          </cell>
          <cell r="K2785">
            <v>0</v>
          </cell>
          <cell r="L2785">
            <v>0</v>
          </cell>
          <cell r="M2785">
            <v>0</v>
          </cell>
          <cell r="N2785">
            <v>488</v>
          </cell>
          <cell r="O2785">
            <v>0</v>
          </cell>
          <cell r="P2785">
            <v>0</v>
          </cell>
          <cell r="Q2785">
            <v>0</v>
          </cell>
          <cell r="R2785">
            <v>0</v>
          </cell>
          <cell r="S2785">
            <v>0</v>
          </cell>
          <cell r="T2785">
            <v>0</v>
          </cell>
          <cell r="U2785">
            <v>0</v>
          </cell>
          <cell r="V2785">
            <v>488</v>
          </cell>
        </row>
        <row r="2786">
          <cell r="A2786"/>
          <cell r="B2786"/>
          <cell r="C2786"/>
          <cell r="D2786">
            <v>2231</v>
          </cell>
          <cell r="E2786" t="str">
            <v>Обврски за придонеси од добивка</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row>
        <row r="2787">
          <cell r="A2787"/>
          <cell r="B2787"/>
          <cell r="C2787"/>
          <cell r="D2787">
            <v>2232</v>
          </cell>
          <cell r="E2787" t="str">
            <v>Обврски за данок на додадена вредност</v>
          </cell>
          <cell r="F2787">
            <v>0</v>
          </cell>
          <cell r="G2787">
            <v>10027</v>
          </cell>
          <cell r="H2787">
            <v>173</v>
          </cell>
          <cell r="I2787">
            <v>0</v>
          </cell>
          <cell r="J2787">
            <v>0</v>
          </cell>
          <cell r="K2787">
            <v>0</v>
          </cell>
          <cell r="L2787">
            <v>0</v>
          </cell>
          <cell r="M2787">
            <v>1338</v>
          </cell>
          <cell r="N2787">
            <v>777</v>
          </cell>
          <cell r="O2787">
            <v>6055</v>
          </cell>
          <cell r="P2787">
            <v>0</v>
          </cell>
          <cell r="Q2787">
            <v>0</v>
          </cell>
          <cell r="R2787">
            <v>0</v>
          </cell>
          <cell r="S2787">
            <v>161</v>
          </cell>
          <cell r="T2787">
            <v>7466</v>
          </cell>
          <cell r="U2787">
            <v>1305</v>
          </cell>
          <cell r="V2787">
            <v>27302</v>
          </cell>
        </row>
        <row r="2788">
          <cell r="A2788"/>
          <cell r="B2788"/>
          <cell r="C2788"/>
          <cell r="D2788">
            <v>2233</v>
          </cell>
          <cell r="E2788" t="str">
            <v>Обврски за други даноци и придонеси</v>
          </cell>
          <cell r="F2788">
            <v>0</v>
          </cell>
          <cell r="G2788">
            <v>81</v>
          </cell>
          <cell r="H2788">
            <v>0</v>
          </cell>
          <cell r="I2788">
            <v>0</v>
          </cell>
          <cell r="J2788">
            <v>1873</v>
          </cell>
          <cell r="K2788">
            <v>0</v>
          </cell>
          <cell r="L2788">
            <v>0</v>
          </cell>
          <cell r="M2788">
            <v>0</v>
          </cell>
          <cell r="N2788">
            <v>4</v>
          </cell>
          <cell r="O2788">
            <v>0</v>
          </cell>
          <cell r="P2788">
            <v>0</v>
          </cell>
          <cell r="Q2788">
            <v>0</v>
          </cell>
          <cell r="R2788">
            <v>0</v>
          </cell>
          <cell r="S2788">
            <v>0</v>
          </cell>
          <cell r="T2788">
            <v>0</v>
          </cell>
          <cell r="U2788">
            <v>0</v>
          </cell>
          <cell r="V2788">
            <v>1958</v>
          </cell>
        </row>
        <row r="2789">
          <cell r="A2789"/>
          <cell r="B2789"/>
          <cell r="C2789" t="str">
            <v>P12-03-05</v>
          </cell>
          <cell r="D2789"/>
          <cell r="E2789" t="str">
            <v>Добиени аванси</v>
          </cell>
          <cell r="F2789">
            <v>0</v>
          </cell>
          <cell r="G2789">
            <v>55417</v>
          </cell>
          <cell r="H2789">
            <v>0</v>
          </cell>
          <cell r="I2789">
            <v>584</v>
          </cell>
          <cell r="J2789">
            <v>16117</v>
          </cell>
          <cell r="K2789">
            <v>0</v>
          </cell>
          <cell r="L2789">
            <v>3333</v>
          </cell>
          <cell r="M2789">
            <v>241</v>
          </cell>
          <cell r="N2789">
            <v>26469</v>
          </cell>
          <cell r="O2789">
            <v>0</v>
          </cell>
          <cell r="P2789">
            <v>0</v>
          </cell>
          <cell r="Q2789">
            <v>0</v>
          </cell>
          <cell r="R2789">
            <v>0</v>
          </cell>
          <cell r="S2789">
            <v>261</v>
          </cell>
          <cell r="T2789">
            <v>0</v>
          </cell>
          <cell r="U2789">
            <v>11871</v>
          </cell>
          <cell r="V2789">
            <v>114293</v>
          </cell>
        </row>
        <row r="2790">
          <cell r="A2790"/>
          <cell r="B2790"/>
          <cell r="C2790"/>
          <cell r="D2790">
            <v>2249</v>
          </cell>
          <cell r="E2790" t="str">
            <v>Добиени аванси за други намени во денари</v>
          </cell>
          <cell r="F2790">
            <v>0</v>
          </cell>
          <cell r="G2790">
            <v>55386</v>
          </cell>
          <cell r="H2790">
            <v>0</v>
          </cell>
          <cell r="I2790">
            <v>584</v>
          </cell>
          <cell r="J2790">
            <v>16117</v>
          </cell>
          <cell r="K2790">
            <v>0</v>
          </cell>
          <cell r="L2790">
            <v>3333</v>
          </cell>
          <cell r="M2790">
            <v>0</v>
          </cell>
          <cell r="N2790">
            <v>26469</v>
          </cell>
          <cell r="O2790">
            <v>0</v>
          </cell>
          <cell r="P2790">
            <v>0</v>
          </cell>
          <cell r="Q2790">
            <v>0</v>
          </cell>
          <cell r="R2790">
            <v>0</v>
          </cell>
          <cell r="S2790">
            <v>261</v>
          </cell>
          <cell r="T2790">
            <v>0</v>
          </cell>
          <cell r="U2790">
            <v>11555</v>
          </cell>
          <cell r="V2790">
            <v>113705</v>
          </cell>
        </row>
        <row r="2791">
          <cell r="A2791"/>
          <cell r="B2791"/>
          <cell r="C2791"/>
          <cell r="D2791">
            <v>2250</v>
          </cell>
          <cell r="E2791" t="str">
            <v>Добиени аванси од домашни банки во странска валута</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316</v>
          </cell>
          <cell r="V2791">
            <v>316</v>
          </cell>
        </row>
        <row r="2792">
          <cell r="A2792"/>
          <cell r="B2792"/>
          <cell r="C2792"/>
          <cell r="D2792">
            <v>2251</v>
          </cell>
          <cell r="E2792" t="str">
            <v>Добиени аванси од странски банки во странска валута</v>
          </cell>
          <cell r="F2792">
            <v>0</v>
          </cell>
          <cell r="G2792">
            <v>31</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31</v>
          </cell>
        </row>
        <row r="2793">
          <cell r="A2793"/>
          <cell r="B2793"/>
          <cell r="C2793"/>
          <cell r="D2793">
            <v>2259</v>
          </cell>
          <cell r="E2793" t="str">
            <v>Останати добиени аванси во странска валута</v>
          </cell>
          <cell r="F2793">
            <v>0</v>
          </cell>
          <cell r="G2793">
            <v>0</v>
          </cell>
          <cell r="H2793">
            <v>0</v>
          </cell>
          <cell r="I2793">
            <v>0</v>
          </cell>
          <cell r="J2793">
            <v>0</v>
          </cell>
          <cell r="K2793">
            <v>0</v>
          </cell>
          <cell r="L2793">
            <v>0</v>
          </cell>
          <cell r="M2793">
            <v>241</v>
          </cell>
          <cell r="N2793">
            <v>0</v>
          </cell>
          <cell r="O2793">
            <v>0</v>
          </cell>
          <cell r="P2793">
            <v>0</v>
          </cell>
          <cell r="Q2793">
            <v>0</v>
          </cell>
          <cell r="R2793">
            <v>0</v>
          </cell>
          <cell r="S2793">
            <v>0</v>
          </cell>
          <cell r="T2793">
            <v>0</v>
          </cell>
          <cell r="U2793">
            <v>0</v>
          </cell>
          <cell r="V2793">
            <v>241</v>
          </cell>
        </row>
        <row r="2794">
          <cell r="A2794"/>
          <cell r="B2794"/>
          <cell r="C2794" t="str">
            <v>P12-03-06</v>
          </cell>
          <cell r="D2794"/>
          <cell r="E2794" t="str">
            <v>Други обврски во денари</v>
          </cell>
          <cell r="F2794">
            <v>232370</v>
          </cell>
          <cell r="G2794">
            <v>149208</v>
          </cell>
          <cell r="H2794">
            <v>288</v>
          </cell>
          <cell r="I2794">
            <v>21</v>
          </cell>
          <cell r="J2794">
            <v>11461</v>
          </cell>
          <cell r="K2794">
            <v>4214</v>
          </cell>
          <cell r="L2794">
            <v>12617</v>
          </cell>
          <cell r="M2794">
            <v>0</v>
          </cell>
          <cell r="N2794">
            <v>12913</v>
          </cell>
          <cell r="O2794">
            <v>1673</v>
          </cell>
          <cell r="P2794">
            <v>21223</v>
          </cell>
          <cell r="Q2794">
            <v>155</v>
          </cell>
          <cell r="R2794">
            <v>0</v>
          </cell>
          <cell r="S2794">
            <v>471</v>
          </cell>
          <cell r="T2794">
            <v>29807</v>
          </cell>
          <cell r="U2794">
            <v>17941</v>
          </cell>
          <cell r="V2794">
            <v>494362</v>
          </cell>
        </row>
        <row r="2795">
          <cell r="A2795"/>
          <cell r="B2795"/>
          <cell r="C2795"/>
          <cell r="D2795">
            <v>2281</v>
          </cell>
          <cell r="E2795" t="str">
            <v>Обврски за неподмирени плаќања кон МИПС</v>
          </cell>
          <cell r="F2795">
            <v>0</v>
          </cell>
          <cell r="G2795">
            <v>0</v>
          </cell>
          <cell r="H2795">
            <v>0</v>
          </cell>
          <cell r="I2795">
            <v>0</v>
          </cell>
          <cell r="J2795">
            <v>0</v>
          </cell>
          <cell r="K2795">
            <v>0</v>
          </cell>
          <cell r="L2795">
            <v>0</v>
          </cell>
          <cell r="M2795">
            <v>0</v>
          </cell>
          <cell r="N2795">
            <v>0</v>
          </cell>
          <cell r="O2795">
            <v>0</v>
          </cell>
          <cell r="P2795">
            <v>0</v>
          </cell>
          <cell r="Q2795">
            <v>0</v>
          </cell>
          <cell r="R2795">
            <v>0</v>
          </cell>
          <cell r="S2795">
            <v>438</v>
          </cell>
          <cell r="T2795">
            <v>0</v>
          </cell>
          <cell r="U2795">
            <v>0</v>
          </cell>
          <cell r="V2795">
            <v>438</v>
          </cell>
        </row>
        <row r="2796">
          <cell r="A2796"/>
          <cell r="B2796"/>
          <cell r="C2796"/>
          <cell r="D2796">
            <v>22881</v>
          </cell>
          <cell r="E2796" t="str">
            <v>Сметки за краткорочно работење со кредитни картички</v>
          </cell>
          <cell r="F2796">
            <v>5257</v>
          </cell>
          <cell r="G2796">
            <v>0</v>
          </cell>
          <cell r="H2796">
            <v>0</v>
          </cell>
          <cell r="I2796">
            <v>21</v>
          </cell>
          <cell r="J2796">
            <v>0</v>
          </cell>
          <cell r="K2796">
            <v>856</v>
          </cell>
          <cell r="L2796">
            <v>12472</v>
          </cell>
          <cell r="M2796">
            <v>0</v>
          </cell>
          <cell r="N2796">
            <v>12044</v>
          </cell>
          <cell r="O2796">
            <v>7</v>
          </cell>
          <cell r="P2796">
            <v>2540</v>
          </cell>
          <cell r="Q2796">
            <v>155</v>
          </cell>
          <cell r="R2796">
            <v>0</v>
          </cell>
          <cell r="S2796">
            <v>0</v>
          </cell>
          <cell r="T2796">
            <v>0</v>
          </cell>
          <cell r="U2796">
            <v>2974</v>
          </cell>
          <cell r="V2796">
            <v>36326</v>
          </cell>
        </row>
        <row r="2797">
          <cell r="A2797"/>
          <cell r="B2797"/>
          <cell r="C2797"/>
          <cell r="D2797">
            <v>22889</v>
          </cell>
          <cell r="E2797" t="str">
            <v>Други обврски врз други основи</v>
          </cell>
          <cell r="F2797">
            <v>227113</v>
          </cell>
          <cell r="G2797">
            <v>149208</v>
          </cell>
          <cell r="H2797">
            <v>288</v>
          </cell>
          <cell r="I2797">
            <v>0</v>
          </cell>
          <cell r="J2797">
            <v>11461</v>
          </cell>
          <cell r="K2797">
            <v>3358</v>
          </cell>
          <cell r="L2797">
            <v>145</v>
          </cell>
          <cell r="M2797">
            <v>0</v>
          </cell>
          <cell r="N2797">
            <v>869</v>
          </cell>
          <cell r="O2797">
            <v>1666</v>
          </cell>
          <cell r="P2797">
            <v>18683</v>
          </cell>
          <cell r="Q2797">
            <v>0</v>
          </cell>
          <cell r="R2797">
            <v>0</v>
          </cell>
          <cell r="S2797">
            <v>33</v>
          </cell>
          <cell r="T2797">
            <v>29807</v>
          </cell>
          <cell r="U2797">
            <v>14967</v>
          </cell>
          <cell r="V2797">
            <v>457598</v>
          </cell>
        </row>
        <row r="2798">
          <cell r="A2798"/>
          <cell r="B2798"/>
          <cell r="C2798" t="str">
            <v>P12-03-07</v>
          </cell>
          <cell r="D2798"/>
          <cell r="E2798" t="str">
            <v>Други обврски во странска валута</v>
          </cell>
          <cell r="F2798">
            <v>284151</v>
          </cell>
          <cell r="G2798">
            <v>4287</v>
          </cell>
          <cell r="H2798">
            <v>0</v>
          </cell>
          <cell r="I2798">
            <v>17712</v>
          </cell>
          <cell r="J2798">
            <v>91</v>
          </cell>
          <cell r="K2798">
            <v>1569</v>
          </cell>
          <cell r="L2798">
            <v>82</v>
          </cell>
          <cell r="M2798">
            <v>2634</v>
          </cell>
          <cell r="N2798">
            <v>9986</v>
          </cell>
          <cell r="O2798">
            <v>60</v>
          </cell>
          <cell r="P2798">
            <v>398</v>
          </cell>
          <cell r="Q2798">
            <v>0</v>
          </cell>
          <cell r="R2798">
            <v>886</v>
          </cell>
          <cell r="S2798">
            <v>545</v>
          </cell>
          <cell r="T2798">
            <v>1575</v>
          </cell>
          <cell r="U2798">
            <v>818</v>
          </cell>
          <cell r="V2798">
            <v>324794</v>
          </cell>
        </row>
        <row r="2799">
          <cell r="A2799"/>
          <cell r="B2799"/>
          <cell r="C2799"/>
          <cell r="D2799">
            <v>2290</v>
          </cell>
          <cell r="E2799" t="str">
            <v>Обврски за издадени чекови и кредитни писма во странска валута</v>
          </cell>
          <cell r="F2799">
            <v>1348</v>
          </cell>
          <cell r="G2799">
            <v>2360</v>
          </cell>
          <cell r="H2799">
            <v>0</v>
          </cell>
          <cell r="I2799">
            <v>0</v>
          </cell>
          <cell r="J2799">
            <v>0</v>
          </cell>
          <cell r="K2799">
            <v>0</v>
          </cell>
          <cell r="L2799">
            <v>0</v>
          </cell>
          <cell r="M2799">
            <v>0</v>
          </cell>
          <cell r="N2799">
            <v>0</v>
          </cell>
          <cell r="O2799">
            <v>60</v>
          </cell>
          <cell r="P2799">
            <v>4</v>
          </cell>
          <cell r="Q2799">
            <v>0</v>
          </cell>
          <cell r="R2799">
            <v>0</v>
          </cell>
          <cell r="S2799">
            <v>0</v>
          </cell>
          <cell r="T2799">
            <v>0</v>
          </cell>
          <cell r="U2799">
            <v>0</v>
          </cell>
          <cell r="V2799">
            <v>3772</v>
          </cell>
        </row>
        <row r="2800">
          <cell r="A2800"/>
          <cell r="B2800"/>
          <cell r="C2800"/>
          <cell r="D2800">
            <v>22981</v>
          </cell>
          <cell r="E2800" t="str">
            <v>Сметки за краткорочно работење со кредитни картички</v>
          </cell>
          <cell r="F2800">
            <v>516</v>
          </cell>
          <cell r="G2800">
            <v>0</v>
          </cell>
          <cell r="H2800">
            <v>0</v>
          </cell>
          <cell r="I2800">
            <v>0</v>
          </cell>
          <cell r="J2800">
            <v>91</v>
          </cell>
          <cell r="K2800">
            <v>1569</v>
          </cell>
          <cell r="L2800">
            <v>0</v>
          </cell>
          <cell r="M2800">
            <v>2634</v>
          </cell>
          <cell r="N2800">
            <v>9986</v>
          </cell>
          <cell r="O2800">
            <v>0</v>
          </cell>
          <cell r="P2800">
            <v>394</v>
          </cell>
          <cell r="Q2800">
            <v>0</v>
          </cell>
          <cell r="R2800">
            <v>0</v>
          </cell>
          <cell r="S2800">
            <v>0</v>
          </cell>
          <cell r="T2800">
            <v>0</v>
          </cell>
          <cell r="U2800">
            <v>802</v>
          </cell>
          <cell r="V2800">
            <v>15992</v>
          </cell>
        </row>
        <row r="2801">
          <cell r="A2801"/>
          <cell r="B2801"/>
          <cell r="C2801"/>
          <cell r="D2801">
            <v>22989</v>
          </cell>
          <cell r="E2801" t="str">
            <v>Други обврски врз други основи</v>
          </cell>
          <cell r="F2801">
            <v>282287</v>
          </cell>
          <cell r="G2801">
            <v>1927</v>
          </cell>
          <cell r="H2801">
            <v>0</v>
          </cell>
          <cell r="I2801">
            <v>17712</v>
          </cell>
          <cell r="J2801">
            <v>0</v>
          </cell>
          <cell r="K2801">
            <v>0</v>
          </cell>
          <cell r="L2801">
            <v>82</v>
          </cell>
          <cell r="M2801">
            <v>0</v>
          </cell>
          <cell r="N2801">
            <v>0</v>
          </cell>
          <cell r="O2801">
            <v>0</v>
          </cell>
          <cell r="P2801">
            <v>0</v>
          </cell>
          <cell r="Q2801">
            <v>0</v>
          </cell>
          <cell r="R2801">
            <v>886</v>
          </cell>
          <cell r="S2801">
            <v>545</v>
          </cell>
          <cell r="T2801">
            <v>1575</v>
          </cell>
          <cell r="U2801">
            <v>16</v>
          </cell>
          <cell r="V2801">
            <v>305030</v>
          </cell>
        </row>
        <row r="2802">
          <cell r="A2802"/>
          <cell r="B2802"/>
          <cell r="C2802" t="str">
            <v>P12-03-08</v>
          </cell>
          <cell r="D2802"/>
          <cell r="E2802" t="str">
            <v>Обврски по дадени инструменти за плаќања</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row>
        <row r="2803">
          <cell r="A2803"/>
          <cell r="B2803"/>
          <cell r="C2803"/>
          <cell r="D2803">
            <v>230</v>
          </cell>
          <cell r="E2803" t="str">
            <v>Дадени чекови</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row>
        <row r="2804">
          <cell r="A2804" t="str">
            <v>P13</v>
          </cell>
          <cell r="B2804"/>
          <cell r="C2804"/>
          <cell r="D2804"/>
          <cell r="E2804" t="str">
            <v>ПОСЕБНА РЕЗЕРВА И РЕЗЕРВИРАЊА</v>
          </cell>
          <cell r="F2804">
            <v>181205</v>
          </cell>
          <cell r="G2804">
            <v>206938</v>
          </cell>
          <cell r="H2804">
            <v>422</v>
          </cell>
          <cell r="I2804">
            <v>131146</v>
          </cell>
          <cell r="J2804">
            <v>27564</v>
          </cell>
          <cell r="K2804">
            <v>6968</v>
          </cell>
          <cell r="L2804">
            <v>1446</v>
          </cell>
          <cell r="M2804">
            <v>855</v>
          </cell>
          <cell r="N2804">
            <v>305455</v>
          </cell>
          <cell r="O2804">
            <v>31772</v>
          </cell>
          <cell r="P2804">
            <v>14007</v>
          </cell>
          <cell r="Q2804">
            <v>520</v>
          </cell>
          <cell r="R2804">
            <v>10615</v>
          </cell>
          <cell r="S2804">
            <v>377</v>
          </cell>
          <cell r="T2804">
            <v>31375</v>
          </cell>
          <cell r="U2804">
            <v>7239</v>
          </cell>
          <cell r="V2804">
            <v>957904</v>
          </cell>
        </row>
        <row r="2805">
          <cell r="A2805"/>
          <cell r="B2805" t="str">
            <v>P13-01</v>
          </cell>
          <cell r="C2805"/>
          <cell r="D2805"/>
          <cell r="E2805" t="str">
            <v>Посебна резерва</v>
          </cell>
          <cell r="F2805">
            <v>181205</v>
          </cell>
          <cell r="G2805">
            <v>206938</v>
          </cell>
          <cell r="H2805">
            <v>422</v>
          </cell>
          <cell r="I2805">
            <v>131146</v>
          </cell>
          <cell r="J2805">
            <v>27564</v>
          </cell>
          <cell r="K2805">
            <v>6968</v>
          </cell>
          <cell r="L2805">
            <v>1446</v>
          </cell>
          <cell r="M2805">
            <v>855</v>
          </cell>
          <cell r="N2805">
            <v>305455</v>
          </cell>
          <cell r="O2805">
            <v>31772</v>
          </cell>
          <cell r="P2805">
            <v>14007</v>
          </cell>
          <cell r="Q2805">
            <v>520</v>
          </cell>
          <cell r="R2805">
            <v>10615</v>
          </cell>
          <cell r="S2805">
            <v>377</v>
          </cell>
          <cell r="T2805">
            <v>31375</v>
          </cell>
          <cell r="U2805">
            <v>7239</v>
          </cell>
          <cell r="V2805">
            <v>957904</v>
          </cell>
        </row>
        <row r="2806">
          <cell r="A2806"/>
          <cell r="B2806"/>
          <cell r="C2806" t="str">
            <v>P13-01-01</v>
          </cell>
          <cell r="D2806"/>
          <cell r="E2806" t="str">
            <v>Посебна резерва за вонбилансната кредитна изложеност</v>
          </cell>
          <cell r="F2806">
            <v>116853</v>
          </cell>
          <cell r="G2806">
            <v>166620</v>
          </cell>
          <cell r="H2806">
            <v>422</v>
          </cell>
          <cell r="I2806">
            <v>82399</v>
          </cell>
          <cell r="J2806">
            <v>12157</v>
          </cell>
          <cell r="K2806">
            <v>6968</v>
          </cell>
          <cell r="L2806">
            <v>1446</v>
          </cell>
          <cell r="M2806">
            <v>855</v>
          </cell>
          <cell r="N2806">
            <v>274102</v>
          </cell>
          <cell r="O2806">
            <v>29975</v>
          </cell>
          <cell r="P2806">
            <v>14007</v>
          </cell>
          <cell r="Q2806">
            <v>520</v>
          </cell>
          <cell r="R2806">
            <v>10615</v>
          </cell>
          <cell r="S2806">
            <v>377</v>
          </cell>
          <cell r="T2806">
            <v>15086</v>
          </cell>
          <cell r="U2806">
            <v>7239</v>
          </cell>
          <cell r="V2806">
            <v>739641</v>
          </cell>
        </row>
        <row r="2807">
          <cell r="A2807"/>
          <cell r="B2807"/>
          <cell r="C2807"/>
          <cell r="D2807">
            <v>9200</v>
          </cell>
          <cell r="E2807" t="str">
            <v>Посебна резерва за вонбилансната кредитна изложеност на поединечна основа</v>
          </cell>
          <cell r="F2807">
            <v>107855</v>
          </cell>
          <cell r="G2807">
            <v>166620</v>
          </cell>
          <cell r="H2807">
            <v>422</v>
          </cell>
          <cell r="I2807">
            <v>82399</v>
          </cell>
          <cell r="J2807">
            <v>12157</v>
          </cell>
          <cell r="K2807">
            <v>609</v>
          </cell>
          <cell r="L2807">
            <v>1446</v>
          </cell>
          <cell r="M2807">
            <v>855</v>
          </cell>
          <cell r="N2807">
            <v>274102</v>
          </cell>
          <cell r="O2807">
            <v>29975</v>
          </cell>
          <cell r="P2807">
            <v>14007</v>
          </cell>
          <cell r="Q2807">
            <v>520</v>
          </cell>
          <cell r="R2807">
            <v>10615</v>
          </cell>
          <cell r="S2807">
            <v>377</v>
          </cell>
          <cell r="T2807">
            <v>10172</v>
          </cell>
          <cell r="U2807">
            <v>973</v>
          </cell>
          <cell r="V2807">
            <v>713104</v>
          </cell>
        </row>
        <row r="2808">
          <cell r="A2808"/>
          <cell r="B2808"/>
          <cell r="C2808"/>
          <cell r="D2808">
            <v>9201</v>
          </cell>
          <cell r="E2808" t="str">
            <v>Посебна резерва за вонбилансната кредитна изложеност на групна основа</v>
          </cell>
          <cell r="F2808">
            <v>8998</v>
          </cell>
          <cell r="G2808">
            <v>0</v>
          </cell>
          <cell r="H2808">
            <v>0</v>
          </cell>
          <cell r="I2808">
            <v>0</v>
          </cell>
          <cell r="J2808">
            <v>0</v>
          </cell>
          <cell r="K2808">
            <v>6359</v>
          </cell>
          <cell r="L2808">
            <v>0</v>
          </cell>
          <cell r="M2808">
            <v>0</v>
          </cell>
          <cell r="N2808">
            <v>0</v>
          </cell>
          <cell r="O2808">
            <v>0</v>
          </cell>
          <cell r="P2808">
            <v>0</v>
          </cell>
          <cell r="Q2808">
            <v>0</v>
          </cell>
          <cell r="R2808">
            <v>0</v>
          </cell>
          <cell r="S2808">
            <v>0</v>
          </cell>
          <cell r="T2808">
            <v>4914</v>
          </cell>
          <cell r="U2808">
            <v>6266</v>
          </cell>
          <cell r="V2808">
            <v>26537</v>
          </cell>
        </row>
        <row r="2809">
          <cell r="A2809"/>
          <cell r="B2809"/>
          <cell r="C2809" t="str">
            <v>P13-01-02</v>
          </cell>
          <cell r="D2809"/>
          <cell r="E2809" t="str">
            <v>Резервирања за пензиите и за други користи за вработените</v>
          </cell>
          <cell r="F2809">
            <v>23591</v>
          </cell>
          <cell r="G2809">
            <v>40318</v>
          </cell>
          <cell r="H2809">
            <v>0</v>
          </cell>
          <cell r="I2809">
            <v>11345</v>
          </cell>
          <cell r="J2809">
            <v>15228</v>
          </cell>
          <cell r="K2809">
            <v>0</v>
          </cell>
          <cell r="L2809">
            <v>0</v>
          </cell>
          <cell r="M2809">
            <v>0</v>
          </cell>
          <cell r="N2809">
            <v>15728</v>
          </cell>
          <cell r="O2809">
            <v>0</v>
          </cell>
          <cell r="P2809">
            <v>0</v>
          </cell>
          <cell r="Q2809">
            <v>0</v>
          </cell>
          <cell r="R2809">
            <v>0</v>
          </cell>
          <cell r="S2809">
            <v>0</v>
          </cell>
          <cell r="T2809">
            <v>11487</v>
          </cell>
          <cell r="U2809">
            <v>0</v>
          </cell>
          <cell r="V2809">
            <v>117697</v>
          </cell>
        </row>
        <row r="2810">
          <cell r="A2810"/>
          <cell r="B2810"/>
          <cell r="C2810"/>
          <cell r="D2810">
            <v>921</v>
          </cell>
          <cell r="E2810" t="str">
            <v>Резервирања за пензиите и за други користи за вработените</v>
          </cell>
          <cell r="F2810">
            <v>23591</v>
          </cell>
          <cell r="G2810">
            <v>40318</v>
          </cell>
          <cell r="H2810">
            <v>0</v>
          </cell>
          <cell r="I2810">
            <v>11345</v>
          </cell>
          <cell r="J2810">
            <v>15228</v>
          </cell>
          <cell r="K2810">
            <v>0</v>
          </cell>
          <cell r="L2810">
            <v>0</v>
          </cell>
          <cell r="M2810">
            <v>0</v>
          </cell>
          <cell r="N2810">
            <v>15728</v>
          </cell>
          <cell r="O2810">
            <v>0</v>
          </cell>
          <cell r="P2810">
            <v>0</v>
          </cell>
          <cell r="Q2810">
            <v>0</v>
          </cell>
          <cell r="R2810">
            <v>0</v>
          </cell>
          <cell r="S2810">
            <v>0</v>
          </cell>
          <cell r="T2810">
            <v>11487</v>
          </cell>
          <cell r="U2810">
            <v>0</v>
          </cell>
          <cell r="V2810">
            <v>117697</v>
          </cell>
        </row>
        <row r="2811">
          <cell r="A2811"/>
          <cell r="B2811"/>
          <cell r="C2811" t="str">
            <v>P13-01-03</v>
          </cell>
          <cell r="D2811"/>
          <cell r="E2811" t="str">
            <v>Резервирања за потенцијалните обврски врз основа на судски спорови</v>
          </cell>
          <cell r="F2811">
            <v>40761</v>
          </cell>
          <cell r="G2811">
            <v>0</v>
          </cell>
          <cell r="H2811">
            <v>0</v>
          </cell>
          <cell r="I2811">
            <v>37402</v>
          </cell>
          <cell r="J2811">
            <v>179</v>
          </cell>
          <cell r="K2811">
            <v>0</v>
          </cell>
          <cell r="L2811">
            <v>0</v>
          </cell>
          <cell r="M2811">
            <v>0</v>
          </cell>
          <cell r="N2811">
            <v>0</v>
          </cell>
          <cell r="O2811">
            <v>1500</v>
          </cell>
          <cell r="P2811">
            <v>0</v>
          </cell>
          <cell r="Q2811">
            <v>0</v>
          </cell>
          <cell r="R2811">
            <v>0</v>
          </cell>
          <cell r="S2811">
            <v>0</v>
          </cell>
          <cell r="T2811">
            <v>2335</v>
          </cell>
          <cell r="U2811">
            <v>0</v>
          </cell>
          <cell r="V2811">
            <v>82177</v>
          </cell>
        </row>
        <row r="2812">
          <cell r="A2812"/>
          <cell r="B2812"/>
          <cell r="C2812"/>
          <cell r="D2812">
            <v>922</v>
          </cell>
          <cell r="E2812" t="str">
            <v>Резервирања за потенцијалните обврски врз основа на судски спорови</v>
          </cell>
          <cell r="F2812">
            <v>40761</v>
          </cell>
          <cell r="G2812">
            <v>0</v>
          </cell>
          <cell r="H2812">
            <v>0</v>
          </cell>
          <cell r="I2812">
            <v>37402</v>
          </cell>
          <cell r="J2812">
            <v>179</v>
          </cell>
          <cell r="K2812">
            <v>0</v>
          </cell>
          <cell r="L2812">
            <v>0</v>
          </cell>
          <cell r="M2812">
            <v>0</v>
          </cell>
          <cell r="N2812">
            <v>0</v>
          </cell>
          <cell r="O2812">
            <v>1500</v>
          </cell>
          <cell r="P2812">
            <v>0</v>
          </cell>
          <cell r="Q2812">
            <v>0</v>
          </cell>
          <cell r="R2812">
            <v>0</v>
          </cell>
          <cell r="S2812">
            <v>0</v>
          </cell>
          <cell r="T2812">
            <v>2335</v>
          </cell>
          <cell r="U2812">
            <v>0</v>
          </cell>
          <cell r="V2812">
            <v>82177</v>
          </cell>
        </row>
        <row r="2813">
          <cell r="A2813"/>
          <cell r="B2813"/>
          <cell r="C2813" t="str">
            <v>P13-01-06</v>
          </cell>
          <cell r="D2813"/>
          <cell r="E2813" t="str">
            <v>Други резервирања</v>
          </cell>
          <cell r="F2813">
            <v>0</v>
          </cell>
          <cell r="G2813">
            <v>0</v>
          </cell>
          <cell r="H2813">
            <v>0</v>
          </cell>
          <cell r="I2813">
            <v>0</v>
          </cell>
          <cell r="J2813">
            <v>0</v>
          </cell>
          <cell r="K2813">
            <v>0</v>
          </cell>
          <cell r="L2813">
            <v>0</v>
          </cell>
          <cell r="M2813">
            <v>0</v>
          </cell>
          <cell r="N2813">
            <v>15625</v>
          </cell>
          <cell r="O2813">
            <v>297</v>
          </cell>
          <cell r="P2813">
            <v>0</v>
          </cell>
          <cell r="Q2813">
            <v>0</v>
          </cell>
          <cell r="R2813">
            <v>0</v>
          </cell>
          <cell r="S2813">
            <v>0</v>
          </cell>
          <cell r="T2813">
            <v>2467</v>
          </cell>
          <cell r="U2813">
            <v>0</v>
          </cell>
          <cell r="V2813">
            <v>18389</v>
          </cell>
        </row>
        <row r="2814">
          <cell r="A2814"/>
          <cell r="B2814"/>
          <cell r="C2814"/>
          <cell r="D2814">
            <v>929</v>
          </cell>
          <cell r="E2814" t="str">
            <v>Други резервирања</v>
          </cell>
          <cell r="F2814">
            <v>0</v>
          </cell>
          <cell r="G2814">
            <v>0</v>
          </cell>
          <cell r="H2814">
            <v>0</v>
          </cell>
          <cell r="I2814">
            <v>0</v>
          </cell>
          <cell r="J2814">
            <v>0</v>
          </cell>
          <cell r="K2814">
            <v>0</v>
          </cell>
          <cell r="L2814">
            <v>0</v>
          </cell>
          <cell r="M2814">
            <v>0</v>
          </cell>
          <cell r="N2814">
            <v>15625</v>
          </cell>
          <cell r="O2814">
            <v>297</v>
          </cell>
          <cell r="P2814">
            <v>0</v>
          </cell>
          <cell r="Q2814">
            <v>0</v>
          </cell>
          <cell r="R2814">
            <v>0</v>
          </cell>
          <cell r="S2814">
            <v>0</v>
          </cell>
          <cell r="T2814">
            <v>2467</v>
          </cell>
          <cell r="U2814">
            <v>0</v>
          </cell>
          <cell r="V2814">
            <v>18389</v>
          </cell>
        </row>
        <row r="2815">
          <cell r="A2815" t="str">
            <v>P14</v>
          </cell>
          <cell r="B2815"/>
          <cell r="C2815"/>
          <cell r="D2815"/>
          <cell r="E2815" t="str">
            <v>КАПИТАЛ И РЕЗЕРВИ</v>
          </cell>
          <cell r="F2815">
            <v>9696184</v>
          </cell>
          <cell r="G2815">
            <v>9323806</v>
          </cell>
          <cell r="H2815">
            <v>343589</v>
          </cell>
          <cell r="I2815">
            <v>2148732</v>
          </cell>
          <cell r="J2815">
            <v>3413198</v>
          </cell>
          <cell r="K2815">
            <v>509544</v>
          </cell>
          <cell r="L2815">
            <v>1257289</v>
          </cell>
          <cell r="M2815">
            <v>1058300</v>
          </cell>
          <cell r="N2815">
            <v>6394182</v>
          </cell>
          <cell r="O2815">
            <v>1830781</v>
          </cell>
          <cell r="P2815">
            <v>974172</v>
          </cell>
          <cell r="Q2815">
            <v>279155</v>
          </cell>
          <cell r="R2815">
            <v>2025550</v>
          </cell>
          <cell r="S2815">
            <v>459505</v>
          </cell>
          <cell r="T2815">
            <v>1388525</v>
          </cell>
          <cell r="U2815">
            <v>898625</v>
          </cell>
          <cell r="V2815">
            <v>42001137</v>
          </cell>
        </row>
        <row r="2816">
          <cell r="A2816"/>
          <cell r="B2816" t="str">
            <v>P14-01</v>
          </cell>
          <cell r="C2816"/>
          <cell r="D2816"/>
          <cell r="E2816" t="str">
            <v>Акционерски капитал</v>
          </cell>
          <cell r="F2816">
            <v>3511242</v>
          </cell>
          <cell r="G2816">
            <v>3050593</v>
          </cell>
          <cell r="H2816">
            <v>439959</v>
          </cell>
          <cell r="I2816">
            <v>2524394</v>
          </cell>
          <cell r="J2816">
            <v>3199999</v>
          </cell>
          <cell r="K2816">
            <v>1573769</v>
          </cell>
          <cell r="L2816">
            <v>1401179</v>
          </cell>
          <cell r="M2816">
            <v>1056374</v>
          </cell>
          <cell r="N2816">
            <v>3128620</v>
          </cell>
          <cell r="O2816">
            <v>1289481</v>
          </cell>
          <cell r="P2816">
            <v>1173576</v>
          </cell>
          <cell r="Q2816">
            <v>856514</v>
          </cell>
          <cell r="R2816">
            <v>1193792</v>
          </cell>
          <cell r="S2816">
            <v>1100668</v>
          </cell>
          <cell r="T2816">
            <v>798258</v>
          </cell>
          <cell r="U2816">
            <v>907900</v>
          </cell>
          <cell r="V2816">
            <v>27206318</v>
          </cell>
        </row>
        <row r="2817">
          <cell r="A2817"/>
          <cell r="B2817"/>
          <cell r="C2817" t="str">
            <v>P14-01-01</v>
          </cell>
          <cell r="D2817"/>
          <cell r="E2817" t="str">
            <v>Издадени обични акции (удели)</v>
          </cell>
          <cell r="F2817">
            <v>3511242</v>
          </cell>
          <cell r="G2817">
            <v>2279067</v>
          </cell>
          <cell r="H2817">
            <v>439959</v>
          </cell>
          <cell r="I2817">
            <v>1662775</v>
          </cell>
          <cell r="J2817">
            <v>2893690</v>
          </cell>
          <cell r="K2817">
            <v>1236600</v>
          </cell>
          <cell r="L2817">
            <v>1397967</v>
          </cell>
          <cell r="M2817">
            <v>545987</v>
          </cell>
          <cell r="N2817">
            <v>854136</v>
          </cell>
          <cell r="O2817">
            <v>1162253</v>
          </cell>
          <cell r="P2817">
            <v>1172931</v>
          </cell>
          <cell r="Q2817">
            <v>856514</v>
          </cell>
          <cell r="R2817">
            <v>1193792</v>
          </cell>
          <cell r="S2817">
            <v>1100668</v>
          </cell>
          <cell r="T2817">
            <v>723625</v>
          </cell>
          <cell r="U2817">
            <v>907888</v>
          </cell>
          <cell r="V2817">
            <v>21939094</v>
          </cell>
        </row>
        <row r="2818">
          <cell r="A2818"/>
          <cell r="B2818"/>
          <cell r="C2818"/>
          <cell r="D2818">
            <v>9030</v>
          </cell>
          <cell r="E2818" t="str">
            <v>Обични акции во паричен облик</v>
          </cell>
          <cell r="F2818">
            <v>3511242</v>
          </cell>
          <cell r="G2818">
            <v>2279067</v>
          </cell>
          <cell r="H2818">
            <v>439959</v>
          </cell>
          <cell r="I2818">
            <v>1662775</v>
          </cell>
          <cell r="J2818">
            <v>2893690</v>
          </cell>
          <cell r="K2818">
            <v>1236600</v>
          </cell>
          <cell r="L2818">
            <v>1397967</v>
          </cell>
          <cell r="M2818">
            <v>545987</v>
          </cell>
          <cell r="N2818">
            <v>854136</v>
          </cell>
          <cell r="O2818">
            <v>1162253</v>
          </cell>
          <cell r="P2818">
            <v>1172931</v>
          </cell>
          <cell r="Q2818">
            <v>856514</v>
          </cell>
          <cell r="R2818">
            <v>1193792</v>
          </cell>
          <cell r="S2818">
            <v>1100668</v>
          </cell>
          <cell r="T2818">
            <v>723625</v>
          </cell>
          <cell r="U2818">
            <v>907888</v>
          </cell>
          <cell r="V2818">
            <v>21939094</v>
          </cell>
        </row>
        <row r="2819">
          <cell r="A2819"/>
          <cell r="B2819"/>
          <cell r="C2819"/>
          <cell r="D2819">
            <v>9032</v>
          </cell>
          <cell r="E2819" t="str">
            <v>Обични акции во непаричен облик</v>
          </cell>
          <cell r="F2819">
            <v>0</v>
          </cell>
          <cell r="G2819">
            <v>0</v>
          </cell>
          <cell r="H2819">
            <v>0</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row>
        <row r="2820">
          <cell r="A2820"/>
          <cell r="B2820"/>
          <cell r="C2820"/>
          <cell r="D2820">
            <v>9034</v>
          </cell>
          <cell r="E2820" t="str">
            <v>Удели во паричен облик</v>
          </cell>
          <cell r="F2820">
            <v>0</v>
          </cell>
          <cell r="G2820">
            <v>0</v>
          </cell>
          <cell r="H2820">
            <v>0</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row>
        <row r="2821">
          <cell r="A2821"/>
          <cell r="B2821"/>
          <cell r="C2821"/>
          <cell r="D2821">
            <v>9035</v>
          </cell>
          <cell r="E2821" t="str">
            <v>Удели во непаричен облик</v>
          </cell>
          <cell r="F2821">
            <v>0</v>
          </cell>
          <cell r="G2821">
            <v>0</v>
          </cell>
          <cell r="H2821">
            <v>0</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row>
        <row r="2822">
          <cell r="A2822"/>
          <cell r="B2822"/>
          <cell r="C2822" t="str">
            <v>P14-01-02</v>
          </cell>
          <cell r="D2822"/>
          <cell r="E2822" t="str">
            <v>Издадени приоритетни акции, освен кумулативни приоритетни акции</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row>
        <row r="2823">
          <cell r="A2823"/>
          <cell r="B2823"/>
          <cell r="C2823"/>
          <cell r="D2823">
            <v>9031</v>
          </cell>
          <cell r="E2823" t="str">
            <v>Приоритетни акции во паричен облик, освен кумулативни приоритетни акции</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row>
        <row r="2824">
          <cell r="A2824"/>
          <cell r="B2824"/>
          <cell r="C2824"/>
          <cell r="D2824">
            <v>9033</v>
          </cell>
          <cell r="E2824" t="str">
            <v>Приоритетни акции во непаричен облик, освен кумулативни приоритетни акции</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row>
        <row r="2825">
          <cell r="A2825"/>
          <cell r="B2825"/>
          <cell r="C2825" t="str">
            <v>P14-01-03</v>
          </cell>
          <cell r="D2825"/>
          <cell r="E2825" t="str">
            <v>Премија од акции</v>
          </cell>
          <cell r="F2825">
            <v>0</v>
          </cell>
          <cell r="G2825">
            <v>771526</v>
          </cell>
          <cell r="H2825">
            <v>0</v>
          </cell>
          <cell r="I2825">
            <v>861619</v>
          </cell>
          <cell r="J2825">
            <v>306309</v>
          </cell>
          <cell r="K2825">
            <v>337169</v>
          </cell>
          <cell r="L2825">
            <v>3212</v>
          </cell>
          <cell r="M2825">
            <v>510387</v>
          </cell>
          <cell r="N2825">
            <v>2274484</v>
          </cell>
          <cell r="O2825">
            <v>127228</v>
          </cell>
          <cell r="P2825">
            <v>645</v>
          </cell>
          <cell r="Q2825">
            <v>0</v>
          </cell>
          <cell r="R2825">
            <v>0</v>
          </cell>
          <cell r="S2825">
            <v>0</v>
          </cell>
          <cell r="T2825">
            <v>74633</v>
          </cell>
          <cell r="U2825">
            <v>12</v>
          </cell>
          <cell r="V2825">
            <v>5267224</v>
          </cell>
        </row>
        <row r="2826">
          <cell r="A2826"/>
          <cell r="B2826"/>
          <cell r="C2826"/>
          <cell r="D2826">
            <v>9010</v>
          </cell>
          <cell r="E2826" t="str">
            <v>Премија од акции од обични акции</v>
          </cell>
          <cell r="F2826">
            <v>0</v>
          </cell>
          <cell r="G2826">
            <v>771526</v>
          </cell>
          <cell r="H2826">
            <v>0</v>
          </cell>
          <cell r="I2826">
            <v>861619</v>
          </cell>
          <cell r="J2826">
            <v>306309</v>
          </cell>
          <cell r="K2826">
            <v>337169</v>
          </cell>
          <cell r="L2826">
            <v>3212</v>
          </cell>
          <cell r="M2826">
            <v>510387</v>
          </cell>
          <cell r="N2826">
            <v>2274484</v>
          </cell>
          <cell r="O2826">
            <v>127228</v>
          </cell>
          <cell r="P2826">
            <v>645</v>
          </cell>
          <cell r="Q2826">
            <v>0</v>
          </cell>
          <cell r="R2826">
            <v>0</v>
          </cell>
          <cell r="S2826">
            <v>0</v>
          </cell>
          <cell r="T2826">
            <v>74633</v>
          </cell>
          <cell r="U2826">
            <v>12</v>
          </cell>
          <cell r="V2826">
            <v>5267224</v>
          </cell>
        </row>
        <row r="2827">
          <cell r="A2827"/>
          <cell r="B2827"/>
          <cell r="C2827"/>
          <cell r="D2827">
            <v>9011</v>
          </cell>
          <cell r="E2827" t="str">
            <v>Премија од акции од приоритетни акции, освен кумулативни приоритетни акции</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row>
        <row r="2828">
          <cell r="A2828"/>
          <cell r="B2828"/>
          <cell r="C2828" t="str">
            <v>P14-01-04</v>
          </cell>
          <cell r="D2828"/>
          <cell r="E2828" t="str">
            <v>Сопствени акции</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row>
        <row r="2829">
          <cell r="A2829"/>
          <cell r="B2829"/>
          <cell r="C2829"/>
          <cell r="D2829">
            <v>902</v>
          </cell>
          <cell r="E2829" t="str">
            <v>Сопствени акции</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row>
        <row r="2830">
          <cell r="A2830"/>
          <cell r="B2830" t="str">
            <v>P14-02</v>
          </cell>
          <cell r="C2830"/>
          <cell r="D2830"/>
          <cell r="E2830" t="str">
            <v>Резервен фонд</v>
          </cell>
          <cell r="F2830">
            <v>831373</v>
          </cell>
          <cell r="G2830">
            <v>6372944</v>
          </cell>
          <cell r="H2830">
            <v>3565</v>
          </cell>
          <cell r="I2830">
            <v>0</v>
          </cell>
          <cell r="J2830">
            <v>129882</v>
          </cell>
          <cell r="K2830">
            <v>117323</v>
          </cell>
          <cell r="L2830">
            <v>15139</v>
          </cell>
          <cell r="M2830">
            <v>23026</v>
          </cell>
          <cell r="N2830">
            <v>2374949</v>
          </cell>
          <cell r="O2830">
            <v>103310</v>
          </cell>
          <cell r="P2830">
            <v>27269</v>
          </cell>
          <cell r="Q2830">
            <v>0</v>
          </cell>
          <cell r="R2830">
            <v>831758</v>
          </cell>
          <cell r="S2830">
            <v>25507</v>
          </cell>
          <cell r="T2830">
            <v>84505</v>
          </cell>
          <cell r="U2830">
            <v>26124</v>
          </cell>
          <cell r="V2830">
            <v>10966674</v>
          </cell>
        </row>
        <row r="2831">
          <cell r="A2831"/>
          <cell r="B2831"/>
          <cell r="C2831" t="str">
            <v>P14-02-01</v>
          </cell>
          <cell r="D2831"/>
          <cell r="E2831" t="str">
            <v>Резервен фонд</v>
          </cell>
          <cell r="F2831">
            <v>831373</v>
          </cell>
          <cell r="G2831">
            <v>6372944</v>
          </cell>
          <cell r="H2831">
            <v>3565</v>
          </cell>
          <cell r="I2831">
            <v>0</v>
          </cell>
          <cell r="J2831">
            <v>129882</v>
          </cell>
          <cell r="K2831">
            <v>117323</v>
          </cell>
          <cell r="L2831">
            <v>15139</v>
          </cell>
          <cell r="M2831">
            <v>23026</v>
          </cell>
          <cell r="N2831">
            <v>2374949</v>
          </cell>
          <cell r="O2831">
            <v>103310</v>
          </cell>
          <cell r="P2831">
            <v>27269</v>
          </cell>
          <cell r="Q2831">
            <v>0</v>
          </cell>
          <cell r="R2831">
            <v>831758</v>
          </cell>
          <cell r="S2831">
            <v>25507</v>
          </cell>
          <cell r="T2831">
            <v>84505</v>
          </cell>
          <cell r="U2831">
            <v>26124</v>
          </cell>
          <cell r="V2831">
            <v>10966674</v>
          </cell>
        </row>
        <row r="2832">
          <cell r="A2832"/>
          <cell r="B2832"/>
          <cell r="C2832"/>
          <cell r="D2832">
            <v>9041</v>
          </cell>
          <cell r="E2832" t="str">
            <v>Законски резервен фонд</v>
          </cell>
          <cell r="F2832">
            <v>829795</v>
          </cell>
          <cell r="G2832">
            <v>455813</v>
          </cell>
          <cell r="H2832">
            <v>3565</v>
          </cell>
          <cell r="I2832">
            <v>0</v>
          </cell>
          <cell r="J2832">
            <v>65672</v>
          </cell>
          <cell r="K2832">
            <v>0</v>
          </cell>
          <cell r="L2832">
            <v>15139</v>
          </cell>
          <cell r="M2832">
            <v>9524</v>
          </cell>
          <cell r="N2832">
            <v>215149</v>
          </cell>
          <cell r="O2832">
            <v>10866</v>
          </cell>
          <cell r="P2832">
            <v>27269</v>
          </cell>
          <cell r="Q2832">
            <v>0</v>
          </cell>
          <cell r="R2832">
            <v>49</v>
          </cell>
          <cell r="S2832">
            <v>0</v>
          </cell>
          <cell r="T2832">
            <v>84505</v>
          </cell>
          <cell r="U2832">
            <v>6035</v>
          </cell>
          <cell r="V2832">
            <v>1723381</v>
          </cell>
        </row>
        <row r="2833">
          <cell r="A2833"/>
          <cell r="B2833"/>
          <cell r="C2833"/>
          <cell r="D2833">
            <v>9048</v>
          </cell>
          <cell r="E2833" t="str">
            <v>Зголемување на резервите врз основа на распределба на ревалоризациската резерва</v>
          </cell>
          <cell r="F2833">
            <v>0</v>
          </cell>
          <cell r="G2833">
            <v>621340</v>
          </cell>
          <cell r="H2833">
            <v>0</v>
          </cell>
          <cell r="I2833">
            <v>0</v>
          </cell>
          <cell r="J2833">
            <v>6658</v>
          </cell>
          <cell r="K2833">
            <v>0</v>
          </cell>
          <cell r="L2833">
            <v>0</v>
          </cell>
          <cell r="M2833">
            <v>12427</v>
          </cell>
          <cell r="N2833">
            <v>157787</v>
          </cell>
          <cell r="O2833">
            <v>26691</v>
          </cell>
          <cell r="P2833">
            <v>0</v>
          </cell>
          <cell r="Q2833">
            <v>0</v>
          </cell>
          <cell r="R2833">
            <v>138</v>
          </cell>
          <cell r="S2833">
            <v>0</v>
          </cell>
          <cell r="T2833">
            <v>0</v>
          </cell>
          <cell r="U2833">
            <v>0</v>
          </cell>
          <cell r="V2833">
            <v>825041</v>
          </cell>
        </row>
        <row r="2834">
          <cell r="A2834"/>
          <cell r="B2834"/>
          <cell r="C2834"/>
          <cell r="D2834">
            <v>9049</v>
          </cell>
          <cell r="E2834" t="str">
            <v>Зголемување/намалување на резервите од распределбата на реализираниот годишен финансиски резултат</v>
          </cell>
          <cell r="F2834">
            <v>496</v>
          </cell>
          <cell r="G2834">
            <v>5295791</v>
          </cell>
          <cell r="H2834">
            <v>0</v>
          </cell>
          <cell r="I2834">
            <v>0</v>
          </cell>
          <cell r="J2834">
            <v>57552</v>
          </cell>
          <cell r="K2834">
            <v>117323</v>
          </cell>
          <cell r="L2834">
            <v>0</v>
          </cell>
          <cell r="M2834">
            <v>1075</v>
          </cell>
          <cell r="N2834">
            <v>2002013</v>
          </cell>
          <cell r="O2834">
            <v>65753</v>
          </cell>
          <cell r="P2834">
            <v>0</v>
          </cell>
          <cell r="Q2834">
            <v>0</v>
          </cell>
          <cell r="R2834">
            <v>678450</v>
          </cell>
          <cell r="S2834">
            <v>25507</v>
          </cell>
          <cell r="T2834">
            <v>0</v>
          </cell>
          <cell r="U2834">
            <v>20089</v>
          </cell>
          <cell r="V2834">
            <v>8264049</v>
          </cell>
        </row>
        <row r="2835">
          <cell r="A2835"/>
          <cell r="B2835"/>
          <cell r="C2835"/>
          <cell r="D2835">
            <v>909</v>
          </cell>
          <cell r="E2835" t="str">
            <v>Други резервни фондови</v>
          </cell>
          <cell r="F2835">
            <v>1082</v>
          </cell>
          <cell r="G2835">
            <v>0</v>
          </cell>
          <cell r="H2835">
            <v>0</v>
          </cell>
          <cell r="I2835">
            <v>0</v>
          </cell>
          <cell r="J2835">
            <v>0</v>
          </cell>
          <cell r="K2835">
            <v>0</v>
          </cell>
          <cell r="L2835">
            <v>0</v>
          </cell>
          <cell r="M2835">
            <v>0</v>
          </cell>
          <cell r="N2835">
            <v>0</v>
          </cell>
          <cell r="O2835">
            <v>0</v>
          </cell>
          <cell r="P2835">
            <v>0</v>
          </cell>
          <cell r="Q2835">
            <v>0</v>
          </cell>
          <cell r="R2835">
            <v>153121</v>
          </cell>
          <cell r="S2835">
            <v>0</v>
          </cell>
          <cell r="T2835">
            <v>0</v>
          </cell>
          <cell r="U2835">
            <v>0</v>
          </cell>
          <cell r="V2835">
            <v>154203</v>
          </cell>
        </row>
        <row r="2836">
          <cell r="A2836"/>
          <cell r="B2836" t="str">
            <v>P14-03</v>
          </cell>
          <cell r="C2836"/>
          <cell r="D2836"/>
          <cell r="E2836" t="str">
            <v>Задржана добивка/Акумулирана загуба</v>
          </cell>
          <cell r="F2836">
            <v>5381757</v>
          </cell>
          <cell r="G2836">
            <v>0</v>
          </cell>
          <cell r="H2836">
            <v>-103547</v>
          </cell>
          <cell r="I2836">
            <v>-375662</v>
          </cell>
          <cell r="J2836">
            <v>83317</v>
          </cell>
          <cell r="K2836">
            <v>-1182814</v>
          </cell>
          <cell r="L2836">
            <v>-114125</v>
          </cell>
          <cell r="M2836">
            <v>0</v>
          </cell>
          <cell r="N2836">
            <v>649277</v>
          </cell>
          <cell r="O2836">
            <v>438146</v>
          </cell>
          <cell r="P2836">
            <v>-146558</v>
          </cell>
          <cell r="Q2836">
            <v>-561683</v>
          </cell>
          <cell r="R2836">
            <v>0</v>
          </cell>
          <cell r="S2836">
            <v>-588359</v>
          </cell>
          <cell r="T2836">
            <v>472610</v>
          </cell>
          <cell r="U2836">
            <v>17503</v>
          </cell>
          <cell r="V2836">
            <v>3969862</v>
          </cell>
        </row>
        <row r="2837">
          <cell r="A2837"/>
          <cell r="B2837"/>
          <cell r="C2837" t="str">
            <v>P14-03-01</v>
          </cell>
          <cell r="D2837"/>
          <cell r="E2837" t="str">
            <v>Задржана добивка/Акумулирана загуба</v>
          </cell>
          <cell r="F2837">
            <v>5381757</v>
          </cell>
          <cell r="G2837">
            <v>0</v>
          </cell>
          <cell r="H2837">
            <v>0</v>
          </cell>
          <cell r="I2837">
            <v>0</v>
          </cell>
          <cell r="J2837">
            <v>83317</v>
          </cell>
          <cell r="K2837">
            <v>0</v>
          </cell>
          <cell r="L2837">
            <v>0</v>
          </cell>
          <cell r="M2837">
            <v>0</v>
          </cell>
          <cell r="N2837">
            <v>649277</v>
          </cell>
          <cell r="O2837">
            <v>438146</v>
          </cell>
          <cell r="P2837">
            <v>0</v>
          </cell>
          <cell r="Q2837">
            <v>0</v>
          </cell>
          <cell r="R2837">
            <v>0</v>
          </cell>
          <cell r="S2837">
            <v>0</v>
          </cell>
          <cell r="T2837">
            <v>472610</v>
          </cell>
          <cell r="U2837">
            <v>17503</v>
          </cell>
          <cell r="V2837">
            <v>7042610</v>
          </cell>
        </row>
        <row r="2838">
          <cell r="A2838"/>
          <cell r="B2838"/>
          <cell r="C2838"/>
          <cell r="D2838">
            <v>90600</v>
          </cell>
          <cell r="E2838" t="str">
            <v>Расположлива за распределба на акционерите</v>
          </cell>
          <cell r="F2838">
            <v>1615459</v>
          </cell>
          <cell r="G2838">
            <v>0</v>
          </cell>
          <cell r="H2838">
            <v>0</v>
          </cell>
          <cell r="I2838">
            <v>0</v>
          </cell>
          <cell r="J2838">
            <v>59199</v>
          </cell>
          <cell r="K2838">
            <v>0</v>
          </cell>
          <cell r="L2838">
            <v>0</v>
          </cell>
          <cell r="M2838">
            <v>0</v>
          </cell>
          <cell r="N2838">
            <v>644107</v>
          </cell>
          <cell r="O2838">
            <v>0</v>
          </cell>
          <cell r="P2838">
            <v>0</v>
          </cell>
          <cell r="Q2838">
            <v>0</v>
          </cell>
          <cell r="R2838">
            <v>0</v>
          </cell>
          <cell r="S2838">
            <v>0</v>
          </cell>
          <cell r="T2838">
            <v>0</v>
          </cell>
          <cell r="U2838">
            <v>0</v>
          </cell>
          <cell r="V2838">
            <v>2318765</v>
          </cell>
        </row>
        <row r="2839">
          <cell r="A2839"/>
          <cell r="B2839"/>
          <cell r="C2839"/>
          <cell r="D2839">
            <v>90601</v>
          </cell>
          <cell r="E2839" t="str">
            <v>Ограничена за распределба на акционерите</v>
          </cell>
          <cell r="F2839">
            <v>3766298</v>
          </cell>
          <cell r="G2839">
            <v>0</v>
          </cell>
          <cell r="H2839">
            <v>0</v>
          </cell>
          <cell r="I2839">
            <v>0</v>
          </cell>
          <cell r="J2839">
            <v>24118</v>
          </cell>
          <cell r="K2839">
            <v>0</v>
          </cell>
          <cell r="L2839">
            <v>0</v>
          </cell>
          <cell r="M2839">
            <v>0</v>
          </cell>
          <cell r="N2839">
            <v>5170</v>
          </cell>
          <cell r="O2839">
            <v>438146</v>
          </cell>
          <cell r="P2839">
            <v>0</v>
          </cell>
          <cell r="Q2839">
            <v>0</v>
          </cell>
          <cell r="R2839">
            <v>0</v>
          </cell>
          <cell r="S2839">
            <v>0</v>
          </cell>
          <cell r="T2839">
            <v>472610</v>
          </cell>
          <cell r="U2839">
            <v>17503</v>
          </cell>
          <cell r="V2839">
            <v>4723845</v>
          </cell>
        </row>
        <row r="2840">
          <cell r="A2840"/>
          <cell r="B2840"/>
          <cell r="C2840" t="str">
            <v>P14-03-02</v>
          </cell>
          <cell r="D2840"/>
          <cell r="E2840" t="str">
            <v>Акумулирани загуби</v>
          </cell>
          <cell r="F2840">
            <v>0</v>
          </cell>
          <cell r="G2840">
            <v>0</v>
          </cell>
          <cell r="H2840">
            <v>-103547</v>
          </cell>
          <cell r="I2840">
            <v>-375662</v>
          </cell>
          <cell r="J2840">
            <v>0</v>
          </cell>
          <cell r="K2840">
            <v>-1182814</v>
          </cell>
          <cell r="L2840">
            <v>-114125</v>
          </cell>
          <cell r="M2840">
            <v>0</v>
          </cell>
          <cell r="N2840">
            <v>0</v>
          </cell>
          <cell r="O2840">
            <v>0</v>
          </cell>
          <cell r="P2840">
            <v>-146558</v>
          </cell>
          <cell r="Q2840">
            <v>-561683</v>
          </cell>
          <cell r="R2840">
            <v>0</v>
          </cell>
          <cell r="S2840">
            <v>-588359</v>
          </cell>
          <cell r="T2840">
            <v>0</v>
          </cell>
          <cell r="U2840">
            <v>0</v>
          </cell>
          <cell r="V2840">
            <v>-3072748</v>
          </cell>
        </row>
        <row r="2841">
          <cell r="A2841"/>
          <cell r="B2841"/>
          <cell r="C2841"/>
          <cell r="D2841">
            <v>2191</v>
          </cell>
          <cell r="E2841" t="str">
            <v>Загуба за годината</v>
          </cell>
          <cell r="F2841">
            <v>0</v>
          </cell>
          <cell r="G2841">
            <v>0</v>
          </cell>
          <cell r="H2841">
            <v>-103547</v>
          </cell>
          <cell r="I2841">
            <v>0</v>
          </cell>
          <cell r="J2841">
            <v>0</v>
          </cell>
          <cell r="K2841">
            <v>0</v>
          </cell>
          <cell r="L2841">
            <v>-49417</v>
          </cell>
          <cell r="M2841">
            <v>0</v>
          </cell>
          <cell r="N2841">
            <v>0</v>
          </cell>
          <cell r="O2841">
            <v>0</v>
          </cell>
          <cell r="P2841">
            <v>-146558</v>
          </cell>
          <cell r="Q2841">
            <v>-44280</v>
          </cell>
          <cell r="R2841">
            <v>0</v>
          </cell>
          <cell r="S2841">
            <v>-81913</v>
          </cell>
          <cell r="T2841">
            <v>0</v>
          </cell>
          <cell r="U2841">
            <v>0</v>
          </cell>
          <cell r="V2841">
            <v>-425715</v>
          </cell>
        </row>
        <row r="2842">
          <cell r="A2842"/>
          <cell r="B2842"/>
          <cell r="C2842"/>
          <cell r="D2842">
            <v>9061</v>
          </cell>
          <cell r="E2842" t="str">
            <v>Акумулирани загуби</v>
          </cell>
          <cell r="F2842">
            <v>0</v>
          </cell>
          <cell r="G2842">
            <v>0</v>
          </cell>
          <cell r="H2842">
            <v>0</v>
          </cell>
          <cell r="I2842">
            <v>-375662</v>
          </cell>
          <cell r="J2842">
            <v>0</v>
          </cell>
          <cell r="K2842">
            <v>-1182814</v>
          </cell>
          <cell r="L2842">
            <v>-64708</v>
          </cell>
          <cell r="M2842">
            <v>0</v>
          </cell>
          <cell r="N2842">
            <v>0</v>
          </cell>
          <cell r="O2842">
            <v>0</v>
          </cell>
          <cell r="P2842">
            <v>0</v>
          </cell>
          <cell r="Q2842">
            <v>-517403</v>
          </cell>
          <cell r="R2842">
            <v>0</v>
          </cell>
          <cell r="S2842">
            <v>-506446</v>
          </cell>
          <cell r="T2842">
            <v>0</v>
          </cell>
          <cell r="U2842">
            <v>0</v>
          </cell>
          <cell r="V2842">
            <v>-2647033</v>
          </cell>
        </row>
        <row r="2843">
          <cell r="A2843"/>
          <cell r="B2843" t="str">
            <v>P14-04</v>
          </cell>
          <cell r="C2843"/>
          <cell r="D2843"/>
          <cell r="E2843" t="str">
            <v>Ревалоризациски резерви</v>
          </cell>
          <cell r="F2843">
            <v>-28188</v>
          </cell>
          <cell r="G2843">
            <v>0</v>
          </cell>
          <cell r="H2843">
            <v>3612</v>
          </cell>
          <cell r="I2843">
            <v>0</v>
          </cell>
          <cell r="J2843">
            <v>0</v>
          </cell>
          <cell r="K2843">
            <v>1266</v>
          </cell>
          <cell r="L2843">
            <v>3027</v>
          </cell>
          <cell r="M2843">
            <v>2680</v>
          </cell>
          <cell r="N2843">
            <v>241336</v>
          </cell>
          <cell r="O2843">
            <v>-156</v>
          </cell>
          <cell r="P2843">
            <v>14944</v>
          </cell>
          <cell r="Q2843">
            <v>1416</v>
          </cell>
          <cell r="R2843">
            <v>0</v>
          </cell>
          <cell r="S2843">
            <v>0</v>
          </cell>
          <cell r="T2843">
            <v>33152</v>
          </cell>
          <cell r="U2843">
            <v>4164</v>
          </cell>
          <cell r="V2843">
            <v>277253</v>
          </cell>
        </row>
        <row r="2844">
          <cell r="A2844"/>
          <cell r="B2844"/>
          <cell r="C2844" t="str">
            <v>P14-04-01</v>
          </cell>
          <cell r="D2844"/>
          <cell r="E2844" t="str">
            <v>Ревалоризациски резерви и останати разлики од вреднување</v>
          </cell>
          <cell r="F2844">
            <v>-28188</v>
          </cell>
          <cell r="G2844">
            <v>0</v>
          </cell>
          <cell r="H2844">
            <v>3612</v>
          </cell>
          <cell r="I2844">
            <v>0</v>
          </cell>
          <cell r="J2844">
            <v>0</v>
          </cell>
          <cell r="K2844">
            <v>1266</v>
          </cell>
          <cell r="L2844">
            <v>3027</v>
          </cell>
          <cell r="M2844">
            <v>2680</v>
          </cell>
          <cell r="N2844">
            <v>241336</v>
          </cell>
          <cell r="O2844">
            <v>-156</v>
          </cell>
          <cell r="P2844">
            <v>14944</v>
          </cell>
          <cell r="Q2844">
            <v>1416</v>
          </cell>
          <cell r="R2844">
            <v>0</v>
          </cell>
          <cell r="S2844">
            <v>0</v>
          </cell>
          <cell r="T2844">
            <v>33152</v>
          </cell>
          <cell r="U2844">
            <v>4164</v>
          </cell>
          <cell r="V2844">
            <v>277253</v>
          </cell>
        </row>
        <row r="2845">
          <cell r="A2845"/>
          <cell r="B2845"/>
          <cell r="C2845"/>
          <cell r="D2845">
            <v>9051</v>
          </cell>
          <cell r="E2845" t="str">
            <v>Разлики од вреднувањето на средствата расположливи за продажба</v>
          </cell>
          <cell r="F2845">
            <v>-4241</v>
          </cell>
          <cell r="G2845">
            <v>0</v>
          </cell>
          <cell r="H2845">
            <v>3394</v>
          </cell>
          <cell r="I2845">
            <v>0</v>
          </cell>
          <cell r="J2845">
            <v>0</v>
          </cell>
          <cell r="K2845">
            <v>0</v>
          </cell>
          <cell r="L2845">
            <v>0</v>
          </cell>
          <cell r="M2845">
            <v>0</v>
          </cell>
          <cell r="N2845">
            <v>-3657</v>
          </cell>
          <cell r="O2845">
            <v>-156</v>
          </cell>
          <cell r="P2845">
            <v>0</v>
          </cell>
          <cell r="Q2845">
            <v>1243</v>
          </cell>
          <cell r="R2845">
            <v>0</v>
          </cell>
          <cell r="S2845">
            <v>0</v>
          </cell>
          <cell r="T2845">
            <v>18098</v>
          </cell>
          <cell r="U2845">
            <v>0</v>
          </cell>
          <cell r="V2845">
            <v>14681</v>
          </cell>
        </row>
        <row r="2846">
          <cell r="A2846"/>
          <cell r="B2846"/>
          <cell r="C2846"/>
          <cell r="D2846">
            <v>9052</v>
          </cell>
          <cell r="E2846" t="str">
            <v>Разлики од вреднувањето на нетековните средства чувани за продажба или на групата за отуѓување</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row>
        <row r="2847">
          <cell r="A2847"/>
          <cell r="B2847"/>
          <cell r="C2847"/>
          <cell r="D2847">
            <v>9053</v>
          </cell>
          <cell r="E2847" t="str">
            <v>Ревалоризациска резерва од курсни разлики</v>
          </cell>
          <cell r="F2847">
            <v>-23983</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-23983</v>
          </cell>
        </row>
        <row r="2848">
          <cell r="A2848"/>
          <cell r="B2848"/>
          <cell r="C2848"/>
          <cell r="D2848">
            <v>9055</v>
          </cell>
          <cell r="E2848" t="str">
            <v>Ревалоризациска резерва и останати разлики од вреднувањето на заштитата од ризик на нето-вложувањата во странска валута</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row>
        <row r="2849">
          <cell r="A2849"/>
          <cell r="B2849"/>
          <cell r="C2849"/>
          <cell r="D2849">
            <v>90592</v>
          </cell>
          <cell r="E2849" t="str">
            <v>Ревалоризациска резерва и останати разлики од вреднувањето на други ставки</v>
          </cell>
          <cell r="F2849">
            <v>36</v>
          </cell>
          <cell r="G2849">
            <v>0</v>
          </cell>
          <cell r="H2849">
            <v>218</v>
          </cell>
          <cell r="I2849">
            <v>0</v>
          </cell>
          <cell r="J2849">
            <v>0</v>
          </cell>
          <cell r="K2849">
            <v>1266</v>
          </cell>
          <cell r="L2849">
            <v>3027</v>
          </cell>
          <cell r="M2849">
            <v>2680</v>
          </cell>
          <cell r="N2849">
            <v>244993</v>
          </cell>
          <cell r="O2849">
            <v>0</v>
          </cell>
          <cell r="P2849">
            <v>14944</v>
          </cell>
          <cell r="Q2849">
            <v>173</v>
          </cell>
          <cell r="R2849">
            <v>0</v>
          </cell>
          <cell r="S2849">
            <v>0</v>
          </cell>
          <cell r="T2849">
            <v>15054</v>
          </cell>
          <cell r="U2849">
            <v>4164</v>
          </cell>
          <cell r="V2849">
            <v>286555</v>
          </cell>
        </row>
        <row r="2850">
          <cell r="A2850"/>
          <cell r="B2850"/>
          <cell r="C2850"/>
          <cell r="D2850"/>
          <cell r="E2850" t="str">
            <v>Tekovna zaguba</v>
          </cell>
          <cell r="F2850">
            <v>0</v>
          </cell>
          <cell r="G2850">
            <v>-99731</v>
          </cell>
          <cell r="H2850">
            <v>0</v>
          </cell>
          <cell r="I2850">
            <v>0</v>
          </cell>
          <cell r="J2850">
            <v>0</v>
          </cell>
          <cell r="K2850">
            <v>0</v>
          </cell>
          <cell r="L2850">
            <v>-47931</v>
          </cell>
          <cell r="M2850">
            <v>-23780</v>
          </cell>
          <cell r="N2850">
            <v>0</v>
          </cell>
          <cell r="O2850">
            <v>0</v>
          </cell>
          <cell r="P2850">
            <v>-95059</v>
          </cell>
          <cell r="Q2850">
            <v>-17092</v>
          </cell>
          <cell r="R2850">
            <v>0</v>
          </cell>
          <cell r="S2850">
            <v>-78311</v>
          </cell>
          <cell r="T2850">
            <v>0</v>
          </cell>
          <cell r="U2850">
            <v>-57066</v>
          </cell>
          <cell r="V2850">
            <v>-418970</v>
          </cell>
        </row>
        <row r="2851">
          <cell r="A2851"/>
          <cell r="B2851"/>
          <cell r="C2851"/>
          <cell r="D2851"/>
          <cell r="E2851" t="str">
            <v>Tekovna dobivka</v>
          </cell>
          <cell r="F2851">
            <v>431374</v>
          </cell>
          <cell r="G2851">
            <v>0</v>
          </cell>
          <cell r="H2851">
            <v>6778</v>
          </cell>
          <cell r="I2851">
            <v>2285</v>
          </cell>
          <cell r="J2851">
            <v>43240</v>
          </cell>
          <cell r="K2851">
            <v>2952</v>
          </cell>
          <cell r="L2851">
            <v>0</v>
          </cell>
          <cell r="M2851">
            <v>0</v>
          </cell>
          <cell r="N2851">
            <v>198758</v>
          </cell>
          <cell r="O2851">
            <v>61763</v>
          </cell>
          <cell r="P2851">
            <v>0</v>
          </cell>
          <cell r="Q2851">
            <v>0</v>
          </cell>
          <cell r="R2851">
            <v>40610</v>
          </cell>
          <cell r="S2851">
            <v>0</v>
          </cell>
          <cell r="T2851">
            <v>45656</v>
          </cell>
          <cell r="U2851">
            <v>0</v>
          </cell>
          <cell r="V2851">
            <v>833416</v>
          </cell>
        </row>
        <row r="2852">
          <cell r="A2852" t="str">
            <v>U01</v>
          </cell>
          <cell r="B2852"/>
          <cell r="C2852"/>
          <cell r="D2852"/>
          <cell r="E2852" t="str">
            <v>ПРИХОДИ ОД КАМАТИ</v>
          </cell>
          <cell r="F2852">
            <v>1158237</v>
          </cell>
          <cell r="G2852">
            <v>1004170</v>
          </cell>
          <cell r="H2852">
            <v>13244</v>
          </cell>
          <cell r="I2852">
            <v>170468</v>
          </cell>
          <cell r="J2852">
            <v>314011</v>
          </cell>
          <cell r="K2852">
            <v>92611</v>
          </cell>
          <cell r="L2852">
            <v>83809</v>
          </cell>
          <cell r="M2852">
            <v>165952</v>
          </cell>
          <cell r="N2852">
            <v>827512</v>
          </cell>
          <cell r="O2852">
            <v>375904</v>
          </cell>
          <cell r="P2852">
            <v>79057</v>
          </cell>
          <cell r="Q2852">
            <v>33865</v>
          </cell>
          <cell r="R2852">
            <v>92572</v>
          </cell>
          <cell r="S2852">
            <v>90598</v>
          </cell>
          <cell r="T2852">
            <v>304267</v>
          </cell>
          <cell r="U2852">
            <v>104468</v>
          </cell>
          <cell r="V2852">
            <v>4910745</v>
          </cell>
        </row>
        <row r="2853">
          <cell r="A2853"/>
          <cell r="B2853" t="str">
            <v>U01-01</v>
          </cell>
          <cell r="C2853"/>
          <cell r="D2853"/>
          <cell r="E2853" t="str">
            <v>Приходи од камати за нефинансиски друштва</v>
          </cell>
          <cell r="F2853">
            <v>280580</v>
          </cell>
          <cell r="G2853">
            <v>628223</v>
          </cell>
          <cell r="H2853">
            <v>2281</v>
          </cell>
          <cell r="I2853">
            <v>71756</v>
          </cell>
          <cell r="J2853">
            <v>126292</v>
          </cell>
          <cell r="K2853">
            <v>29768</v>
          </cell>
          <cell r="L2853">
            <v>10904</v>
          </cell>
          <cell r="M2853">
            <v>52642</v>
          </cell>
          <cell r="N2853">
            <v>306880</v>
          </cell>
          <cell r="O2853">
            <v>180410</v>
          </cell>
          <cell r="P2853">
            <v>47442</v>
          </cell>
          <cell r="Q2853">
            <v>22660</v>
          </cell>
          <cell r="R2853">
            <v>978</v>
          </cell>
          <cell r="S2853">
            <v>72284</v>
          </cell>
          <cell r="T2853">
            <v>193446</v>
          </cell>
          <cell r="U2853">
            <v>57943</v>
          </cell>
          <cell r="V2853">
            <v>2084489</v>
          </cell>
        </row>
        <row r="2854">
          <cell r="A2854"/>
          <cell r="B2854"/>
          <cell r="C2854" t="str">
            <v>U01-01-01</v>
          </cell>
          <cell r="D2854"/>
          <cell r="E2854" t="str">
            <v>Приходи од камати за приватни нефинансиски друштва</v>
          </cell>
          <cell r="F2854">
            <v>279014</v>
          </cell>
          <cell r="G2854">
            <v>621922</v>
          </cell>
          <cell r="H2854">
            <v>2160</v>
          </cell>
          <cell r="I2854">
            <v>70923</v>
          </cell>
          <cell r="J2854">
            <v>126292</v>
          </cell>
          <cell r="K2854">
            <v>29768</v>
          </cell>
          <cell r="L2854">
            <v>10904</v>
          </cell>
          <cell r="M2854">
            <v>52642</v>
          </cell>
          <cell r="N2854">
            <v>305447</v>
          </cell>
          <cell r="O2854">
            <v>180410</v>
          </cell>
          <cell r="P2854">
            <v>46887</v>
          </cell>
          <cell r="Q2854">
            <v>22660</v>
          </cell>
          <cell r="R2854">
            <v>978</v>
          </cell>
          <cell r="S2854">
            <v>72284</v>
          </cell>
          <cell r="T2854">
            <v>187987</v>
          </cell>
          <cell r="U2854">
            <v>57943</v>
          </cell>
          <cell r="V2854">
            <v>2068221</v>
          </cell>
        </row>
        <row r="2855">
          <cell r="A2855"/>
          <cell r="B2855"/>
          <cell r="C2855"/>
          <cell r="D2855">
            <v>66000</v>
          </cell>
          <cell r="E2855" t="str">
            <v>Приходи од камати на приватни нефинансиски друштва по основ на кредити и пласмани</v>
          </cell>
          <cell r="F2855">
            <v>271055</v>
          </cell>
          <cell r="G2855">
            <v>609623</v>
          </cell>
          <cell r="H2855">
            <v>2116</v>
          </cell>
          <cell r="I2855">
            <v>65987</v>
          </cell>
          <cell r="J2855">
            <v>124803</v>
          </cell>
          <cell r="K2855">
            <v>19999</v>
          </cell>
          <cell r="L2855">
            <v>10848</v>
          </cell>
          <cell r="M2855">
            <v>51005</v>
          </cell>
          <cell r="N2855">
            <v>295943</v>
          </cell>
          <cell r="O2855">
            <v>174383</v>
          </cell>
          <cell r="P2855">
            <v>46329</v>
          </cell>
          <cell r="Q2855">
            <v>21226</v>
          </cell>
          <cell r="R2855">
            <v>963</v>
          </cell>
          <cell r="S2855">
            <v>70366</v>
          </cell>
          <cell r="T2855">
            <v>184177</v>
          </cell>
          <cell r="U2855">
            <v>55895</v>
          </cell>
          <cell r="V2855">
            <v>2004718</v>
          </cell>
        </row>
        <row r="2856">
          <cell r="A2856"/>
          <cell r="B2856"/>
          <cell r="C2856"/>
          <cell r="D2856">
            <v>66002</v>
          </cell>
          <cell r="E2856" t="str">
            <v>Приходи од камати на приватни нефинансиски друштва по основ на вложувања во хартии од вредност, останати</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row>
        <row r="2857">
          <cell r="A2857"/>
          <cell r="B2857"/>
          <cell r="C2857"/>
          <cell r="D2857">
            <v>66005</v>
          </cell>
          <cell r="E2857" t="str">
            <v>Приходи од камати на приватни нефинансиски друштва по основ на други инструменти</v>
          </cell>
          <cell r="F2857">
            <v>0</v>
          </cell>
          <cell r="G2857">
            <v>0</v>
          </cell>
          <cell r="H2857">
            <v>0</v>
          </cell>
          <cell r="I2857">
            <v>0</v>
          </cell>
          <cell r="J2857">
            <v>46</v>
          </cell>
          <cell r="K2857">
            <v>0</v>
          </cell>
          <cell r="L2857">
            <v>56</v>
          </cell>
          <cell r="M2857">
            <v>0</v>
          </cell>
          <cell r="N2857">
            <v>1942</v>
          </cell>
          <cell r="O2857">
            <v>0</v>
          </cell>
          <cell r="P2857">
            <v>0</v>
          </cell>
          <cell r="Q2857">
            <v>0</v>
          </cell>
          <cell r="R2857">
            <v>0</v>
          </cell>
          <cell r="S2857">
            <v>0</v>
          </cell>
          <cell r="T2857">
            <v>0</v>
          </cell>
          <cell r="U2857">
            <v>0</v>
          </cell>
          <cell r="V2857">
            <v>2044</v>
          </cell>
        </row>
        <row r="2858">
          <cell r="A2858"/>
          <cell r="B2858"/>
          <cell r="C2858"/>
          <cell r="D2858">
            <v>66006</v>
          </cell>
          <cell r="E2858" t="str">
            <v>Приходи од казнена камата на приватни нефинансиски друштва</v>
          </cell>
          <cell r="F2858">
            <v>7959</v>
          </cell>
          <cell r="G2858">
            <v>12299</v>
          </cell>
          <cell r="H2858">
            <v>44</v>
          </cell>
          <cell r="I2858">
            <v>4936</v>
          </cell>
          <cell r="J2858">
            <v>1443</v>
          </cell>
          <cell r="K2858">
            <v>9769</v>
          </cell>
          <cell r="L2858">
            <v>0</v>
          </cell>
          <cell r="M2858">
            <v>1637</v>
          </cell>
          <cell r="N2858">
            <v>7562</v>
          </cell>
          <cell r="O2858">
            <v>6027</v>
          </cell>
          <cell r="P2858">
            <v>558</v>
          </cell>
          <cell r="Q2858">
            <v>1434</v>
          </cell>
          <cell r="R2858">
            <v>15</v>
          </cell>
          <cell r="S2858">
            <v>1918</v>
          </cell>
          <cell r="T2858">
            <v>3810</v>
          </cell>
          <cell r="U2858">
            <v>2048</v>
          </cell>
          <cell r="V2858">
            <v>61459</v>
          </cell>
        </row>
        <row r="2859">
          <cell r="A2859"/>
          <cell r="B2859"/>
          <cell r="C2859" t="str">
            <v>U01-01-02</v>
          </cell>
          <cell r="D2859"/>
          <cell r="E2859" t="str">
            <v>Приходи од камати за јавни нефинансиски друштва</v>
          </cell>
          <cell r="F2859">
            <v>1566</v>
          </cell>
          <cell r="G2859">
            <v>6301</v>
          </cell>
          <cell r="H2859">
            <v>121</v>
          </cell>
          <cell r="I2859">
            <v>833</v>
          </cell>
          <cell r="J2859">
            <v>0</v>
          </cell>
          <cell r="K2859">
            <v>0</v>
          </cell>
          <cell r="L2859">
            <v>0</v>
          </cell>
          <cell r="M2859">
            <v>0</v>
          </cell>
          <cell r="N2859">
            <v>1433</v>
          </cell>
          <cell r="O2859">
            <v>0</v>
          </cell>
          <cell r="P2859">
            <v>555</v>
          </cell>
          <cell r="Q2859">
            <v>0</v>
          </cell>
          <cell r="R2859">
            <v>0</v>
          </cell>
          <cell r="S2859">
            <v>0</v>
          </cell>
          <cell r="T2859">
            <v>5459</v>
          </cell>
          <cell r="U2859">
            <v>0</v>
          </cell>
          <cell r="V2859">
            <v>16268</v>
          </cell>
        </row>
        <row r="2860">
          <cell r="A2860"/>
          <cell r="B2860"/>
          <cell r="C2860"/>
          <cell r="D2860">
            <v>66010</v>
          </cell>
          <cell r="E2860" t="str">
            <v>Приходи од камати на јавни нефинансиски друштва по основ на кредити и пласмани</v>
          </cell>
          <cell r="F2860">
            <v>1559</v>
          </cell>
          <cell r="G2860">
            <v>6291</v>
          </cell>
          <cell r="H2860">
            <v>0</v>
          </cell>
          <cell r="I2860">
            <v>833</v>
          </cell>
          <cell r="J2860">
            <v>0</v>
          </cell>
          <cell r="K2860">
            <v>0</v>
          </cell>
          <cell r="L2860">
            <v>0</v>
          </cell>
          <cell r="M2860">
            <v>0</v>
          </cell>
          <cell r="N2860">
            <v>1432</v>
          </cell>
          <cell r="O2860">
            <v>0</v>
          </cell>
          <cell r="P2860">
            <v>552</v>
          </cell>
          <cell r="Q2860">
            <v>0</v>
          </cell>
          <cell r="R2860">
            <v>0</v>
          </cell>
          <cell r="S2860">
            <v>0</v>
          </cell>
          <cell r="T2860">
            <v>5459</v>
          </cell>
          <cell r="U2860">
            <v>0</v>
          </cell>
          <cell r="V2860">
            <v>16126</v>
          </cell>
        </row>
        <row r="2861">
          <cell r="A2861"/>
          <cell r="B2861"/>
          <cell r="C2861"/>
          <cell r="D2861">
            <v>66012</v>
          </cell>
          <cell r="E2861" t="str">
            <v>Приходи од камати на јавни нефинансиски друштва по основ на вложувања во хартии од вредност, останати</v>
          </cell>
          <cell r="F2861">
            <v>0</v>
          </cell>
          <cell r="G2861">
            <v>0</v>
          </cell>
          <cell r="H2861">
            <v>0</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row>
        <row r="2862">
          <cell r="A2862"/>
          <cell r="B2862"/>
          <cell r="C2862"/>
          <cell r="D2862">
            <v>66016</v>
          </cell>
          <cell r="E2862" t="str">
            <v>Приходи од казнени камати на јавни нефинансиски друштва</v>
          </cell>
          <cell r="F2862">
            <v>7</v>
          </cell>
          <cell r="G2862">
            <v>10</v>
          </cell>
          <cell r="H2862">
            <v>121</v>
          </cell>
          <cell r="I2862">
            <v>0</v>
          </cell>
          <cell r="J2862">
            <v>0</v>
          </cell>
          <cell r="K2862">
            <v>0</v>
          </cell>
          <cell r="L2862">
            <v>0</v>
          </cell>
          <cell r="M2862">
            <v>0</v>
          </cell>
          <cell r="N2862">
            <v>1</v>
          </cell>
          <cell r="O2862">
            <v>0</v>
          </cell>
          <cell r="P2862">
            <v>3</v>
          </cell>
          <cell r="Q2862">
            <v>0</v>
          </cell>
          <cell r="R2862">
            <v>0</v>
          </cell>
          <cell r="S2862">
            <v>0</v>
          </cell>
          <cell r="T2862">
            <v>0</v>
          </cell>
          <cell r="U2862">
            <v>0</v>
          </cell>
          <cell r="V2862">
            <v>142</v>
          </cell>
        </row>
        <row r="2863">
          <cell r="A2863"/>
          <cell r="B2863" t="str">
            <v>U01-02</v>
          </cell>
          <cell r="C2863"/>
          <cell r="D2863"/>
          <cell r="E2863" t="str">
            <v>Приходи од камати од сектор држава</v>
          </cell>
          <cell r="F2863">
            <v>108699</v>
          </cell>
          <cell r="G2863">
            <v>54878</v>
          </cell>
          <cell r="H2863">
            <v>0</v>
          </cell>
          <cell r="I2863">
            <v>30798</v>
          </cell>
          <cell r="J2863">
            <v>12715</v>
          </cell>
          <cell r="K2863">
            <v>9905</v>
          </cell>
          <cell r="L2863">
            <v>33931</v>
          </cell>
          <cell r="M2863">
            <v>924</v>
          </cell>
          <cell r="N2863">
            <v>76378</v>
          </cell>
          <cell r="O2863">
            <v>9570</v>
          </cell>
          <cell r="P2863">
            <v>2437</v>
          </cell>
          <cell r="Q2863">
            <v>1527</v>
          </cell>
          <cell r="R2863">
            <v>48051</v>
          </cell>
          <cell r="S2863">
            <v>4795</v>
          </cell>
          <cell r="T2863">
            <v>5299</v>
          </cell>
          <cell r="U2863">
            <v>6981</v>
          </cell>
          <cell r="V2863">
            <v>406888</v>
          </cell>
        </row>
        <row r="2864">
          <cell r="A2864"/>
          <cell r="B2864"/>
          <cell r="C2864" t="str">
            <v>U01-02-01</v>
          </cell>
          <cell r="D2864"/>
          <cell r="E2864" t="str">
            <v>Приходи од камати од централна влада</v>
          </cell>
          <cell r="F2864">
            <v>108699</v>
          </cell>
          <cell r="G2864">
            <v>53281</v>
          </cell>
          <cell r="H2864">
            <v>0</v>
          </cell>
          <cell r="I2864">
            <v>29959</v>
          </cell>
          <cell r="J2864">
            <v>11635</v>
          </cell>
          <cell r="K2864">
            <v>9905</v>
          </cell>
          <cell r="L2864">
            <v>33931</v>
          </cell>
          <cell r="M2864">
            <v>924</v>
          </cell>
          <cell r="N2864">
            <v>70245</v>
          </cell>
          <cell r="O2864">
            <v>9570</v>
          </cell>
          <cell r="P2864">
            <v>2437</v>
          </cell>
          <cell r="Q2864">
            <v>1527</v>
          </cell>
          <cell r="R2864">
            <v>48051</v>
          </cell>
          <cell r="S2864">
            <v>4795</v>
          </cell>
          <cell r="T2864">
            <v>5299</v>
          </cell>
          <cell r="U2864">
            <v>6981</v>
          </cell>
          <cell r="V2864">
            <v>397239</v>
          </cell>
        </row>
        <row r="2865">
          <cell r="A2865"/>
          <cell r="B2865"/>
          <cell r="C2865"/>
          <cell r="D2865">
            <v>66100</v>
          </cell>
          <cell r="E2865" t="str">
            <v>Приходи од камати од централна влада по основ на кредити и пласмани</v>
          </cell>
          <cell r="F2865">
            <v>20</v>
          </cell>
          <cell r="G2865">
            <v>9257</v>
          </cell>
          <cell r="H2865">
            <v>0</v>
          </cell>
          <cell r="I2865">
            <v>0</v>
          </cell>
          <cell r="J2865">
            <v>0</v>
          </cell>
          <cell r="K2865">
            <v>0</v>
          </cell>
          <cell r="L2865">
            <v>0</v>
          </cell>
          <cell r="M2865">
            <v>0</v>
          </cell>
          <cell r="N2865">
            <v>14</v>
          </cell>
          <cell r="O2865">
            <v>0</v>
          </cell>
          <cell r="P2865">
            <v>1</v>
          </cell>
          <cell r="Q2865">
            <v>0</v>
          </cell>
          <cell r="R2865">
            <v>48051</v>
          </cell>
          <cell r="S2865">
            <v>0</v>
          </cell>
          <cell r="T2865">
            <v>0</v>
          </cell>
          <cell r="U2865">
            <v>0</v>
          </cell>
          <cell r="V2865">
            <v>57343</v>
          </cell>
        </row>
        <row r="2866">
          <cell r="A2866"/>
          <cell r="B2866"/>
          <cell r="C2866"/>
          <cell r="D2866">
            <v>66102</v>
          </cell>
          <cell r="E2866" t="str">
            <v>Приходи од камати од централна влада по основ на вложувања во хартии од вредност, останато</v>
          </cell>
          <cell r="F2866">
            <v>108644</v>
          </cell>
          <cell r="G2866">
            <v>43917</v>
          </cell>
          <cell r="H2866">
            <v>0</v>
          </cell>
          <cell r="I2866">
            <v>29959</v>
          </cell>
          <cell r="J2866">
            <v>11635</v>
          </cell>
          <cell r="K2866">
            <v>9905</v>
          </cell>
          <cell r="L2866">
            <v>33931</v>
          </cell>
          <cell r="M2866">
            <v>924</v>
          </cell>
          <cell r="N2866">
            <v>70227</v>
          </cell>
          <cell r="O2866">
            <v>9570</v>
          </cell>
          <cell r="P2866">
            <v>2434</v>
          </cell>
          <cell r="Q2866">
            <v>1527</v>
          </cell>
          <cell r="R2866">
            <v>0</v>
          </cell>
          <cell r="S2866">
            <v>4795</v>
          </cell>
          <cell r="T2866">
            <v>5299</v>
          </cell>
          <cell r="U2866">
            <v>6981</v>
          </cell>
          <cell r="V2866">
            <v>339748</v>
          </cell>
        </row>
        <row r="2867">
          <cell r="A2867"/>
          <cell r="B2867"/>
          <cell r="C2867"/>
          <cell r="D2867">
            <v>66106</v>
          </cell>
          <cell r="E2867" t="str">
            <v>Приходи од казнена камата од централна влада</v>
          </cell>
          <cell r="F2867">
            <v>35</v>
          </cell>
          <cell r="G2867">
            <v>107</v>
          </cell>
          <cell r="H2867">
            <v>0</v>
          </cell>
          <cell r="I2867">
            <v>0</v>
          </cell>
          <cell r="J2867">
            <v>0</v>
          </cell>
          <cell r="K2867">
            <v>0</v>
          </cell>
          <cell r="L2867">
            <v>0</v>
          </cell>
          <cell r="M2867">
            <v>0</v>
          </cell>
          <cell r="N2867">
            <v>4</v>
          </cell>
          <cell r="O2867">
            <v>0</v>
          </cell>
          <cell r="P2867">
            <v>2</v>
          </cell>
          <cell r="Q2867">
            <v>0</v>
          </cell>
          <cell r="R2867">
            <v>0</v>
          </cell>
          <cell r="S2867">
            <v>0</v>
          </cell>
          <cell r="T2867">
            <v>0</v>
          </cell>
          <cell r="U2867">
            <v>0</v>
          </cell>
          <cell r="V2867">
            <v>148</v>
          </cell>
        </row>
        <row r="2868">
          <cell r="A2868"/>
          <cell r="B2868"/>
          <cell r="C2868" t="str">
            <v>U01-02-02</v>
          </cell>
          <cell r="D2868"/>
          <cell r="E2868" t="str">
            <v>Приходи од камати од локалана самоупрва</v>
          </cell>
          <cell r="F2868">
            <v>0</v>
          </cell>
          <cell r="G2868">
            <v>1597</v>
          </cell>
          <cell r="H2868">
            <v>0</v>
          </cell>
          <cell r="I2868">
            <v>839</v>
          </cell>
          <cell r="J2868">
            <v>1080</v>
          </cell>
          <cell r="K2868">
            <v>0</v>
          </cell>
          <cell r="L2868">
            <v>0</v>
          </cell>
          <cell r="M2868">
            <v>0</v>
          </cell>
          <cell r="N2868">
            <v>6133</v>
          </cell>
          <cell r="O2868">
            <v>0</v>
          </cell>
          <cell r="P2868">
            <v>0</v>
          </cell>
          <cell r="Q2868">
            <v>0</v>
          </cell>
          <cell r="R2868">
            <v>0</v>
          </cell>
          <cell r="S2868">
            <v>0</v>
          </cell>
          <cell r="T2868">
            <v>0</v>
          </cell>
          <cell r="U2868">
            <v>0</v>
          </cell>
          <cell r="V2868">
            <v>9649</v>
          </cell>
        </row>
        <row r="2869">
          <cell r="A2869"/>
          <cell r="B2869"/>
          <cell r="C2869"/>
          <cell r="D2869">
            <v>66110</v>
          </cell>
          <cell r="E2869" t="str">
            <v>Приходи од камати од локална самоуправа по основ на кредити и пласмани</v>
          </cell>
          <cell r="F2869">
            <v>0</v>
          </cell>
          <cell r="G2869">
            <v>1597</v>
          </cell>
          <cell r="H2869">
            <v>0</v>
          </cell>
          <cell r="I2869">
            <v>839</v>
          </cell>
          <cell r="J2869">
            <v>1080</v>
          </cell>
          <cell r="K2869">
            <v>0</v>
          </cell>
          <cell r="L2869">
            <v>0</v>
          </cell>
          <cell r="M2869">
            <v>0</v>
          </cell>
          <cell r="N2869">
            <v>6129</v>
          </cell>
          <cell r="O2869">
            <v>0</v>
          </cell>
          <cell r="P2869">
            <v>0</v>
          </cell>
          <cell r="Q2869">
            <v>0</v>
          </cell>
          <cell r="R2869">
            <v>0</v>
          </cell>
          <cell r="S2869">
            <v>0</v>
          </cell>
          <cell r="T2869">
            <v>0</v>
          </cell>
          <cell r="U2869">
            <v>0</v>
          </cell>
          <cell r="V2869">
            <v>9645</v>
          </cell>
        </row>
        <row r="2870">
          <cell r="A2870"/>
          <cell r="B2870"/>
          <cell r="C2870"/>
          <cell r="D2870">
            <v>66116</v>
          </cell>
          <cell r="E2870" t="str">
            <v>Приходи од казнена камата од локална самоуправа</v>
          </cell>
          <cell r="F2870">
            <v>0</v>
          </cell>
          <cell r="G2870">
            <v>0</v>
          </cell>
          <cell r="H2870">
            <v>0</v>
          </cell>
          <cell r="I2870">
            <v>0</v>
          </cell>
          <cell r="J2870">
            <v>0</v>
          </cell>
          <cell r="K2870">
            <v>0</v>
          </cell>
          <cell r="L2870">
            <v>0</v>
          </cell>
          <cell r="M2870">
            <v>0</v>
          </cell>
          <cell r="N2870">
            <v>4</v>
          </cell>
          <cell r="O2870">
            <v>0</v>
          </cell>
          <cell r="P2870">
            <v>0</v>
          </cell>
          <cell r="Q2870">
            <v>0</v>
          </cell>
          <cell r="R2870">
            <v>0</v>
          </cell>
          <cell r="S2870">
            <v>0</v>
          </cell>
          <cell r="T2870">
            <v>0</v>
          </cell>
          <cell r="U2870">
            <v>0</v>
          </cell>
          <cell r="V2870">
            <v>4</v>
          </cell>
        </row>
        <row r="2871">
          <cell r="A2871"/>
          <cell r="B2871" t="str">
            <v>U01-03</v>
          </cell>
          <cell r="C2871"/>
          <cell r="D2871"/>
          <cell r="E2871" t="str">
            <v>Приходи од камати од непрофитни институции кои им служат на домаќинствата</v>
          </cell>
          <cell r="F2871">
            <v>87</v>
          </cell>
          <cell r="G2871">
            <v>947</v>
          </cell>
          <cell r="H2871">
            <v>10</v>
          </cell>
          <cell r="I2871">
            <v>0</v>
          </cell>
          <cell r="J2871">
            <v>2</v>
          </cell>
          <cell r="K2871">
            <v>0</v>
          </cell>
          <cell r="L2871">
            <v>0</v>
          </cell>
          <cell r="M2871">
            <v>27</v>
          </cell>
          <cell r="N2871">
            <v>134</v>
          </cell>
          <cell r="O2871">
            <v>1</v>
          </cell>
          <cell r="P2871">
            <v>5</v>
          </cell>
          <cell r="Q2871">
            <v>0</v>
          </cell>
          <cell r="R2871">
            <v>0</v>
          </cell>
          <cell r="S2871">
            <v>400</v>
          </cell>
          <cell r="T2871">
            <v>0</v>
          </cell>
          <cell r="U2871">
            <v>593</v>
          </cell>
          <cell r="V2871">
            <v>2206</v>
          </cell>
        </row>
        <row r="2872">
          <cell r="A2872"/>
          <cell r="B2872"/>
          <cell r="C2872" t="str">
            <v>U01-03-01</v>
          </cell>
          <cell r="D2872"/>
          <cell r="E2872" t="str">
            <v>Приходи од камати од непрофитни институции кои им служат на домаќинствата</v>
          </cell>
          <cell r="F2872">
            <v>87</v>
          </cell>
          <cell r="G2872">
            <v>947</v>
          </cell>
          <cell r="H2872">
            <v>10</v>
          </cell>
          <cell r="I2872">
            <v>0</v>
          </cell>
          <cell r="J2872">
            <v>2</v>
          </cell>
          <cell r="K2872">
            <v>0</v>
          </cell>
          <cell r="L2872">
            <v>0</v>
          </cell>
          <cell r="M2872">
            <v>27</v>
          </cell>
          <cell r="N2872">
            <v>134</v>
          </cell>
          <cell r="O2872">
            <v>1</v>
          </cell>
          <cell r="P2872">
            <v>5</v>
          </cell>
          <cell r="Q2872">
            <v>0</v>
          </cell>
          <cell r="R2872">
            <v>0</v>
          </cell>
          <cell r="S2872">
            <v>400</v>
          </cell>
          <cell r="T2872">
            <v>0</v>
          </cell>
          <cell r="U2872">
            <v>593</v>
          </cell>
          <cell r="V2872">
            <v>2206</v>
          </cell>
        </row>
        <row r="2873">
          <cell r="A2873"/>
          <cell r="B2873"/>
          <cell r="C2873"/>
          <cell r="D2873">
            <v>6620</v>
          </cell>
          <cell r="E2873" t="str">
            <v>Приходи од камати од непрофитни институции кои им служат на домаќинствата од кредитит и пласмани</v>
          </cell>
          <cell r="F2873">
            <v>86</v>
          </cell>
          <cell r="G2873">
            <v>947</v>
          </cell>
          <cell r="H2873">
            <v>10</v>
          </cell>
          <cell r="I2873">
            <v>0</v>
          </cell>
          <cell r="J2873">
            <v>2</v>
          </cell>
          <cell r="K2873">
            <v>0</v>
          </cell>
          <cell r="L2873">
            <v>0</v>
          </cell>
          <cell r="M2873">
            <v>27</v>
          </cell>
          <cell r="N2873">
            <v>129</v>
          </cell>
          <cell r="O2873">
            <v>1</v>
          </cell>
          <cell r="P2873">
            <v>5</v>
          </cell>
          <cell r="Q2873">
            <v>0</v>
          </cell>
          <cell r="R2873">
            <v>0</v>
          </cell>
          <cell r="S2873">
            <v>395</v>
          </cell>
          <cell r="T2873">
            <v>0</v>
          </cell>
          <cell r="U2873">
            <v>580</v>
          </cell>
          <cell r="V2873">
            <v>2182</v>
          </cell>
        </row>
        <row r="2874">
          <cell r="A2874"/>
          <cell r="B2874"/>
          <cell r="C2874"/>
          <cell r="D2874">
            <v>6626</v>
          </cell>
          <cell r="E2874" t="str">
            <v>Приходи од казнена камата од непрофитни институции кои им служат на домаќинствата</v>
          </cell>
          <cell r="F2874">
            <v>1</v>
          </cell>
          <cell r="G2874">
            <v>0</v>
          </cell>
          <cell r="H2874">
            <v>0</v>
          </cell>
          <cell r="I2874">
            <v>0</v>
          </cell>
          <cell r="J2874">
            <v>0</v>
          </cell>
          <cell r="K2874">
            <v>0</v>
          </cell>
          <cell r="L2874">
            <v>0</v>
          </cell>
          <cell r="M2874">
            <v>0</v>
          </cell>
          <cell r="N2874">
            <v>5</v>
          </cell>
          <cell r="O2874">
            <v>0</v>
          </cell>
          <cell r="P2874">
            <v>0</v>
          </cell>
          <cell r="Q2874">
            <v>0</v>
          </cell>
          <cell r="R2874">
            <v>0</v>
          </cell>
          <cell r="S2874">
            <v>5</v>
          </cell>
          <cell r="T2874">
            <v>0</v>
          </cell>
          <cell r="U2874">
            <v>13</v>
          </cell>
          <cell r="V2874">
            <v>24</v>
          </cell>
        </row>
        <row r="2875">
          <cell r="A2875"/>
          <cell r="B2875" t="str">
            <v>U01-04</v>
          </cell>
          <cell r="C2875"/>
          <cell r="D2875"/>
          <cell r="E2875" t="str">
            <v>Приходи од камати од финансиски друштва</v>
          </cell>
          <cell r="F2875">
            <v>61340</v>
          </cell>
          <cell r="G2875">
            <v>95286</v>
          </cell>
          <cell r="H2875">
            <v>1753</v>
          </cell>
          <cell r="I2875">
            <v>9418</v>
          </cell>
          <cell r="J2875">
            <v>20344</v>
          </cell>
          <cell r="K2875">
            <v>6499</v>
          </cell>
          <cell r="L2875">
            <v>1097</v>
          </cell>
          <cell r="M2875">
            <v>11755</v>
          </cell>
          <cell r="N2875">
            <v>40744</v>
          </cell>
          <cell r="O2875">
            <v>43151</v>
          </cell>
          <cell r="P2875">
            <v>7550</v>
          </cell>
          <cell r="Q2875">
            <v>2111</v>
          </cell>
          <cell r="R2875">
            <v>42953</v>
          </cell>
          <cell r="S2875">
            <v>2926</v>
          </cell>
          <cell r="T2875">
            <v>5204</v>
          </cell>
          <cell r="U2875">
            <v>3541</v>
          </cell>
          <cell r="V2875">
            <v>355672</v>
          </cell>
        </row>
        <row r="2876">
          <cell r="A2876"/>
          <cell r="B2876"/>
          <cell r="C2876" t="str">
            <v>U01-04-01</v>
          </cell>
          <cell r="D2876"/>
          <cell r="E2876" t="str">
            <v>Приходи од камати од централна банка</v>
          </cell>
          <cell r="F2876">
            <v>61272</v>
          </cell>
          <cell r="G2876">
            <v>34032</v>
          </cell>
          <cell r="H2876">
            <v>1586</v>
          </cell>
          <cell r="I2876">
            <v>6300</v>
          </cell>
          <cell r="J2876">
            <v>19185</v>
          </cell>
          <cell r="K2876">
            <v>5980</v>
          </cell>
          <cell r="L2876">
            <v>971</v>
          </cell>
          <cell r="M2876">
            <v>8628</v>
          </cell>
          <cell r="N2876">
            <v>38793</v>
          </cell>
          <cell r="O2876">
            <v>42476</v>
          </cell>
          <cell r="P2876">
            <v>5912</v>
          </cell>
          <cell r="Q2876">
            <v>1314</v>
          </cell>
          <cell r="R2876">
            <v>5012</v>
          </cell>
          <cell r="S2876">
            <v>1394</v>
          </cell>
          <cell r="T2876">
            <v>5106</v>
          </cell>
          <cell r="U2876">
            <v>3452</v>
          </cell>
          <cell r="V2876">
            <v>241413</v>
          </cell>
        </row>
        <row r="2877">
          <cell r="A2877"/>
          <cell r="B2877"/>
          <cell r="C2877"/>
          <cell r="D2877">
            <v>66502</v>
          </cell>
          <cell r="E2877" t="str">
            <v>Приходи од камати од централна банка по основ на вложувања во хартии од вредност, останати</v>
          </cell>
          <cell r="F2877">
            <v>53891</v>
          </cell>
          <cell r="G2877">
            <v>27468</v>
          </cell>
          <cell r="H2877">
            <v>942</v>
          </cell>
          <cell r="I2877">
            <v>5333</v>
          </cell>
          <cell r="J2877">
            <v>17508</v>
          </cell>
          <cell r="K2877">
            <v>5220</v>
          </cell>
          <cell r="L2877">
            <v>569</v>
          </cell>
          <cell r="M2877">
            <v>6879</v>
          </cell>
          <cell r="N2877">
            <v>34772</v>
          </cell>
          <cell r="O2877">
            <v>37793</v>
          </cell>
          <cell r="P2877">
            <v>3762</v>
          </cell>
          <cell r="Q2877">
            <v>1150</v>
          </cell>
          <cell r="R2877">
            <v>4096</v>
          </cell>
          <cell r="S2877">
            <v>665</v>
          </cell>
          <cell r="T2877">
            <v>3874</v>
          </cell>
          <cell r="U2877">
            <v>2729</v>
          </cell>
          <cell r="V2877">
            <v>206651</v>
          </cell>
        </row>
        <row r="2878">
          <cell r="A2878"/>
          <cell r="B2878"/>
          <cell r="C2878"/>
          <cell r="D2878">
            <v>66505</v>
          </cell>
          <cell r="E2878" t="str">
            <v>Приходи од камати од централна банка по основ на други инструменти</v>
          </cell>
          <cell r="F2878">
            <v>7381</v>
          </cell>
          <cell r="G2878">
            <v>6564</v>
          </cell>
          <cell r="H2878">
            <v>644</v>
          </cell>
          <cell r="I2878">
            <v>967</v>
          </cell>
          <cell r="J2878">
            <v>1677</v>
          </cell>
          <cell r="K2878">
            <v>760</v>
          </cell>
          <cell r="L2878">
            <v>402</v>
          </cell>
          <cell r="M2878">
            <v>1749</v>
          </cell>
          <cell r="N2878">
            <v>4021</v>
          </cell>
          <cell r="O2878">
            <v>4683</v>
          </cell>
          <cell r="P2878">
            <v>2150</v>
          </cell>
          <cell r="Q2878">
            <v>164</v>
          </cell>
          <cell r="R2878">
            <v>916</v>
          </cell>
          <cell r="S2878">
            <v>729</v>
          </cell>
          <cell r="T2878">
            <v>1232</v>
          </cell>
          <cell r="U2878">
            <v>723</v>
          </cell>
          <cell r="V2878">
            <v>34762</v>
          </cell>
        </row>
        <row r="2879">
          <cell r="A2879">
            <v>41364</v>
          </cell>
          <cell r="B2879"/>
          <cell r="C2879"/>
          <cell r="D2879"/>
          <cell r="E2879" t="str">
            <v>Приходи од камати од централна банка по основ на други инструменти</v>
          </cell>
          <cell r="F2879">
            <v>12405</v>
          </cell>
          <cell r="G2879">
            <v>15393</v>
          </cell>
          <cell r="H2879">
            <v>630</v>
          </cell>
          <cell r="I2879">
            <v>2643</v>
          </cell>
          <cell r="J2879">
            <v>3823</v>
          </cell>
          <cell r="K2879">
            <v>1122</v>
          </cell>
          <cell r="L2879">
            <v>1146</v>
          </cell>
          <cell r="M2879">
            <v>2522</v>
          </cell>
          <cell r="N2879">
            <v>8714</v>
          </cell>
          <cell r="O2879">
            <v>9685</v>
          </cell>
          <cell r="P2879">
            <v>1651</v>
          </cell>
          <cell r="Q2879">
            <v>164</v>
          </cell>
          <cell r="R2879">
            <v>253</v>
          </cell>
          <cell r="S2879">
            <v>1497</v>
          </cell>
          <cell r="T2879">
            <v>1665</v>
          </cell>
          <cell r="U2879">
            <v>1098</v>
          </cell>
          <cell r="V2879">
            <v>64411</v>
          </cell>
        </row>
        <row r="2880">
          <cell r="A2880" t="str">
            <v>razlika</v>
          </cell>
          <cell r="B2880"/>
          <cell r="C2880"/>
          <cell r="D2880"/>
          <cell r="E2880"/>
          <cell r="F2880">
            <v>-5024</v>
          </cell>
          <cell r="G2880">
            <v>-8829</v>
          </cell>
          <cell r="H2880">
            <v>14</v>
          </cell>
          <cell r="I2880">
            <v>-1676</v>
          </cell>
          <cell r="J2880">
            <v>-2146</v>
          </cell>
          <cell r="K2880">
            <v>-362</v>
          </cell>
          <cell r="L2880">
            <v>-744</v>
          </cell>
          <cell r="M2880">
            <v>-773</v>
          </cell>
          <cell r="N2880">
            <v>-4693</v>
          </cell>
          <cell r="O2880">
            <v>-5002</v>
          </cell>
          <cell r="P2880">
            <v>499</v>
          </cell>
          <cell r="Q2880">
            <v>0</v>
          </cell>
          <cell r="R2880">
            <v>663</v>
          </cell>
          <cell r="S2880">
            <v>-768</v>
          </cell>
          <cell r="T2880">
            <v>-433</v>
          </cell>
          <cell r="U2880">
            <v>-375</v>
          </cell>
          <cell r="V2880">
            <v>-29649</v>
          </cell>
        </row>
        <row r="2881">
          <cell r="A2881"/>
          <cell r="B2881"/>
          <cell r="C2881" t="str">
            <v>U01-04-02</v>
          </cell>
          <cell r="D2881"/>
          <cell r="E2881" t="str">
            <v>Приходи од камати од банки</v>
          </cell>
          <cell r="F2881">
            <v>58</v>
          </cell>
          <cell r="G2881">
            <v>61254</v>
          </cell>
          <cell r="H2881">
            <v>167</v>
          </cell>
          <cell r="I2881">
            <v>2435</v>
          </cell>
          <cell r="J2881">
            <v>1159</v>
          </cell>
          <cell r="K2881">
            <v>519</v>
          </cell>
          <cell r="L2881">
            <v>126</v>
          </cell>
          <cell r="M2881">
            <v>248</v>
          </cell>
          <cell r="N2881">
            <v>0</v>
          </cell>
          <cell r="O2881">
            <v>675</v>
          </cell>
          <cell r="P2881">
            <v>1524</v>
          </cell>
          <cell r="Q2881">
            <v>220</v>
          </cell>
          <cell r="R2881">
            <v>37941</v>
          </cell>
          <cell r="S2881">
            <v>198</v>
          </cell>
          <cell r="T2881">
            <v>6</v>
          </cell>
          <cell r="U2881">
            <v>89</v>
          </cell>
          <cell r="V2881">
            <v>106619</v>
          </cell>
        </row>
        <row r="2882">
          <cell r="A2882"/>
          <cell r="B2882"/>
          <cell r="C2882"/>
          <cell r="D2882">
            <v>66510</v>
          </cell>
          <cell r="E2882" t="str">
            <v>Приходи од камати од банки по основ на кредити и пласмани</v>
          </cell>
          <cell r="F2882">
            <v>42</v>
          </cell>
          <cell r="G2882">
            <v>1150</v>
          </cell>
          <cell r="H2882">
            <v>167</v>
          </cell>
          <cell r="I2882">
            <v>2058</v>
          </cell>
          <cell r="J2882">
            <v>114</v>
          </cell>
          <cell r="K2882">
            <v>119</v>
          </cell>
          <cell r="L2882">
            <v>122</v>
          </cell>
          <cell r="M2882">
            <v>69</v>
          </cell>
          <cell r="N2882">
            <v>0</v>
          </cell>
          <cell r="O2882">
            <v>157</v>
          </cell>
          <cell r="P2882">
            <v>0</v>
          </cell>
          <cell r="Q2882">
            <v>162</v>
          </cell>
          <cell r="R2882">
            <v>37941</v>
          </cell>
          <cell r="S2882">
            <v>5</v>
          </cell>
          <cell r="T2882">
            <v>0</v>
          </cell>
          <cell r="U2882">
            <v>61</v>
          </cell>
          <cell r="V2882">
            <v>42167</v>
          </cell>
        </row>
        <row r="2883">
          <cell r="A2883"/>
          <cell r="B2883"/>
          <cell r="C2883"/>
          <cell r="D2883">
            <v>66512</v>
          </cell>
          <cell r="E2883" t="str">
            <v>Приходи од камати од банки по основ на вложувања во хартии од вредност, останати</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row>
        <row r="2884">
          <cell r="A2884"/>
          <cell r="B2884"/>
          <cell r="C2884"/>
          <cell r="D2884">
            <v>66513</v>
          </cell>
          <cell r="E2884" t="str">
            <v>Приходи од камати од банки по основ на депозити</v>
          </cell>
          <cell r="F2884">
            <v>12</v>
          </cell>
          <cell r="G2884">
            <v>176</v>
          </cell>
          <cell r="H2884">
            <v>0</v>
          </cell>
          <cell r="I2884">
            <v>377</v>
          </cell>
          <cell r="J2884">
            <v>0</v>
          </cell>
          <cell r="K2884">
            <v>400</v>
          </cell>
          <cell r="L2884">
            <v>4</v>
          </cell>
          <cell r="M2884">
            <v>179</v>
          </cell>
          <cell r="N2884">
            <v>0</v>
          </cell>
          <cell r="O2884">
            <v>518</v>
          </cell>
          <cell r="P2884">
            <v>1524</v>
          </cell>
          <cell r="Q2884">
            <v>58</v>
          </cell>
          <cell r="R2884">
            <v>0</v>
          </cell>
          <cell r="S2884">
            <v>193</v>
          </cell>
          <cell r="T2884">
            <v>6</v>
          </cell>
          <cell r="U2884">
            <v>28</v>
          </cell>
          <cell r="V2884">
            <v>3475</v>
          </cell>
        </row>
        <row r="2885">
          <cell r="A2885"/>
          <cell r="B2885"/>
          <cell r="C2885"/>
          <cell r="D2885">
            <v>66515</v>
          </cell>
          <cell r="E2885" t="str">
            <v>Приходи од камати од банки по основ на други инструменти</v>
          </cell>
          <cell r="F2885">
            <v>0</v>
          </cell>
          <cell r="G2885">
            <v>59928</v>
          </cell>
          <cell r="H2885">
            <v>0</v>
          </cell>
          <cell r="I2885">
            <v>0</v>
          </cell>
          <cell r="J2885">
            <v>1045</v>
          </cell>
          <cell r="K2885">
            <v>0</v>
          </cell>
          <cell r="L2885">
            <v>0</v>
          </cell>
          <cell r="M2885">
            <v>0</v>
          </cell>
          <cell r="N2885">
            <v>0</v>
          </cell>
          <cell r="O2885">
            <v>0</v>
          </cell>
          <cell r="P2885">
            <v>0</v>
          </cell>
          <cell r="Q2885">
            <v>0</v>
          </cell>
          <cell r="R2885">
            <v>0</v>
          </cell>
          <cell r="S2885">
            <v>0</v>
          </cell>
          <cell r="T2885">
            <v>0</v>
          </cell>
          <cell r="U2885">
            <v>0</v>
          </cell>
          <cell r="V2885">
            <v>60973</v>
          </cell>
        </row>
        <row r="2886">
          <cell r="A2886"/>
          <cell r="B2886"/>
          <cell r="C2886"/>
          <cell r="D2886">
            <v>66516</v>
          </cell>
          <cell r="E2886" t="str">
            <v>Приходи од казнена камата од банки</v>
          </cell>
          <cell r="F2886">
            <v>4</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4</v>
          </cell>
        </row>
        <row r="2887">
          <cell r="A2887"/>
          <cell r="B2887"/>
          <cell r="C2887" t="str">
            <v>U01-04-03</v>
          </cell>
          <cell r="D2887"/>
          <cell r="E2887" t="str">
            <v>Приходи од камати од штедилници</v>
          </cell>
          <cell r="F2887">
            <v>0</v>
          </cell>
          <cell r="G2887">
            <v>0</v>
          </cell>
          <cell r="H2887">
            <v>0</v>
          </cell>
          <cell r="I2887">
            <v>0</v>
          </cell>
          <cell r="J2887">
            <v>0</v>
          </cell>
          <cell r="K2887">
            <v>0</v>
          </cell>
          <cell r="L2887">
            <v>0</v>
          </cell>
          <cell r="M2887">
            <v>0</v>
          </cell>
          <cell r="N2887">
            <v>1768</v>
          </cell>
          <cell r="O2887">
            <v>0</v>
          </cell>
          <cell r="P2887">
            <v>0</v>
          </cell>
          <cell r="Q2887">
            <v>0</v>
          </cell>
          <cell r="R2887">
            <v>0</v>
          </cell>
          <cell r="S2887">
            <v>0</v>
          </cell>
          <cell r="T2887">
            <v>0</v>
          </cell>
          <cell r="U2887">
            <v>0</v>
          </cell>
          <cell r="V2887">
            <v>1768</v>
          </cell>
        </row>
        <row r="2888">
          <cell r="A2888"/>
          <cell r="B2888"/>
          <cell r="C2888"/>
          <cell r="D2888">
            <v>66520</v>
          </cell>
          <cell r="E2888" t="str">
            <v>Приходи од камати од штедилници по основ на кредити и пласмани</v>
          </cell>
          <cell r="F2888">
            <v>0</v>
          </cell>
          <cell r="G2888">
            <v>0</v>
          </cell>
          <cell r="H2888">
            <v>0</v>
          </cell>
          <cell r="I2888">
            <v>0</v>
          </cell>
          <cell r="J2888">
            <v>0</v>
          </cell>
          <cell r="K2888">
            <v>0</v>
          </cell>
          <cell r="L2888">
            <v>0</v>
          </cell>
          <cell r="M2888">
            <v>0</v>
          </cell>
          <cell r="N2888">
            <v>1768</v>
          </cell>
          <cell r="O2888">
            <v>0</v>
          </cell>
          <cell r="P2888">
            <v>0</v>
          </cell>
          <cell r="Q2888">
            <v>0</v>
          </cell>
          <cell r="R2888">
            <v>0</v>
          </cell>
          <cell r="S2888">
            <v>0</v>
          </cell>
          <cell r="T2888">
            <v>0</v>
          </cell>
          <cell r="U2888">
            <v>0</v>
          </cell>
          <cell r="V2888">
            <v>1768</v>
          </cell>
        </row>
        <row r="2889">
          <cell r="A2889"/>
          <cell r="B2889"/>
          <cell r="C2889"/>
          <cell r="D2889">
            <v>66526</v>
          </cell>
          <cell r="E2889" t="str">
            <v>Приходи од казнена камата од штедилници</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row>
        <row r="2890">
          <cell r="A2890"/>
          <cell r="B2890"/>
          <cell r="C2890" t="str">
            <v>U01-04-04</v>
          </cell>
          <cell r="D2890"/>
          <cell r="E2890" t="str">
            <v>Приходи од камати од осигурителни друштва</v>
          </cell>
          <cell r="F2890">
            <v>0</v>
          </cell>
          <cell r="G2890">
            <v>0</v>
          </cell>
          <cell r="H2890">
            <v>0</v>
          </cell>
          <cell r="I2890">
            <v>0</v>
          </cell>
          <cell r="J2890">
            <v>0</v>
          </cell>
          <cell r="K2890">
            <v>0</v>
          </cell>
          <cell r="L2890">
            <v>0</v>
          </cell>
          <cell r="M2890">
            <v>5</v>
          </cell>
          <cell r="N2890">
            <v>75</v>
          </cell>
          <cell r="O2890">
            <v>0</v>
          </cell>
          <cell r="P2890">
            <v>0</v>
          </cell>
          <cell r="Q2890">
            <v>0</v>
          </cell>
          <cell r="R2890">
            <v>0</v>
          </cell>
          <cell r="S2890">
            <v>0</v>
          </cell>
          <cell r="T2890">
            <v>92</v>
          </cell>
          <cell r="U2890">
            <v>0</v>
          </cell>
          <cell r="V2890">
            <v>172</v>
          </cell>
        </row>
        <row r="2891">
          <cell r="A2891"/>
          <cell r="B2891"/>
          <cell r="C2891"/>
          <cell r="D2891">
            <v>66530</v>
          </cell>
          <cell r="E2891" t="str">
            <v>Приходи од камати од осигурителни друштва по основ на кредити и пласмани</v>
          </cell>
          <cell r="F2891">
            <v>0</v>
          </cell>
          <cell r="G2891">
            <v>0</v>
          </cell>
          <cell r="H2891">
            <v>0</v>
          </cell>
          <cell r="I2891">
            <v>0</v>
          </cell>
          <cell r="J2891">
            <v>0</v>
          </cell>
          <cell r="K2891">
            <v>0</v>
          </cell>
          <cell r="L2891">
            <v>0</v>
          </cell>
          <cell r="M2891">
            <v>5</v>
          </cell>
          <cell r="N2891">
            <v>75</v>
          </cell>
          <cell r="O2891">
            <v>0</v>
          </cell>
          <cell r="P2891">
            <v>0</v>
          </cell>
          <cell r="Q2891">
            <v>0</v>
          </cell>
          <cell r="R2891">
            <v>0</v>
          </cell>
          <cell r="S2891">
            <v>0</v>
          </cell>
          <cell r="T2891">
            <v>92</v>
          </cell>
          <cell r="U2891">
            <v>0</v>
          </cell>
          <cell r="V2891">
            <v>172</v>
          </cell>
        </row>
        <row r="2892">
          <cell r="A2892"/>
          <cell r="B2892"/>
          <cell r="C2892"/>
          <cell r="D2892">
            <v>66536</v>
          </cell>
          <cell r="E2892" t="str">
            <v>Приходи од казнена камата од осигурителни друштва</v>
          </cell>
          <cell r="F2892">
            <v>0</v>
          </cell>
          <cell r="G2892">
            <v>0</v>
          </cell>
          <cell r="H2892">
            <v>0</v>
          </cell>
          <cell r="I2892">
            <v>0</v>
          </cell>
          <cell r="J2892">
            <v>0</v>
          </cell>
          <cell r="K2892">
            <v>0</v>
          </cell>
          <cell r="L2892">
            <v>0</v>
          </cell>
          <cell r="M2892">
            <v>0</v>
          </cell>
          <cell r="N2892">
            <v>0</v>
          </cell>
          <cell r="O2892">
            <v>0</v>
          </cell>
          <cell r="P2892">
            <v>0</v>
          </cell>
          <cell r="Q2892">
            <v>0</v>
          </cell>
          <cell r="R2892">
            <v>0</v>
          </cell>
          <cell r="S2892">
            <v>0</v>
          </cell>
          <cell r="T2892">
            <v>0</v>
          </cell>
          <cell r="U2892">
            <v>0</v>
          </cell>
          <cell r="V2892">
            <v>0</v>
          </cell>
        </row>
        <row r="2893">
          <cell r="A2893"/>
          <cell r="B2893"/>
          <cell r="C2893" t="str">
            <v>U01-04-05</v>
          </cell>
          <cell r="D2893"/>
          <cell r="E2893" t="str">
            <v>Приходи од камата од пензиски фондови</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row>
        <row r="2894">
          <cell r="A2894"/>
          <cell r="B2894"/>
          <cell r="C2894"/>
          <cell r="D2894">
            <v>66540</v>
          </cell>
          <cell r="E2894" t="str">
            <v>Приходи од камата од пензиски фондови по основ на кредити и пласмани</v>
          </cell>
          <cell r="F2894">
            <v>0</v>
          </cell>
          <cell r="G2894">
            <v>0</v>
          </cell>
          <cell r="H2894">
            <v>0</v>
          </cell>
          <cell r="I2894">
            <v>0</v>
          </cell>
          <cell r="J2894">
            <v>0</v>
          </cell>
          <cell r="K2894">
            <v>0</v>
          </cell>
          <cell r="L2894">
            <v>0</v>
          </cell>
          <cell r="M2894">
            <v>0</v>
          </cell>
          <cell r="N2894">
            <v>0</v>
          </cell>
          <cell r="O2894">
            <v>0</v>
          </cell>
          <cell r="P2894">
            <v>0</v>
          </cell>
          <cell r="Q2894">
            <v>0</v>
          </cell>
          <cell r="R2894">
            <v>0</v>
          </cell>
          <cell r="S2894">
            <v>0</v>
          </cell>
          <cell r="T2894">
            <v>0</v>
          </cell>
          <cell r="U2894">
            <v>0</v>
          </cell>
          <cell r="V2894">
            <v>0</v>
          </cell>
        </row>
        <row r="2895">
          <cell r="A2895"/>
          <cell r="B2895"/>
          <cell r="C2895" t="str">
            <v>U01-04-06</v>
          </cell>
          <cell r="D2895"/>
          <cell r="E2895" t="str">
            <v>Приходи од камата од други финансиски друштва</v>
          </cell>
          <cell r="F2895">
            <v>10</v>
          </cell>
          <cell r="G2895">
            <v>0</v>
          </cell>
          <cell r="H2895">
            <v>0</v>
          </cell>
          <cell r="I2895">
            <v>683</v>
          </cell>
          <cell r="J2895">
            <v>0</v>
          </cell>
          <cell r="K2895">
            <v>0</v>
          </cell>
          <cell r="L2895">
            <v>0</v>
          </cell>
          <cell r="M2895">
            <v>2874</v>
          </cell>
          <cell r="N2895">
            <v>108</v>
          </cell>
          <cell r="O2895">
            <v>0</v>
          </cell>
          <cell r="P2895">
            <v>114</v>
          </cell>
          <cell r="Q2895">
            <v>577</v>
          </cell>
          <cell r="R2895">
            <v>0</v>
          </cell>
          <cell r="S2895">
            <v>1334</v>
          </cell>
          <cell r="T2895">
            <v>0</v>
          </cell>
          <cell r="U2895">
            <v>0</v>
          </cell>
          <cell r="V2895">
            <v>5700</v>
          </cell>
        </row>
        <row r="2896">
          <cell r="A2896"/>
          <cell r="B2896"/>
          <cell r="C2896"/>
          <cell r="D2896">
            <v>66550</v>
          </cell>
          <cell r="E2896" t="str">
            <v>Приходи од камати од други финансиски друштва по основ на кредити и пласмани</v>
          </cell>
          <cell r="F2896">
            <v>0</v>
          </cell>
          <cell r="G2896">
            <v>0</v>
          </cell>
          <cell r="H2896">
            <v>0</v>
          </cell>
          <cell r="I2896">
            <v>683</v>
          </cell>
          <cell r="J2896">
            <v>0</v>
          </cell>
          <cell r="K2896">
            <v>0</v>
          </cell>
          <cell r="L2896">
            <v>0</v>
          </cell>
          <cell r="M2896">
            <v>2732</v>
          </cell>
          <cell r="N2896">
            <v>63</v>
          </cell>
          <cell r="O2896">
            <v>0</v>
          </cell>
          <cell r="P2896">
            <v>0</v>
          </cell>
          <cell r="Q2896">
            <v>551</v>
          </cell>
          <cell r="R2896">
            <v>0</v>
          </cell>
          <cell r="S2896">
            <v>1334</v>
          </cell>
          <cell r="T2896">
            <v>0</v>
          </cell>
          <cell r="U2896">
            <v>0</v>
          </cell>
          <cell r="V2896">
            <v>5363</v>
          </cell>
        </row>
        <row r="2897">
          <cell r="A2897"/>
          <cell r="B2897"/>
          <cell r="C2897"/>
          <cell r="D2897">
            <v>66552</v>
          </cell>
          <cell r="E2897" t="str">
            <v>Приходи од камати од други финансиски друштва по основ на вложувања во хартии од вредност, останати</v>
          </cell>
          <cell r="F2897">
            <v>0</v>
          </cell>
          <cell r="G2897">
            <v>0</v>
          </cell>
          <cell r="H2897">
            <v>0</v>
          </cell>
          <cell r="I2897">
            <v>0</v>
          </cell>
          <cell r="J2897">
            <v>0</v>
          </cell>
          <cell r="K2897">
            <v>0</v>
          </cell>
          <cell r="L2897">
            <v>0</v>
          </cell>
          <cell r="M2897">
            <v>0</v>
          </cell>
          <cell r="N2897">
            <v>0</v>
          </cell>
          <cell r="O2897">
            <v>0</v>
          </cell>
          <cell r="P2897">
            <v>114</v>
          </cell>
          <cell r="Q2897">
            <v>0</v>
          </cell>
          <cell r="R2897">
            <v>0</v>
          </cell>
          <cell r="S2897">
            <v>0</v>
          </cell>
          <cell r="T2897">
            <v>0</v>
          </cell>
          <cell r="U2897">
            <v>0</v>
          </cell>
          <cell r="V2897">
            <v>114</v>
          </cell>
        </row>
        <row r="2898">
          <cell r="A2898"/>
          <cell r="B2898"/>
          <cell r="C2898"/>
          <cell r="D2898">
            <v>66555</v>
          </cell>
          <cell r="E2898" t="str">
            <v>Приходи од камати од други финансиски друштва по основ на други инструменти</v>
          </cell>
          <cell r="F2898">
            <v>10</v>
          </cell>
          <cell r="G2898">
            <v>0</v>
          </cell>
          <cell r="H2898">
            <v>0</v>
          </cell>
          <cell r="I2898">
            <v>0</v>
          </cell>
          <cell r="J2898">
            <v>0</v>
          </cell>
          <cell r="K2898">
            <v>0</v>
          </cell>
          <cell r="L2898">
            <v>0</v>
          </cell>
          <cell r="M2898">
            <v>0</v>
          </cell>
          <cell r="N2898">
            <v>45</v>
          </cell>
          <cell r="O2898">
            <v>0</v>
          </cell>
          <cell r="P2898">
            <v>0</v>
          </cell>
          <cell r="Q2898">
            <v>0</v>
          </cell>
          <cell r="R2898">
            <v>0</v>
          </cell>
          <cell r="S2898">
            <v>0</v>
          </cell>
          <cell r="T2898">
            <v>0</v>
          </cell>
          <cell r="U2898">
            <v>0</v>
          </cell>
          <cell r="V2898">
            <v>55</v>
          </cell>
        </row>
        <row r="2899">
          <cell r="A2899"/>
          <cell r="B2899"/>
          <cell r="C2899"/>
          <cell r="D2899">
            <v>66556</v>
          </cell>
          <cell r="E2899" t="str">
            <v>Приходи од казнена камата од други финансиски друштва</v>
          </cell>
          <cell r="F2899">
            <v>0</v>
          </cell>
          <cell r="G2899">
            <v>0</v>
          </cell>
          <cell r="H2899">
            <v>0</v>
          </cell>
          <cell r="I2899">
            <v>0</v>
          </cell>
          <cell r="J2899">
            <v>0</v>
          </cell>
          <cell r="K2899">
            <v>0</v>
          </cell>
          <cell r="L2899">
            <v>0</v>
          </cell>
          <cell r="M2899">
            <v>142</v>
          </cell>
          <cell r="N2899">
            <v>0</v>
          </cell>
          <cell r="O2899">
            <v>0</v>
          </cell>
          <cell r="P2899">
            <v>0</v>
          </cell>
          <cell r="Q2899">
            <v>26</v>
          </cell>
          <cell r="R2899">
            <v>0</v>
          </cell>
          <cell r="S2899">
            <v>0</v>
          </cell>
          <cell r="T2899">
            <v>0</v>
          </cell>
          <cell r="U2899">
            <v>0</v>
          </cell>
          <cell r="V2899">
            <v>168</v>
          </cell>
        </row>
        <row r="2900">
          <cell r="A2900"/>
          <cell r="B2900" t="str">
            <v>U01-05</v>
          </cell>
          <cell r="C2900"/>
          <cell r="D2900"/>
          <cell r="E2900" t="str">
            <v>Приходи од камати од домаќинства</v>
          </cell>
          <cell r="F2900">
            <v>655401</v>
          </cell>
          <cell r="G2900">
            <v>198252</v>
          </cell>
          <cell r="H2900">
            <v>7885</v>
          </cell>
          <cell r="I2900">
            <v>51364</v>
          </cell>
          <cell r="J2900">
            <v>144399</v>
          </cell>
          <cell r="K2900">
            <v>46689</v>
          </cell>
          <cell r="L2900">
            <v>37133</v>
          </cell>
          <cell r="M2900">
            <v>93288</v>
          </cell>
          <cell r="N2900">
            <v>369589</v>
          </cell>
          <cell r="O2900">
            <v>115756</v>
          </cell>
          <cell r="P2900">
            <v>20880</v>
          </cell>
          <cell r="Q2900">
            <v>6264</v>
          </cell>
          <cell r="R2900">
            <v>0</v>
          </cell>
          <cell r="S2900">
            <v>9598</v>
          </cell>
          <cell r="T2900">
            <v>98102</v>
          </cell>
          <cell r="U2900">
            <v>31727</v>
          </cell>
          <cell r="V2900">
            <v>1886327</v>
          </cell>
        </row>
        <row r="2901">
          <cell r="A2901"/>
          <cell r="B2901"/>
          <cell r="C2901" t="str">
            <v>U01-05-01</v>
          </cell>
          <cell r="D2901"/>
          <cell r="E2901" t="str">
            <v>Приходи од камата од самостојни вршители на дејност со личен труд</v>
          </cell>
          <cell r="F2901">
            <v>530</v>
          </cell>
          <cell r="G2901">
            <v>1046</v>
          </cell>
          <cell r="H2901">
            <v>46</v>
          </cell>
          <cell r="I2901">
            <v>1649</v>
          </cell>
          <cell r="J2901">
            <v>172</v>
          </cell>
          <cell r="K2901">
            <v>19</v>
          </cell>
          <cell r="L2901">
            <v>156</v>
          </cell>
          <cell r="M2901">
            <v>635</v>
          </cell>
          <cell r="N2901">
            <v>954</v>
          </cell>
          <cell r="O2901">
            <v>388</v>
          </cell>
          <cell r="P2901">
            <v>2738</v>
          </cell>
          <cell r="Q2901">
            <v>59</v>
          </cell>
          <cell r="R2901">
            <v>0</v>
          </cell>
          <cell r="S2901">
            <v>344</v>
          </cell>
          <cell r="T2901">
            <v>62602</v>
          </cell>
          <cell r="U2901">
            <v>895</v>
          </cell>
          <cell r="V2901">
            <v>72233</v>
          </cell>
        </row>
        <row r="2902">
          <cell r="A2902"/>
          <cell r="B2902"/>
          <cell r="C2902"/>
          <cell r="D2902">
            <v>66700</v>
          </cell>
          <cell r="E2902" t="str">
            <v>Приходи од камата од самостојни вршители на дејност со личен труд по основ на кредити и пласмани</v>
          </cell>
          <cell r="F2902">
            <v>528</v>
          </cell>
          <cell r="G2902">
            <v>1014</v>
          </cell>
          <cell r="H2902">
            <v>45</v>
          </cell>
          <cell r="I2902">
            <v>1641</v>
          </cell>
          <cell r="J2902">
            <v>169</v>
          </cell>
          <cell r="K2902">
            <v>19</v>
          </cell>
          <cell r="L2902">
            <v>156</v>
          </cell>
          <cell r="M2902">
            <v>580</v>
          </cell>
          <cell r="N2902">
            <v>912</v>
          </cell>
          <cell r="O2902">
            <v>383</v>
          </cell>
          <cell r="P2902">
            <v>2738</v>
          </cell>
          <cell r="Q2902">
            <v>57</v>
          </cell>
          <cell r="R2902">
            <v>0</v>
          </cell>
          <cell r="S2902">
            <v>333</v>
          </cell>
          <cell r="T2902">
            <v>62071</v>
          </cell>
          <cell r="U2902">
            <v>878</v>
          </cell>
          <cell r="V2902">
            <v>71524</v>
          </cell>
        </row>
        <row r="2903">
          <cell r="A2903"/>
          <cell r="B2903"/>
          <cell r="C2903"/>
          <cell r="D2903">
            <v>66705</v>
          </cell>
          <cell r="E2903" t="str">
            <v>Приходи од камата од самостојни вршители на дејност со личен труд по основ на други инструменти</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row>
        <row r="2904">
          <cell r="A2904"/>
          <cell r="B2904"/>
          <cell r="C2904"/>
          <cell r="D2904">
            <v>66706</v>
          </cell>
          <cell r="E2904" t="str">
            <v>Приходи по основ на казнена камата од самостојни врштиле на дејност со личен труд</v>
          </cell>
          <cell r="F2904">
            <v>2</v>
          </cell>
          <cell r="G2904">
            <v>32</v>
          </cell>
          <cell r="H2904">
            <v>1</v>
          </cell>
          <cell r="I2904">
            <v>8</v>
          </cell>
          <cell r="J2904">
            <v>3</v>
          </cell>
          <cell r="K2904">
            <v>0</v>
          </cell>
          <cell r="L2904">
            <v>0</v>
          </cell>
          <cell r="M2904">
            <v>55</v>
          </cell>
          <cell r="N2904">
            <v>42</v>
          </cell>
          <cell r="O2904">
            <v>5</v>
          </cell>
          <cell r="P2904">
            <v>0</v>
          </cell>
          <cell r="Q2904">
            <v>2</v>
          </cell>
          <cell r="R2904">
            <v>0</v>
          </cell>
          <cell r="S2904">
            <v>11</v>
          </cell>
          <cell r="T2904">
            <v>531</v>
          </cell>
          <cell r="U2904">
            <v>17</v>
          </cell>
          <cell r="V2904">
            <v>709</v>
          </cell>
        </row>
        <row r="2905">
          <cell r="A2905"/>
          <cell r="B2905"/>
          <cell r="C2905" t="str">
            <v>U01-05-02</v>
          </cell>
          <cell r="D2905"/>
          <cell r="E2905" t="str">
            <v>Приходи од камата од физички лица</v>
          </cell>
          <cell r="F2905">
            <v>654871</v>
          </cell>
          <cell r="G2905">
            <v>197206</v>
          </cell>
          <cell r="H2905">
            <v>7839</v>
          </cell>
          <cell r="I2905">
            <v>49715</v>
          </cell>
          <cell r="J2905">
            <v>144227</v>
          </cell>
          <cell r="K2905">
            <v>46670</v>
          </cell>
          <cell r="L2905">
            <v>36977</v>
          </cell>
          <cell r="M2905">
            <v>92653</v>
          </cell>
          <cell r="N2905">
            <v>368635</v>
          </cell>
          <cell r="O2905">
            <v>115368</v>
          </cell>
          <cell r="P2905">
            <v>18142</v>
          </cell>
          <cell r="Q2905">
            <v>6205</v>
          </cell>
          <cell r="R2905">
            <v>0</v>
          </cell>
          <cell r="S2905">
            <v>9254</v>
          </cell>
          <cell r="T2905">
            <v>35500</v>
          </cell>
          <cell r="U2905">
            <v>30832</v>
          </cell>
          <cell r="V2905">
            <v>1814094</v>
          </cell>
        </row>
        <row r="2906">
          <cell r="A2906"/>
          <cell r="B2906"/>
          <cell r="C2906"/>
          <cell r="D2906">
            <v>66710</v>
          </cell>
          <cell r="E2906" t="str">
            <v>Приходи по основ на камата од физички лица по основ на кредити и пласмани</v>
          </cell>
          <cell r="F2906">
            <v>653898</v>
          </cell>
          <cell r="G2906">
            <v>196448</v>
          </cell>
          <cell r="H2906">
            <v>7816</v>
          </cell>
          <cell r="I2906">
            <v>49094</v>
          </cell>
          <cell r="J2906">
            <v>143755</v>
          </cell>
          <cell r="K2906">
            <v>41562</v>
          </cell>
          <cell r="L2906">
            <v>36977</v>
          </cell>
          <cell r="M2906">
            <v>91722</v>
          </cell>
          <cell r="N2906">
            <v>364761</v>
          </cell>
          <cell r="O2906">
            <v>115097</v>
          </cell>
          <cell r="P2906">
            <v>18086</v>
          </cell>
          <cell r="Q2906">
            <v>6205</v>
          </cell>
          <cell r="R2906">
            <v>0</v>
          </cell>
          <cell r="S2906">
            <v>9160</v>
          </cell>
          <cell r="T2906">
            <v>35016</v>
          </cell>
          <cell r="U2906">
            <v>30577</v>
          </cell>
          <cell r="V2906">
            <v>1800174</v>
          </cell>
        </row>
        <row r="2907">
          <cell r="A2907"/>
          <cell r="B2907"/>
          <cell r="C2907"/>
          <cell r="D2907">
            <v>66716</v>
          </cell>
          <cell r="E2907" t="str">
            <v>Приходи по основ на казнена камата од физички лица</v>
          </cell>
          <cell r="F2907">
            <v>973</v>
          </cell>
          <cell r="G2907">
            <v>758</v>
          </cell>
          <cell r="H2907">
            <v>23</v>
          </cell>
          <cell r="I2907">
            <v>621</v>
          </cell>
          <cell r="J2907">
            <v>472</v>
          </cell>
          <cell r="K2907">
            <v>5108</v>
          </cell>
          <cell r="L2907">
            <v>0</v>
          </cell>
          <cell r="M2907">
            <v>931</v>
          </cell>
          <cell r="N2907">
            <v>3874</v>
          </cell>
          <cell r="O2907">
            <v>271</v>
          </cell>
          <cell r="P2907">
            <v>56</v>
          </cell>
          <cell r="Q2907">
            <v>0</v>
          </cell>
          <cell r="R2907">
            <v>0</v>
          </cell>
          <cell r="S2907">
            <v>94</v>
          </cell>
          <cell r="T2907">
            <v>484</v>
          </cell>
          <cell r="U2907">
            <v>255</v>
          </cell>
          <cell r="V2907">
            <v>13920</v>
          </cell>
        </row>
        <row r="2908">
          <cell r="A2908"/>
          <cell r="B2908" t="str">
            <v>U01-06</v>
          </cell>
          <cell r="C2908"/>
          <cell r="D2908"/>
          <cell r="E2908" t="str">
            <v>Приходи од камати од нерезиденти</v>
          </cell>
          <cell r="F2908">
            <v>4782</v>
          </cell>
          <cell r="G2908">
            <v>6704</v>
          </cell>
          <cell r="H2908">
            <v>0</v>
          </cell>
          <cell r="I2908">
            <v>19</v>
          </cell>
          <cell r="J2908">
            <v>5989</v>
          </cell>
          <cell r="K2908">
            <v>8</v>
          </cell>
          <cell r="L2908">
            <v>506</v>
          </cell>
          <cell r="M2908">
            <v>32</v>
          </cell>
          <cell r="N2908">
            <v>2064</v>
          </cell>
          <cell r="O2908">
            <v>5521</v>
          </cell>
          <cell r="P2908">
            <v>0</v>
          </cell>
          <cell r="Q2908">
            <v>0</v>
          </cell>
          <cell r="R2908">
            <v>85</v>
          </cell>
          <cell r="S2908">
            <v>4</v>
          </cell>
          <cell r="T2908">
            <v>129</v>
          </cell>
          <cell r="U2908">
            <v>53</v>
          </cell>
          <cell r="V2908">
            <v>25896</v>
          </cell>
        </row>
        <row r="2909">
          <cell r="A2909"/>
          <cell r="B2909"/>
          <cell r="C2909" t="str">
            <v>U01-06-01</v>
          </cell>
          <cell r="D2909"/>
          <cell r="E2909" t="str">
            <v>Приходи за камати од нефинансиски друштва - нерезиденти</v>
          </cell>
          <cell r="F2909">
            <v>0</v>
          </cell>
          <cell r="G2909">
            <v>118</v>
          </cell>
          <cell r="H2909">
            <v>0</v>
          </cell>
          <cell r="I2909">
            <v>0</v>
          </cell>
          <cell r="J2909">
            <v>5796</v>
          </cell>
          <cell r="K2909">
            <v>0</v>
          </cell>
          <cell r="L2909">
            <v>0</v>
          </cell>
          <cell r="M2909">
            <v>0</v>
          </cell>
          <cell r="N2909">
            <v>0</v>
          </cell>
          <cell r="O2909">
            <v>4990</v>
          </cell>
          <cell r="P2909">
            <v>0</v>
          </cell>
          <cell r="Q2909">
            <v>0</v>
          </cell>
          <cell r="R2909">
            <v>0</v>
          </cell>
          <cell r="S2909">
            <v>0</v>
          </cell>
          <cell r="T2909">
            <v>0</v>
          </cell>
          <cell r="U2909">
            <v>0</v>
          </cell>
          <cell r="V2909">
            <v>10904</v>
          </cell>
        </row>
        <row r="2910">
          <cell r="A2910"/>
          <cell r="B2910"/>
          <cell r="C2910"/>
          <cell r="D2910">
            <v>66800</v>
          </cell>
          <cell r="E2910" t="str">
            <v>Приходи од камати од нефинансиски друштва - нерезиденти, по основ на кредити и пласмани</v>
          </cell>
          <cell r="F2910">
            <v>0</v>
          </cell>
          <cell r="G2910">
            <v>118</v>
          </cell>
          <cell r="H2910">
            <v>0</v>
          </cell>
          <cell r="I2910">
            <v>0</v>
          </cell>
          <cell r="J2910">
            <v>5796</v>
          </cell>
          <cell r="K2910">
            <v>0</v>
          </cell>
          <cell r="L2910">
            <v>0</v>
          </cell>
          <cell r="M2910">
            <v>0</v>
          </cell>
          <cell r="N2910">
            <v>0</v>
          </cell>
          <cell r="O2910">
            <v>4990</v>
          </cell>
          <cell r="P2910">
            <v>0</v>
          </cell>
          <cell r="Q2910">
            <v>0</v>
          </cell>
          <cell r="R2910">
            <v>0</v>
          </cell>
          <cell r="S2910">
            <v>0</v>
          </cell>
          <cell r="T2910">
            <v>0</v>
          </cell>
          <cell r="U2910">
            <v>0</v>
          </cell>
          <cell r="V2910">
            <v>10904</v>
          </cell>
        </row>
        <row r="2911">
          <cell r="A2911"/>
          <cell r="B2911"/>
          <cell r="C2911"/>
          <cell r="D2911">
            <v>66805</v>
          </cell>
          <cell r="E2911" t="str">
            <v>Приходи од камати од нефинансиски друштва - нерезиденти, по основ на други инструменти</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row>
        <row r="2912">
          <cell r="A2912"/>
          <cell r="B2912"/>
          <cell r="C2912"/>
          <cell r="D2912">
            <v>66806</v>
          </cell>
          <cell r="E2912" t="str">
            <v>Приходи по основ од казнена камати на нефинансиски друштва - нерезиденти</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row>
        <row r="2913">
          <cell r="A2913"/>
          <cell r="B2913"/>
          <cell r="C2913" t="str">
            <v>U01-06-02</v>
          </cell>
          <cell r="D2913"/>
          <cell r="E2913" t="str">
            <v>Приходи од камати од сектор држава - нерезиденти</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row>
        <row r="2914">
          <cell r="A2914"/>
          <cell r="B2914"/>
          <cell r="C2914"/>
          <cell r="D2914">
            <v>66810</v>
          </cell>
          <cell r="E2914" t="str">
            <v>Приходи за камати од сектор држава - нерезиденти, по основ на кредити и пласмани</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row>
        <row r="2915">
          <cell r="A2915"/>
          <cell r="B2915"/>
          <cell r="C2915" t="str">
            <v>U01-06-03</v>
          </cell>
          <cell r="D2915"/>
          <cell r="E2915" t="str">
            <v>Приходи од камати од непрофитни институции кои им служат на домаќинствата - нерезиденти по сонов на кредити и пласмани</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row>
        <row r="2916">
          <cell r="A2916"/>
          <cell r="B2916"/>
          <cell r="C2916"/>
          <cell r="D2916">
            <v>66825</v>
          </cell>
          <cell r="E2916" t="str">
            <v>Приходи по основ на камати од непрофитни институции кои им служат на домаќинствата - нерезиденти по основ на други инструменти</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row>
        <row r="2917">
          <cell r="A2917"/>
          <cell r="B2917"/>
          <cell r="C2917" t="str">
            <v>U01-06-04</v>
          </cell>
          <cell r="D2917"/>
          <cell r="E2917" t="str">
            <v>Приходи од камати од финансиски друштва - нерезиденти</v>
          </cell>
          <cell r="F2917">
            <v>4782</v>
          </cell>
          <cell r="G2917">
            <v>6576</v>
          </cell>
          <cell r="H2917">
            <v>0</v>
          </cell>
          <cell r="I2917">
            <v>19</v>
          </cell>
          <cell r="J2917">
            <v>33</v>
          </cell>
          <cell r="K2917">
            <v>0</v>
          </cell>
          <cell r="L2917">
            <v>506</v>
          </cell>
          <cell r="M2917">
            <v>11</v>
          </cell>
          <cell r="N2917">
            <v>2064</v>
          </cell>
          <cell r="O2917">
            <v>531</v>
          </cell>
          <cell r="P2917">
            <v>0</v>
          </cell>
          <cell r="Q2917">
            <v>0</v>
          </cell>
          <cell r="R2917">
            <v>85</v>
          </cell>
          <cell r="S2917">
            <v>4</v>
          </cell>
          <cell r="T2917">
            <v>128</v>
          </cell>
          <cell r="U2917">
            <v>53</v>
          </cell>
          <cell r="V2917">
            <v>14792</v>
          </cell>
        </row>
        <row r="2918">
          <cell r="A2918"/>
          <cell r="B2918"/>
          <cell r="C2918"/>
          <cell r="D2918">
            <v>66850</v>
          </cell>
          <cell r="E2918" t="str">
            <v>Приходи за камати од финансиски друштва - нерезиденти, по основ на кредити и пласмани</v>
          </cell>
          <cell r="F2918">
            <v>1108</v>
          </cell>
          <cell r="G2918">
            <v>141</v>
          </cell>
          <cell r="H2918">
            <v>0</v>
          </cell>
          <cell r="I2918">
            <v>0</v>
          </cell>
          <cell r="J2918">
            <v>0</v>
          </cell>
          <cell r="K2918">
            <v>0</v>
          </cell>
          <cell r="L2918">
            <v>0</v>
          </cell>
          <cell r="M2918">
            <v>0</v>
          </cell>
          <cell r="N2918">
            <v>0</v>
          </cell>
          <cell r="O2918">
            <v>0</v>
          </cell>
          <cell r="P2918">
            <v>0</v>
          </cell>
          <cell r="Q2918">
            <v>0</v>
          </cell>
          <cell r="R2918">
            <v>8</v>
          </cell>
          <cell r="S2918">
            <v>0</v>
          </cell>
          <cell r="T2918">
            <v>0</v>
          </cell>
          <cell r="U2918">
            <v>0</v>
          </cell>
          <cell r="V2918">
            <v>1257</v>
          </cell>
        </row>
        <row r="2919">
          <cell r="A2919"/>
          <cell r="B2919"/>
          <cell r="C2919"/>
          <cell r="D2919">
            <v>66853</v>
          </cell>
          <cell r="E2919" t="str">
            <v>Приходи од камати од финансиски друштва - нерезиденти по основ на депозити</v>
          </cell>
          <cell r="F2919">
            <v>3674</v>
          </cell>
          <cell r="G2919">
            <v>6435</v>
          </cell>
          <cell r="H2919">
            <v>0</v>
          </cell>
          <cell r="I2919">
            <v>19</v>
          </cell>
          <cell r="J2919">
            <v>33</v>
          </cell>
          <cell r="K2919">
            <v>0</v>
          </cell>
          <cell r="L2919">
            <v>506</v>
          </cell>
          <cell r="M2919">
            <v>11</v>
          </cell>
          <cell r="N2919">
            <v>2064</v>
          </cell>
          <cell r="O2919">
            <v>531</v>
          </cell>
          <cell r="P2919">
            <v>0</v>
          </cell>
          <cell r="Q2919">
            <v>0</v>
          </cell>
          <cell r="R2919">
            <v>77</v>
          </cell>
          <cell r="S2919">
            <v>4</v>
          </cell>
          <cell r="T2919">
            <v>113</v>
          </cell>
          <cell r="U2919">
            <v>53</v>
          </cell>
          <cell r="V2919">
            <v>13520</v>
          </cell>
        </row>
        <row r="2920">
          <cell r="A2920"/>
          <cell r="B2920"/>
          <cell r="C2920"/>
          <cell r="D2920">
            <v>66855</v>
          </cell>
          <cell r="E2920" t="str">
            <v>Приходи од камати од финансиски друштва - нерезиденти, по основ на други инструменти</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15</v>
          </cell>
          <cell r="U2920">
            <v>0</v>
          </cell>
          <cell r="V2920">
            <v>15</v>
          </cell>
        </row>
        <row r="2921">
          <cell r="A2921"/>
          <cell r="B2921"/>
          <cell r="C2921" t="str">
            <v>U01-06-05</v>
          </cell>
          <cell r="D2921"/>
          <cell r="E2921" t="str">
            <v>Приходи од камати од домаќинства - нерезиденти</v>
          </cell>
          <cell r="F2921">
            <v>0</v>
          </cell>
          <cell r="G2921">
            <v>10</v>
          </cell>
          <cell r="H2921">
            <v>0</v>
          </cell>
          <cell r="I2921">
            <v>0</v>
          </cell>
          <cell r="J2921">
            <v>160</v>
          </cell>
          <cell r="K2921">
            <v>8</v>
          </cell>
          <cell r="L2921">
            <v>0</v>
          </cell>
          <cell r="M2921">
            <v>21</v>
          </cell>
          <cell r="N2921">
            <v>0</v>
          </cell>
          <cell r="O2921">
            <v>0</v>
          </cell>
          <cell r="P2921">
            <v>0</v>
          </cell>
          <cell r="Q2921">
            <v>0</v>
          </cell>
          <cell r="R2921">
            <v>0</v>
          </cell>
          <cell r="S2921">
            <v>0</v>
          </cell>
          <cell r="T2921">
            <v>1</v>
          </cell>
          <cell r="U2921">
            <v>0</v>
          </cell>
          <cell r="V2921">
            <v>200</v>
          </cell>
        </row>
        <row r="2922">
          <cell r="A2922"/>
          <cell r="B2922"/>
          <cell r="C2922"/>
          <cell r="D2922">
            <v>66870</v>
          </cell>
          <cell r="E2922" t="str">
            <v>Приходи од камати од домаќинства - нерезиденти по основ на кредити и пласмани</v>
          </cell>
          <cell r="F2922">
            <v>0</v>
          </cell>
          <cell r="G2922">
            <v>10</v>
          </cell>
          <cell r="H2922">
            <v>0</v>
          </cell>
          <cell r="I2922">
            <v>0</v>
          </cell>
          <cell r="J2922">
            <v>160</v>
          </cell>
          <cell r="K2922">
            <v>8</v>
          </cell>
          <cell r="L2922">
            <v>0</v>
          </cell>
          <cell r="M2922">
            <v>0</v>
          </cell>
          <cell r="N2922">
            <v>0</v>
          </cell>
          <cell r="O2922">
            <v>0</v>
          </cell>
          <cell r="P2922">
            <v>0</v>
          </cell>
          <cell r="Q2922">
            <v>0</v>
          </cell>
          <cell r="R2922">
            <v>0</v>
          </cell>
          <cell r="S2922">
            <v>0</v>
          </cell>
          <cell r="T2922">
            <v>1</v>
          </cell>
          <cell r="U2922">
            <v>0</v>
          </cell>
          <cell r="V2922">
            <v>179</v>
          </cell>
        </row>
        <row r="2923">
          <cell r="A2923"/>
          <cell r="B2923"/>
          <cell r="C2923"/>
          <cell r="D2923">
            <v>66876</v>
          </cell>
          <cell r="E2923" t="str">
            <v>Приходи од казнена камата од домаќинства - нерезиденти</v>
          </cell>
          <cell r="F2923">
            <v>0</v>
          </cell>
          <cell r="G2923">
            <v>0</v>
          </cell>
          <cell r="H2923">
            <v>0</v>
          </cell>
          <cell r="I2923">
            <v>0</v>
          </cell>
          <cell r="J2923">
            <v>0</v>
          </cell>
          <cell r="K2923">
            <v>0</v>
          </cell>
          <cell r="L2923">
            <v>0</v>
          </cell>
          <cell r="M2923">
            <v>21</v>
          </cell>
          <cell r="N2923">
            <v>0</v>
          </cell>
          <cell r="O2923">
            <v>0</v>
          </cell>
          <cell r="P2923">
            <v>0</v>
          </cell>
          <cell r="Q2923">
            <v>0</v>
          </cell>
          <cell r="R2923">
            <v>0</v>
          </cell>
          <cell r="S2923">
            <v>0</v>
          </cell>
          <cell r="T2923">
            <v>0</v>
          </cell>
          <cell r="U2923">
            <v>0</v>
          </cell>
          <cell r="V2923">
            <v>21</v>
          </cell>
        </row>
        <row r="2924">
          <cell r="A2924"/>
          <cell r="B2924" t="str">
            <v>U01-07</v>
          </cell>
          <cell r="C2924"/>
          <cell r="D2924"/>
          <cell r="E2924" t="str">
            <v>Исправка на вредноста (загуби поради оштетување) на приходите од камата на нето основа</v>
          </cell>
          <cell r="F2924">
            <v>47348</v>
          </cell>
          <cell r="G2924">
            <v>19880</v>
          </cell>
          <cell r="H2924">
            <v>1315</v>
          </cell>
          <cell r="I2924">
            <v>7113</v>
          </cell>
          <cell r="J2924">
            <v>4270</v>
          </cell>
          <cell r="K2924">
            <v>-258</v>
          </cell>
          <cell r="L2924">
            <v>238</v>
          </cell>
          <cell r="M2924">
            <v>7284</v>
          </cell>
          <cell r="N2924">
            <v>31723</v>
          </cell>
          <cell r="O2924">
            <v>21495</v>
          </cell>
          <cell r="P2924">
            <v>743</v>
          </cell>
          <cell r="Q2924">
            <v>1303</v>
          </cell>
          <cell r="R2924">
            <v>505</v>
          </cell>
          <cell r="S2924">
            <v>591</v>
          </cell>
          <cell r="T2924">
            <v>2087</v>
          </cell>
          <cell r="U2924">
            <v>3630</v>
          </cell>
          <cell r="V2924">
            <v>149267</v>
          </cell>
        </row>
        <row r="2925">
          <cell r="A2925"/>
          <cell r="B2925"/>
          <cell r="C2925" t="str">
            <v>U01-07-01</v>
          </cell>
          <cell r="D2925"/>
          <cell r="E2925" t="str">
            <v>Исправка на вредноста (загуби поради оштетување) на приходите од камата на нето основа</v>
          </cell>
          <cell r="F2925">
            <v>47348</v>
          </cell>
          <cell r="G2925">
            <v>19880</v>
          </cell>
          <cell r="H2925">
            <v>1315</v>
          </cell>
          <cell r="I2925">
            <v>7113</v>
          </cell>
          <cell r="J2925">
            <v>4270</v>
          </cell>
          <cell r="K2925">
            <v>-258</v>
          </cell>
          <cell r="L2925">
            <v>238</v>
          </cell>
          <cell r="M2925">
            <v>7284</v>
          </cell>
          <cell r="N2925">
            <v>31723</v>
          </cell>
          <cell r="O2925">
            <v>21495</v>
          </cell>
          <cell r="P2925">
            <v>743</v>
          </cell>
          <cell r="Q2925">
            <v>1303</v>
          </cell>
          <cell r="R2925">
            <v>505</v>
          </cell>
          <cell r="S2925">
            <v>591</v>
          </cell>
          <cell r="T2925">
            <v>2087</v>
          </cell>
          <cell r="U2925">
            <v>3630</v>
          </cell>
          <cell r="V2925">
            <v>149267</v>
          </cell>
        </row>
        <row r="2926">
          <cell r="A2926"/>
          <cell r="B2926"/>
          <cell r="C2926"/>
          <cell r="D2926">
            <v>6400</v>
          </cell>
          <cell r="E2926" t="str">
            <v>Исправка на вредноста (загуби поради оштетување) на приходот од камата на нето основа</v>
          </cell>
          <cell r="F2926">
            <v>-10107</v>
          </cell>
          <cell r="G2926">
            <v>-54116</v>
          </cell>
          <cell r="H2926">
            <v>-157</v>
          </cell>
          <cell r="I2926">
            <v>-1610</v>
          </cell>
          <cell r="J2926">
            <v>-1039</v>
          </cell>
          <cell r="K2926">
            <v>-18604</v>
          </cell>
          <cell r="L2926">
            <v>-37</v>
          </cell>
          <cell r="M2926">
            <v>-1552</v>
          </cell>
          <cell r="N2926">
            <v>-5172</v>
          </cell>
          <cell r="O2926">
            <v>-6337</v>
          </cell>
          <cell r="P2926">
            <v>-60</v>
          </cell>
          <cell r="Q2926">
            <v>-1454</v>
          </cell>
          <cell r="R2926">
            <v>0</v>
          </cell>
          <cell r="S2926">
            <v>-4942</v>
          </cell>
          <cell r="T2926">
            <v>-1811</v>
          </cell>
          <cell r="U2926">
            <v>-4013</v>
          </cell>
          <cell r="V2926">
            <v>-111011</v>
          </cell>
        </row>
        <row r="2927">
          <cell r="A2927"/>
          <cell r="B2927"/>
          <cell r="C2927"/>
          <cell r="D2927">
            <v>6401</v>
          </cell>
          <cell r="E2927" t="str">
            <v>Ослободување на исправката на вредноста (загуби поради оштетување)</v>
          </cell>
          <cell r="F2927">
            <v>0</v>
          </cell>
          <cell r="G2927">
            <v>3277</v>
          </cell>
          <cell r="H2927">
            <v>1472</v>
          </cell>
          <cell r="I2927">
            <v>8723</v>
          </cell>
          <cell r="J2927">
            <v>52</v>
          </cell>
          <cell r="K2927">
            <v>17405</v>
          </cell>
          <cell r="L2927">
            <v>258</v>
          </cell>
          <cell r="M2927">
            <v>331</v>
          </cell>
          <cell r="N2927">
            <v>58</v>
          </cell>
          <cell r="O2927">
            <v>1799</v>
          </cell>
          <cell r="P2927">
            <v>0</v>
          </cell>
          <cell r="Q2927">
            <v>51</v>
          </cell>
          <cell r="R2927">
            <v>0</v>
          </cell>
          <cell r="S2927">
            <v>5533</v>
          </cell>
          <cell r="T2927">
            <v>0</v>
          </cell>
          <cell r="U2927">
            <v>0</v>
          </cell>
          <cell r="V2927">
            <v>38959</v>
          </cell>
        </row>
        <row r="2928">
          <cell r="A2928"/>
          <cell r="B2928"/>
          <cell r="C2928"/>
          <cell r="D2928">
            <v>6402</v>
          </cell>
          <cell r="E2928" t="str">
            <v>Наплатени претходно отпишани</v>
          </cell>
          <cell r="F2928">
            <v>57455</v>
          </cell>
          <cell r="G2928">
            <v>70719</v>
          </cell>
          <cell r="H2928">
            <v>0</v>
          </cell>
          <cell r="I2928">
            <v>0</v>
          </cell>
          <cell r="J2928">
            <v>5257</v>
          </cell>
          <cell r="K2928">
            <v>941</v>
          </cell>
          <cell r="L2928">
            <v>17</v>
          </cell>
          <cell r="M2928">
            <v>8505</v>
          </cell>
          <cell r="N2928">
            <v>36837</v>
          </cell>
          <cell r="O2928">
            <v>26033</v>
          </cell>
          <cell r="P2928">
            <v>803</v>
          </cell>
          <cell r="Q2928">
            <v>2706</v>
          </cell>
          <cell r="R2928">
            <v>505</v>
          </cell>
          <cell r="S2928">
            <v>0</v>
          </cell>
          <cell r="T2928">
            <v>3898</v>
          </cell>
          <cell r="U2928">
            <v>7643</v>
          </cell>
          <cell r="V2928">
            <v>221319</v>
          </cell>
        </row>
        <row r="2929">
          <cell r="A2929" t="str">
            <v>U02</v>
          </cell>
          <cell r="B2929"/>
          <cell r="C2929"/>
          <cell r="D2929"/>
          <cell r="E2929" t="str">
            <v>РАСХОДИ ЗА КАМАТИ</v>
          </cell>
          <cell r="F2929">
            <v>-402168</v>
          </cell>
          <cell r="G2929">
            <v>-334786</v>
          </cell>
          <cell r="H2929">
            <v>-5222</v>
          </cell>
          <cell r="I2929">
            <v>-49316</v>
          </cell>
          <cell r="J2929">
            <v>-108828</v>
          </cell>
          <cell r="K2929">
            <v>-38471</v>
          </cell>
          <cell r="L2929">
            <v>-30212</v>
          </cell>
          <cell r="M2929">
            <v>-47854</v>
          </cell>
          <cell r="N2929">
            <v>-326075</v>
          </cell>
          <cell r="O2929">
            <v>-164251</v>
          </cell>
          <cell r="P2929">
            <v>-32096</v>
          </cell>
          <cell r="Q2929">
            <v>-15373</v>
          </cell>
          <cell r="R2929">
            <v>-52416</v>
          </cell>
          <cell r="S2929">
            <v>-62113</v>
          </cell>
          <cell r="T2929">
            <v>-110387</v>
          </cell>
          <cell r="U2929">
            <v>-30801</v>
          </cell>
          <cell r="V2929">
            <v>-1810369</v>
          </cell>
        </row>
        <row r="2930">
          <cell r="A2930"/>
          <cell r="B2930" t="str">
            <v>U02-01</v>
          </cell>
          <cell r="C2930"/>
          <cell r="D2930"/>
          <cell r="E2930" t="str">
            <v>Расходи за камати за нефинансиски друштва</v>
          </cell>
          <cell r="F2930">
            <v>-55196</v>
          </cell>
          <cell r="G2930">
            <v>-21014</v>
          </cell>
          <cell r="H2930">
            <v>-26</v>
          </cell>
          <cell r="I2930">
            <v>-6326</v>
          </cell>
          <cell r="J2930">
            <v>-14806</v>
          </cell>
          <cell r="K2930">
            <v>-7543</v>
          </cell>
          <cell r="L2930">
            <v>-1513</v>
          </cell>
          <cell r="M2930">
            <v>-3310</v>
          </cell>
          <cell r="N2930">
            <v>-24242</v>
          </cell>
          <cell r="O2930">
            <v>-40851</v>
          </cell>
          <cell r="P2930">
            <v>-3243</v>
          </cell>
          <cell r="Q2930">
            <v>-809</v>
          </cell>
          <cell r="R2930">
            <v>0</v>
          </cell>
          <cell r="S2930">
            <v>-6485</v>
          </cell>
          <cell r="T2930">
            <v>-3458</v>
          </cell>
          <cell r="U2930">
            <v>-1990</v>
          </cell>
          <cell r="V2930">
            <v>-190812</v>
          </cell>
        </row>
        <row r="2931">
          <cell r="A2931"/>
          <cell r="B2931"/>
          <cell r="C2931" t="str">
            <v>U02-01-01</v>
          </cell>
          <cell r="D2931"/>
          <cell r="E2931" t="str">
            <v>Расходи за камати за приватни нефинансиски друштва</v>
          </cell>
          <cell r="F2931">
            <v>-53542</v>
          </cell>
          <cell r="G2931">
            <v>-20954</v>
          </cell>
          <cell r="H2931">
            <v>-13</v>
          </cell>
          <cell r="I2931">
            <v>-6326</v>
          </cell>
          <cell r="J2931">
            <v>-14735</v>
          </cell>
          <cell r="K2931">
            <v>-7538</v>
          </cell>
          <cell r="L2931">
            <v>-972</v>
          </cell>
          <cell r="M2931">
            <v>-3307</v>
          </cell>
          <cell r="N2931">
            <v>-23449</v>
          </cell>
          <cell r="O2931">
            <v>-40851</v>
          </cell>
          <cell r="P2931">
            <v>-2896</v>
          </cell>
          <cell r="Q2931">
            <v>-809</v>
          </cell>
          <cell r="R2931">
            <v>0</v>
          </cell>
          <cell r="S2931">
            <v>-6484</v>
          </cell>
          <cell r="T2931">
            <v>-3457</v>
          </cell>
          <cell r="U2931">
            <v>-1989</v>
          </cell>
          <cell r="V2931">
            <v>-187322</v>
          </cell>
        </row>
        <row r="2932">
          <cell r="A2932"/>
          <cell r="B2932"/>
          <cell r="C2932"/>
          <cell r="D2932">
            <v>60000</v>
          </cell>
          <cell r="E2932" t="str">
            <v>Расходи за камата за приватни нефинансиски друштва по основ на обврски по кредити</v>
          </cell>
          <cell r="F2932">
            <v>0</v>
          </cell>
          <cell r="G2932">
            <v>0</v>
          </cell>
          <cell r="H2932">
            <v>0</v>
          </cell>
          <cell r="I2932">
            <v>0</v>
          </cell>
          <cell r="J2932">
            <v>0</v>
          </cell>
          <cell r="K2932">
            <v>0</v>
          </cell>
          <cell r="L2932">
            <v>0</v>
          </cell>
          <cell r="M2932">
            <v>0</v>
          </cell>
          <cell r="N2932">
            <v>0</v>
          </cell>
          <cell r="O2932">
            <v>0</v>
          </cell>
          <cell r="P2932">
            <v>0</v>
          </cell>
          <cell r="Q2932">
            <v>0</v>
          </cell>
          <cell r="R2932">
            <v>0</v>
          </cell>
          <cell r="S2932">
            <v>0</v>
          </cell>
          <cell r="T2932">
            <v>-37</v>
          </cell>
          <cell r="U2932">
            <v>0</v>
          </cell>
          <cell r="V2932">
            <v>-37</v>
          </cell>
        </row>
        <row r="2933">
          <cell r="A2933"/>
          <cell r="B2933"/>
          <cell r="C2933"/>
          <cell r="D2933">
            <v>60001</v>
          </cell>
          <cell r="E2933" t="str">
            <v>Расходи за камата за приватни нефинансиски друштва по основ на депозити по видување и тековни сметки</v>
          </cell>
          <cell r="F2933">
            <v>-4657</v>
          </cell>
          <cell r="G2933">
            <v>-1934</v>
          </cell>
          <cell r="H2933">
            <v>-13</v>
          </cell>
          <cell r="I2933">
            <v>-344</v>
          </cell>
          <cell r="J2933">
            <v>-770</v>
          </cell>
          <cell r="K2933">
            <v>-310</v>
          </cell>
          <cell r="L2933">
            <v>-191</v>
          </cell>
          <cell r="M2933">
            <v>-170</v>
          </cell>
          <cell r="N2933">
            <v>-4857</v>
          </cell>
          <cell r="O2933">
            <v>-5810</v>
          </cell>
          <cell r="P2933">
            <v>-229</v>
          </cell>
          <cell r="Q2933">
            <v>-16</v>
          </cell>
          <cell r="R2933">
            <v>0</v>
          </cell>
          <cell r="S2933">
            <v>-35</v>
          </cell>
          <cell r="T2933">
            <v>-574</v>
          </cell>
          <cell r="U2933">
            <v>-97</v>
          </cell>
          <cell r="V2933">
            <v>-20007</v>
          </cell>
        </row>
        <row r="2934">
          <cell r="A2934"/>
          <cell r="B2934"/>
          <cell r="C2934"/>
          <cell r="D2934">
            <v>60002</v>
          </cell>
          <cell r="E2934" t="str">
            <v>Расходи за камата за приватни нефинансиски друштва по основ на орочени депозити</v>
          </cell>
          <cell r="F2934">
            <v>-48876</v>
          </cell>
          <cell r="G2934">
            <v>-19020</v>
          </cell>
          <cell r="H2934">
            <v>0</v>
          </cell>
          <cell r="I2934">
            <v>-5982</v>
          </cell>
          <cell r="J2934">
            <v>-13965</v>
          </cell>
          <cell r="K2934">
            <v>-7228</v>
          </cell>
          <cell r="L2934">
            <v>-781</v>
          </cell>
          <cell r="M2934">
            <v>-3137</v>
          </cell>
          <cell r="N2934">
            <v>-18592</v>
          </cell>
          <cell r="O2934">
            <v>-35041</v>
          </cell>
          <cell r="P2934">
            <v>-2667</v>
          </cell>
          <cell r="Q2934">
            <v>-793</v>
          </cell>
          <cell r="R2934">
            <v>0</v>
          </cell>
          <cell r="S2934">
            <v>-5254</v>
          </cell>
          <cell r="T2934">
            <v>-2846</v>
          </cell>
          <cell r="U2934">
            <v>-1882</v>
          </cell>
          <cell r="V2934">
            <v>-166064</v>
          </cell>
        </row>
        <row r="2935">
          <cell r="A2935"/>
          <cell r="B2935"/>
          <cell r="C2935"/>
          <cell r="D2935">
            <v>60004</v>
          </cell>
          <cell r="E2935" t="str">
            <v>Расходи за камата за приватни нефинансиски друштва по основ на субординиран долг</v>
          </cell>
          <cell r="F2935">
            <v>0</v>
          </cell>
          <cell r="G2935">
            <v>0</v>
          </cell>
          <cell r="H2935">
            <v>0</v>
          </cell>
          <cell r="I2935">
            <v>0</v>
          </cell>
          <cell r="J2935">
            <v>0</v>
          </cell>
          <cell r="K2935">
            <v>0</v>
          </cell>
          <cell r="L2935">
            <v>0</v>
          </cell>
          <cell r="M2935">
            <v>0</v>
          </cell>
          <cell r="N2935">
            <v>0</v>
          </cell>
          <cell r="O2935">
            <v>0</v>
          </cell>
          <cell r="P2935">
            <v>0</v>
          </cell>
          <cell r="Q2935">
            <v>0</v>
          </cell>
          <cell r="R2935">
            <v>0</v>
          </cell>
          <cell r="S2935">
            <v>-1195</v>
          </cell>
          <cell r="T2935">
            <v>0</v>
          </cell>
          <cell r="U2935">
            <v>0</v>
          </cell>
          <cell r="V2935">
            <v>-1195</v>
          </cell>
        </row>
        <row r="2936">
          <cell r="A2936"/>
          <cell r="B2936"/>
          <cell r="C2936"/>
          <cell r="D2936">
            <v>60006</v>
          </cell>
          <cell r="E2936" t="str">
            <v>Расходи за камата за приватни нефинансиски друштва по основ на други интрументи</v>
          </cell>
          <cell r="F2936">
            <v>-9</v>
          </cell>
          <cell r="G2936">
            <v>0</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-10</v>
          </cell>
          <cell r="V2936">
            <v>-19</v>
          </cell>
        </row>
        <row r="2937">
          <cell r="A2937"/>
          <cell r="B2937"/>
          <cell r="C2937" t="str">
            <v>U02-01-02</v>
          </cell>
          <cell r="D2937"/>
          <cell r="E2937" t="str">
            <v>Расходи од камати за јавни нефинансиски друштва</v>
          </cell>
          <cell r="F2937">
            <v>-1654</v>
          </cell>
          <cell r="G2937">
            <v>-60</v>
          </cell>
          <cell r="H2937">
            <v>-13</v>
          </cell>
          <cell r="I2937">
            <v>0</v>
          </cell>
          <cell r="J2937">
            <v>-71</v>
          </cell>
          <cell r="K2937">
            <v>-5</v>
          </cell>
          <cell r="L2937">
            <v>-541</v>
          </cell>
          <cell r="M2937">
            <v>-3</v>
          </cell>
          <cell r="N2937">
            <v>-793</v>
          </cell>
          <cell r="O2937">
            <v>0</v>
          </cell>
          <cell r="P2937">
            <v>-347</v>
          </cell>
          <cell r="Q2937">
            <v>0</v>
          </cell>
          <cell r="R2937">
            <v>0</v>
          </cell>
          <cell r="S2937">
            <v>-1</v>
          </cell>
          <cell r="T2937">
            <v>-1</v>
          </cell>
          <cell r="U2937">
            <v>-1</v>
          </cell>
          <cell r="V2937">
            <v>-3490</v>
          </cell>
        </row>
        <row r="2938">
          <cell r="A2938"/>
          <cell r="B2938"/>
          <cell r="C2938"/>
          <cell r="D2938">
            <v>60010</v>
          </cell>
          <cell r="E2938" t="str">
            <v>Расходи за камата за јавни нефинансиски друштва по основ на обврски по кредити</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row>
        <row r="2939">
          <cell r="A2939"/>
          <cell r="B2939"/>
          <cell r="C2939"/>
          <cell r="D2939">
            <v>60011</v>
          </cell>
          <cell r="E2939" t="str">
            <v>Расходи за камата за јавни нефинансиски друштва по основ на депозити по видување и тековни сметки</v>
          </cell>
          <cell r="F2939">
            <v>-304</v>
          </cell>
          <cell r="G2939">
            <v>-28</v>
          </cell>
          <cell r="H2939">
            <v>-13</v>
          </cell>
          <cell r="I2939">
            <v>0</v>
          </cell>
          <cell r="J2939">
            <v>0</v>
          </cell>
          <cell r="K2939">
            <v>0</v>
          </cell>
          <cell r="L2939">
            <v>-89</v>
          </cell>
          <cell r="M2939">
            <v>-3</v>
          </cell>
          <cell r="N2939">
            <v>-40</v>
          </cell>
          <cell r="O2939">
            <v>0</v>
          </cell>
          <cell r="P2939">
            <v>-15</v>
          </cell>
          <cell r="Q2939">
            <v>0</v>
          </cell>
          <cell r="R2939">
            <v>0</v>
          </cell>
          <cell r="S2939">
            <v>-1</v>
          </cell>
          <cell r="T2939">
            <v>-1</v>
          </cell>
          <cell r="U2939">
            <v>-1</v>
          </cell>
          <cell r="V2939">
            <v>-495</v>
          </cell>
        </row>
        <row r="2940">
          <cell r="A2940"/>
          <cell r="B2940"/>
          <cell r="C2940"/>
          <cell r="D2940">
            <v>60012</v>
          </cell>
          <cell r="E2940" t="str">
            <v>Расходи за камата за јавни нефинансиски друштва по основ на орочени депозити</v>
          </cell>
          <cell r="F2940">
            <v>-1350</v>
          </cell>
          <cell r="G2940">
            <v>-32</v>
          </cell>
          <cell r="H2940">
            <v>0</v>
          </cell>
          <cell r="I2940">
            <v>0</v>
          </cell>
          <cell r="J2940">
            <v>-71</v>
          </cell>
          <cell r="K2940">
            <v>-5</v>
          </cell>
          <cell r="L2940">
            <v>-452</v>
          </cell>
          <cell r="M2940">
            <v>0</v>
          </cell>
          <cell r="N2940">
            <v>-753</v>
          </cell>
          <cell r="O2940">
            <v>0</v>
          </cell>
          <cell r="P2940">
            <v>-332</v>
          </cell>
          <cell r="Q2940">
            <v>0</v>
          </cell>
          <cell r="R2940">
            <v>0</v>
          </cell>
          <cell r="S2940">
            <v>0</v>
          </cell>
          <cell r="T2940">
            <v>0</v>
          </cell>
          <cell r="U2940">
            <v>0</v>
          </cell>
          <cell r="V2940">
            <v>-2995</v>
          </cell>
        </row>
        <row r="2941">
          <cell r="A2941"/>
          <cell r="B2941" t="str">
            <v>U02-02</v>
          </cell>
          <cell r="C2941"/>
          <cell r="D2941"/>
          <cell r="E2941" t="str">
            <v>Расходи за камата за сектор држава</v>
          </cell>
          <cell r="F2941">
            <v>-1046</v>
          </cell>
          <cell r="G2941">
            <v>-856</v>
          </cell>
          <cell r="H2941">
            <v>-3</v>
          </cell>
          <cell r="I2941">
            <v>0</v>
          </cell>
          <cell r="J2941">
            <v>0</v>
          </cell>
          <cell r="K2941">
            <v>-92</v>
          </cell>
          <cell r="L2941">
            <v>0</v>
          </cell>
          <cell r="M2941">
            <v>-9</v>
          </cell>
          <cell r="N2941">
            <v>-351</v>
          </cell>
          <cell r="O2941">
            <v>-690</v>
          </cell>
          <cell r="P2941">
            <v>-1429</v>
          </cell>
          <cell r="Q2941">
            <v>0</v>
          </cell>
          <cell r="R2941">
            <v>-298</v>
          </cell>
          <cell r="S2941">
            <v>-271</v>
          </cell>
          <cell r="T2941">
            <v>0</v>
          </cell>
          <cell r="U2941">
            <v>-68</v>
          </cell>
          <cell r="V2941">
            <v>-5113</v>
          </cell>
        </row>
        <row r="2942">
          <cell r="A2942"/>
          <cell r="B2942"/>
          <cell r="C2942" t="str">
            <v>U02-02-01</v>
          </cell>
          <cell r="D2942"/>
          <cell r="E2942" t="str">
            <v>Расходи за камата за централна влада</v>
          </cell>
          <cell r="F2942">
            <v>-1046</v>
          </cell>
          <cell r="G2942">
            <v>-856</v>
          </cell>
          <cell r="H2942">
            <v>0</v>
          </cell>
          <cell r="I2942">
            <v>0</v>
          </cell>
          <cell r="J2942">
            <v>0</v>
          </cell>
          <cell r="K2942">
            <v>-92</v>
          </cell>
          <cell r="L2942">
            <v>0</v>
          </cell>
          <cell r="M2942">
            <v>-9</v>
          </cell>
          <cell r="N2942">
            <v>-347</v>
          </cell>
          <cell r="O2942">
            <v>-690</v>
          </cell>
          <cell r="P2942">
            <v>-1429</v>
          </cell>
          <cell r="Q2942">
            <v>0</v>
          </cell>
          <cell r="R2942">
            <v>-298</v>
          </cell>
          <cell r="S2942">
            <v>-271</v>
          </cell>
          <cell r="T2942">
            <v>0</v>
          </cell>
          <cell r="U2942">
            <v>-68</v>
          </cell>
          <cell r="V2942">
            <v>-5106</v>
          </cell>
        </row>
        <row r="2943">
          <cell r="A2943"/>
          <cell r="B2943"/>
          <cell r="C2943"/>
          <cell r="D2943">
            <v>60100</v>
          </cell>
          <cell r="E2943" t="str">
            <v>Rashodi za kamata za centralna vlada po osnov na obvrski po krediti</v>
          </cell>
          <cell r="F2943">
            <v>-685</v>
          </cell>
          <cell r="G2943">
            <v>-194</v>
          </cell>
          <cell r="H2943">
            <v>0</v>
          </cell>
          <cell r="I2943">
            <v>0</v>
          </cell>
          <cell r="J2943">
            <v>0</v>
          </cell>
          <cell r="K2943">
            <v>0</v>
          </cell>
          <cell r="L2943">
            <v>0</v>
          </cell>
          <cell r="M2943">
            <v>-9</v>
          </cell>
          <cell r="N2943">
            <v>-341</v>
          </cell>
          <cell r="O2943">
            <v>-686</v>
          </cell>
          <cell r="P2943">
            <v>-1429</v>
          </cell>
          <cell r="Q2943">
            <v>0</v>
          </cell>
          <cell r="R2943">
            <v>-298</v>
          </cell>
          <cell r="S2943">
            <v>0</v>
          </cell>
          <cell r="T2943">
            <v>0</v>
          </cell>
          <cell r="U2943">
            <v>0</v>
          </cell>
          <cell r="V2943">
            <v>-3642</v>
          </cell>
        </row>
        <row r="2944">
          <cell r="A2944"/>
          <cell r="B2944"/>
          <cell r="C2944"/>
          <cell r="D2944">
            <v>60101</v>
          </cell>
          <cell r="E2944" t="str">
            <v>Rashodi za kamata za centralna vladapo osnov na depoziti po viduvanje i tekovni smetki</v>
          </cell>
          <cell r="F2944">
            <v>-7</v>
          </cell>
          <cell r="G2944">
            <v>-9</v>
          </cell>
          <cell r="H2944">
            <v>0</v>
          </cell>
          <cell r="I2944">
            <v>0</v>
          </cell>
          <cell r="J2944">
            <v>0</v>
          </cell>
          <cell r="K2944">
            <v>0</v>
          </cell>
          <cell r="L2944">
            <v>0</v>
          </cell>
          <cell r="M2944">
            <v>0</v>
          </cell>
          <cell r="N2944">
            <v>-6</v>
          </cell>
          <cell r="O2944">
            <v>-4</v>
          </cell>
          <cell r="P2944">
            <v>0</v>
          </cell>
          <cell r="Q2944">
            <v>0</v>
          </cell>
          <cell r="R2944">
            <v>0</v>
          </cell>
          <cell r="S2944">
            <v>0</v>
          </cell>
          <cell r="T2944">
            <v>0</v>
          </cell>
          <cell r="U2944">
            <v>-2</v>
          </cell>
          <cell r="V2944">
            <v>-28</v>
          </cell>
        </row>
        <row r="2945">
          <cell r="A2945"/>
          <cell r="B2945"/>
          <cell r="C2945"/>
          <cell r="D2945">
            <v>60102</v>
          </cell>
          <cell r="E2945" t="str">
            <v>Rashodi za kamata za centralna vlada po osnov na oroceni depoziti</v>
          </cell>
          <cell r="F2945">
            <v>-354</v>
          </cell>
          <cell r="G2945">
            <v>-653</v>
          </cell>
          <cell r="H2945">
            <v>0</v>
          </cell>
          <cell r="I2945">
            <v>0</v>
          </cell>
          <cell r="J2945">
            <v>0</v>
          </cell>
          <cell r="K2945">
            <v>-92</v>
          </cell>
          <cell r="L2945">
            <v>0</v>
          </cell>
          <cell r="M2945">
            <v>0</v>
          </cell>
          <cell r="N2945">
            <v>0</v>
          </cell>
          <cell r="O2945">
            <v>0</v>
          </cell>
          <cell r="P2945">
            <v>0</v>
          </cell>
          <cell r="Q2945">
            <v>0</v>
          </cell>
          <cell r="R2945">
            <v>0</v>
          </cell>
          <cell r="S2945">
            <v>-271</v>
          </cell>
          <cell r="T2945">
            <v>0</v>
          </cell>
          <cell r="U2945">
            <v>-66</v>
          </cell>
          <cell r="V2945">
            <v>-1436</v>
          </cell>
        </row>
        <row r="2946">
          <cell r="A2946"/>
          <cell r="B2946"/>
          <cell r="C2946"/>
          <cell r="D2946">
            <v>60106</v>
          </cell>
          <cell r="E2946" t="str">
            <v>Rashodi za kamata za centralna vlada po osnov na drugi instrumenti</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row>
        <row r="2947">
          <cell r="A2947"/>
          <cell r="B2947"/>
          <cell r="C2947" t="str">
            <v>U02-02-02</v>
          </cell>
          <cell r="D2947"/>
          <cell r="E2947" t="str">
            <v>Расходи за камата за локална самоуправа</v>
          </cell>
          <cell r="F2947">
            <v>0</v>
          </cell>
          <cell r="G2947">
            <v>0</v>
          </cell>
          <cell r="H2947">
            <v>-3</v>
          </cell>
          <cell r="I2947">
            <v>0</v>
          </cell>
          <cell r="J2947">
            <v>0</v>
          </cell>
          <cell r="K2947">
            <v>0</v>
          </cell>
          <cell r="L2947">
            <v>0</v>
          </cell>
          <cell r="M2947">
            <v>0</v>
          </cell>
          <cell r="N2947">
            <v>-4</v>
          </cell>
          <cell r="O2947">
            <v>0</v>
          </cell>
          <cell r="P2947">
            <v>0</v>
          </cell>
          <cell r="Q2947">
            <v>0</v>
          </cell>
          <cell r="R2947">
            <v>0</v>
          </cell>
          <cell r="S2947">
            <v>0</v>
          </cell>
          <cell r="T2947">
            <v>0</v>
          </cell>
          <cell r="U2947">
            <v>0</v>
          </cell>
          <cell r="V2947">
            <v>-7</v>
          </cell>
        </row>
        <row r="2948">
          <cell r="A2948"/>
          <cell r="B2948"/>
          <cell r="C2948"/>
          <cell r="D2948">
            <v>60111</v>
          </cell>
          <cell r="E2948" t="str">
            <v>Rashodi za kamata za lokalna samouprava po osnov na depoziti po viduvanje i tekovni smetki</v>
          </cell>
          <cell r="F2948">
            <v>0</v>
          </cell>
          <cell r="G2948">
            <v>0</v>
          </cell>
          <cell r="H2948">
            <v>-3</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-3</v>
          </cell>
        </row>
        <row r="2949">
          <cell r="A2949"/>
          <cell r="B2949"/>
          <cell r="C2949"/>
          <cell r="D2949">
            <v>60112</v>
          </cell>
          <cell r="E2949" t="str">
            <v>Rashodi za kamata za lokalna samouprava po osnov na oroceni depoziti</v>
          </cell>
          <cell r="F2949">
            <v>0</v>
          </cell>
          <cell r="G2949">
            <v>0</v>
          </cell>
          <cell r="H2949">
            <v>0</v>
          </cell>
          <cell r="I2949">
            <v>0</v>
          </cell>
          <cell r="J2949">
            <v>0</v>
          </cell>
          <cell r="K2949">
            <v>0</v>
          </cell>
          <cell r="L2949">
            <v>0</v>
          </cell>
          <cell r="M2949">
            <v>0</v>
          </cell>
          <cell r="N2949">
            <v>-4</v>
          </cell>
          <cell r="O2949">
            <v>0</v>
          </cell>
          <cell r="P2949">
            <v>0</v>
          </cell>
          <cell r="Q2949">
            <v>0</v>
          </cell>
          <cell r="R2949">
            <v>0</v>
          </cell>
          <cell r="S2949">
            <v>0</v>
          </cell>
          <cell r="T2949">
            <v>0</v>
          </cell>
          <cell r="U2949">
            <v>0</v>
          </cell>
          <cell r="V2949">
            <v>-4</v>
          </cell>
        </row>
        <row r="2950">
          <cell r="A2950"/>
          <cell r="B2950"/>
          <cell r="C2950" t="str">
            <v>U02-02-03</v>
          </cell>
          <cell r="D2950"/>
          <cell r="E2950" t="str">
            <v>Расходи за камата за фондови за социјално осигурување</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row>
        <row r="2951">
          <cell r="A2951"/>
          <cell r="B2951"/>
          <cell r="C2951"/>
          <cell r="D2951">
            <v>60121</v>
          </cell>
          <cell r="E2951" t="str">
            <v>Rashodi za kamata za fondovi za socijalno osiguruvanje po osov na depoziti po viduvanje i tekovni smetki</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row>
        <row r="2952">
          <cell r="A2952"/>
          <cell r="B2952" t="str">
            <v>U02-03</v>
          </cell>
          <cell r="C2952"/>
          <cell r="D2952"/>
          <cell r="E2952" t="str">
            <v>Расходи за камата за непрофитните институции кои им служат на домаќинствата</v>
          </cell>
          <cell r="F2952">
            <v>-2806</v>
          </cell>
          <cell r="G2952">
            <v>-4663</v>
          </cell>
          <cell r="H2952">
            <v>0</v>
          </cell>
          <cell r="I2952">
            <v>-770</v>
          </cell>
          <cell r="J2952">
            <v>-4240</v>
          </cell>
          <cell r="K2952">
            <v>-69</v>
          </cell>
          <cell r="L2952">
            <v>-84</v>
          </cell>
          <cell r="M2952">
            <v>-46</v>
          </cell>
          <cell r="N2952">
            <v>-871</v>
          </cell>
          <cell r="O2952">
            <v>-90</v>
          </cell>
          <cell r="P2952">
            <v>-138</v>
          </cell>
          <cell r="Q2952">
            <v>-309</v>
          </cell>
          <cell r="R2952">
            <v>0</v>
          </cell>
          <cell r="S2952">
            <v>-912</v>
          </cell>
          <cell r="T2952">
            <v>-3</v>
          </cell>
          <cell r="U2952">
            <v>-563</v>
          </cell>
          <cell r="V2952">
            <v>-15564</v>
          </cell>
        </row>
        <row r="2953">
          <cell r="A2953"/>
          <cell r="B2953"/>
          <cell r="C2953" t="str">
            <v>U02-03-01</v>
          </cell>
          <cell r="D2953"/>
          <cell r="E2953" t="str">
            <v>Расходи за камата за непрофитни институции кои им служат на домаќинствата</v>
          </cell>
          <cell r="F2953">
            <v>-2806</v>
          </cell>
          <cell r="G2953">
            <v>-4663</v>
          </cell>
          <cell r="H2953">
            <v>0</v>
          </cell>
          <cell r="I2953">
            <v>-770</v>
          </cell>
          <cell r="J2953">
            <v>-4240</v>
          </cell>
          <cell r="K2953">
            <v>-69</v>
          </cell>
          <cell r="L2953">
            <v>-84</v>
          </cell>
          <cell r="M2953">
            <v>-46</v>
          </cell>
          <cell r="N2953">
            <v>-871</v>
          </cell>
          <cell r="O2953">
            <v>-90</v>
          </cell>
          <cell r="P2953">
            <v>-138</v>
          </cell>
          <cell r="Q2953">
            <v>-309</v>
          </cell>
          <cell r="R2953">
            <v>0</v>
          </cell>
          <cell r="S2953">
            <v>-912</v>
          </cell>
          <cell r="T2953">
            <v>-3</v>
          </cell>
          <cell r="U2953">
            <v>-563</v>
          </cell>
          <cell r="V2953">
            <v>-15564</v>
          </cell>
        </row>
        <row r="2954">
          <cell r="A2954"/>
          <cell r="B2954"/>
          <cell r="C2954"/>
          <cell r="D2954">
            <v>6021</v>
          </cell>
          <cell r="E2954" t="str">
            <v>Расходи за камата за непрофитни институции кои им служат на домаќинствата по основ на депозити по видување и тековни сметки</v>
          </cell>
          <cell r="F2954">
            <v>-53</v>
          </cell>
          <cell r="G2954">
            <v>-53</v>
          </cell>
          <cell r="H2954">
            <v>0</v>
          </cell>
          <cell r="I2954">
            <v>-16</v>
          </cell>
          <cell r="J2954">
            <v>0</v>
          </cell>
          <cell r="K2954">
            <v>-4</v>
          </cell>
          <cell r="L2954">
            <v>-1</v>
          </cell>
          <cell r="M2954">
            <v>-6</v>
          </cell>
          <cell r="N2954">
            <v>-16</v>
          </cell>
          <cell r="O2954">
            <v>-3</v>
          </cell>
          <cell r="P2954">
            <v>-9</v>
          </cell>
          <cell r="Q2954">
            <v>0</v>
          </cell>
          <cell r="R2954">
            <v>0</v>
          </cell>
          <cell r="S2954">
            <v>-2</v>
          </cell>
          <cell r="T2954">
            <v>0</v>
          </cell>
          <cell r="U2954">
            <v>-10</v>
          </cell>
          <cell r="V2954">
            <v>-173</v>
          </cell>
        </row>
        <row r="2955">
          <cell r="A2955"/>
          <cell r="B2955"/>
          <cell r="C2955"/>
          <cell r="D2955">
            <v>6022</v>
          </cell>
          <cell r="E2955" t="str">
            <v>Расходи за камата за непрофитни институции кои им служат на домаќинствата по основ на орочени депозити</v>
          </cell>
          <cell r="F2955">
            <v>-2753</v>
          </cell>
          <cell r="G2955">
            <v>-4610</v>
          </cell>
          <cell r="H2955">
            <v>0</v>
          </cell>
          <cell r="I2955">
            <v>-754</v>
          </cell>
          <cell r="J2955">
            <v>-4240</v>
          </cell>
          <cell r="K2955">
            <v>-65</v>
          </cell>
          <cell r="L2955">
            <v>-83</v>
          </cell>
          <cell r="M2955">
            <v>-40</v>
          </cell>
          <cell r="N2955">
            <v>-855</v>
          </cell>
          <cell r="O2955">
            <v>-87</v>
          </cell>
          <cell r="P2955">
            <v>-129</v>
          </cell>
          <cell r="Q2955">
            <v>-309</v>
          </cell>
          <cell r="R2955">
            <v>0</v>
          </cell>
          <cell r="S2955">
            <v>-910</v>
          </cell>
          <cell r="T2955">
            <v>-3</v>
          </cell>
          <cell r="U2955">
            <v>-553</v>
          </cell>
          <cell r="V2955">
            <v>-15391</v>
          </cell>
        </row>
        <row r="2956">
          <cell r="A2956"/>
          <cell r="B2956" t="str">
            <v>U02-04</v>
          </cell>
          <cell r="C2956"/>
          <cell r="D2956"/>
          <cell r="E2956" t="str">
            <v>Расходи за камата за финансиски друштва</v>
          </cell>
          <cell r="F2956">
            <v>-10662</v>
          </cell>
          <cell r="G2956">
            <v>-73788</v>
          </cell>
          <cell r="H2956">
            <v>-77</v>
          </cell>
          <cell r="I2956">
            <v>-5752</v>
          </cell>
          <cell r="J2956">
            <v>-23792</v>
          </cell>
          <cell r="K2956">
            <v>-6829</v>
          </cell>
          <cell r="L2956">
            <v>-1892</v>
          </cell>
          <cell r="M2956">
            <v>-2327</v>
          </cell>
          <cell r="N2956">
            <v>-23664</v>
          </cell>
          <cell r="O2956">
            <v>-19853</v>
          </cell>
          <cell r="P2956">
            <v>-7754</v>
          </cell>
          <cell r="Q2956">
            <v>-3246</v>
          </cell>
          <cell r="R2956">
            <v>0</v>
          </cell>
          <cell r="S2956">
            <v>-8894</v>
          </cell>
          <cell r="T2956">
            <v>-17076</v>
          </cell>
          <cell r="U2956">
            <v>-8451</v>
          </cell>
          <cell r="V2956">
            <v>-214057</v>
          </cell>
        </row>
        <row r="2957">
          <cell r="A2957"/>
          <cell r="B2957"/>
          <cell r="C2957" t="str">
            <v>U02-04-01</v>
          </cell>
          <cell r="D2957"/>
          <cell r="E2957" t="str">
            <v>Расходи за камата за Централна банка</v>
          </cell>
          <cell r="F2957">
            <v>-759</v>
          </cell>
          <cell r="G2957">
            <v>0</v>
          </cell>
          <cell r="H2957">
            <v>0</v>
          </cell>
          <cell r="I2957">
            <v>0</v>
          </cell>
          <cell r="J2957">
            <v>0</v>
          </cell>
          <cell r="K2957">
            <v>0</v>
          </cell>
          <cell r="L2957">
            <v>-19</v>
          </cell>
          <cell r="M2957">
            <v>0</v>
          </cell>
          <cell r="N2957">
            <v>-4</v>
          </cell>
          <cell r="O2957">
            <v>0</v>
          </cell>
          <cell r="P2957">
            <v>0</v>
          </cell>
          <cell r="Q2957">
            <v>0</v>
          </cell>
          <cell r="R2957">
            <v>0</v>
          </cell>
          <cell r="S2957">
            <v>0</v>
          </cell>
          <cell r="T2957">
            <v>0</v>
          </cell>
          <cell r="U2957">
            <v>-7</v>
          </cell>
          <cell r="V2957">
            <v>-789</v>
          </cell>
        </row>
        <row r="2958">
          <cell r="A2958"/>
          <cell r="B2958"/>
          <cell r="C2958"/>
          <cell r="D2958">
            <v>60500</v>
          </cell>
          <cell r="E2958" t="str">
            <v>Расходи за камата за Централна банка по основ на обврски за кредити</v>
          </cell>
          <cell r="F2958">
            <v>-1</v>
          </cell>
          <cell r="G2958">
            <v>0</v>
          </cell>
          <cell r="H2958">
            <v>0</v>
          </cell>
          <cell r="I2958">
            <v>0</v>
          </cell>
          <cell r="J2958">
            <v>0</v>
          </cell>
          <cell r="K2958">
            <v>0</v>
          </cell>
          <cell r="L2958">
            <v>-19</v>
          </cell>
          <cell r="M2958">
            <v>0</v>
          </cell>
          <cell r="N2958">
            <v>-4</v>
          </cell>
          <cell r="O2958">
            <v>0</v>
          </cell>
          <cell r="P2958">
            <v>0</v>
          </cell>
          <cell r="Q2958">
            <v>0</v>
          </cell>
          <cell r="R2958">
            <v>0</v>
          </cell>
          <cell r="S2958">
            <v>0</v>
          </cell>
          <cell r="T2958">
            <v>0</v>
          </cell>
          <cell r="U2958">
            <v>-7</v>
          </cell>
          <cell r="V2958">
            <v>-31</v>
          </cell>
        </row>
        <row r="2959">
          <cell r="A2959"/>
          <cell r="B2959"/>
          <cell r="C2959"/>
          <cell r="D2959">
            <v>60506</v>
          </cell>
          <cell r="E2959" t="str">
            <v>Расходи за камата за Централна банка по основ на други инструменти</v>
          </cell>
          <cell r="F2959">
            <v>-758</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-758</v>
          </cell>
        </row>
        <row r="2960">
          <cell r="A2960"/>
          <cell r="B2960"/>
          <cell r="C2960" t="str">
            <v>U02-04-02</v>
          </cell>
          <cell r="D2960"/>
          <cell r="E2960" t="str">
            <v>Расходи за камата за банки</v>
          </cell>
          <cell r="F2960">
            <v>-2386</v>
          </cell>
          <cell r="G2960">
            <v>-67976</v>
          </cell>
          <cell r="H2960">
            <v>-58</v>
          </cell>
          <cell r="I2960">
            <v>-2105</v>
          </cell>
          <cell r="J2960">
            <v>-3015</v>
          </cell>
          <cell r="K2960">
            <v>-3</v>
          </cell>
          <cell r="L2960">
            <v>-264</v>
          </cell>
          <cell r="M2960">
            <v>-907</v>
          </cell>
          <cell r="N2960">
            <v>-6789</v>
          </cell>
          <cell r="O2960">
            <v>-6150</v>
          </cell>
          <cell r="P2960">
            <v>-1639</v>
          </cell>
          <cell r="Q2960">
            <v>-56</v>
          </cell>
          <cell r="R2960">
            <v>0</v>
          </cell>
          <cell r="S2960">
            <v>-2196</v>
          </cell>
          <cell r="T2960">
            <v>-6761</v>
          </cell>
          <cell r="U2960">
            <v>-3592</v>
          </cell>
          <cell r="V2960">
            <v>-103897</v>
          </cell>
        </row>
        <row r="2961">
          <cell r="A2961"/>
          <cell r="B2961"/>
          <cell r="C2961"/>
          <cell r="D2961">
            <v>60510</v>
          </cell>
          <cell r="E2961" t="str">
            <v>Расходи за камата за банки по основ на обврски по кредити</v>
          </cell>
          <cell r="F2961">
            <v>-1820</v>
          </cell>
          <cell r="G2961">
            <v>-7051</v>
          </cell>
          <cell r="H2961">
            <v>0</v>
          </cell>
          <cell r="I2961">
            <v>-2047</v>
          </cell>
          <cell r="J2961">
            <v>-2573</v>
          </cell>
          <cell r="K2961">
            <v>-3</v>
          </cell>
          <cell r="L2961">
            <v>-254</v>
          </cell>
          <cell r="M2961">
            <v>-880</v>
          </cell>
          <cell r="N2961">
            <v>-6789</v>
          </cell>
          <cell r="O2961">
            <v>-6099</v>
          </cell>
          <cell r="P2961">
            <v>-929</v>
          </cell>
          <cell r="Q2961">
            <v>-1</v>
          </cell>
          <cell r="R2961">
            <v>0</v>
          </cell>
          <cell r="S2961">
            <v>-2022</v>
          </cell>
          <cell r="T2961">
            <v>-6761</v>
          </cell>
          <cell r="U2961">
            <v>-3511</v>
          </cell>
          <cell r="V2961">
            <v>-40740</v>
          </cell>
        </row>
        <row r="2962">
          <cell r="A2962"/>
          <cell r="B2962"/>
          <cell r="C2962"/>
          <cell r="D2962">
            <v>60511</v>
          </cell>
          <cell r="E2962" t="str">
            <v>Расходи за камати за банки по основ на депозити по видување и тековни сметки</v>
          </cell>
          <cell r="F2962">
            <v>0</v>
          </cell>
          <cell r="G2962">
            <v>0</v>
          </cell>
          <cell r="H2962">
            <v>0</v>
          </cell>
          <cell r="I2962">
            <v>0</v>
          </cell>
          <cell r="J2962">
            <v>0</v>
          </cell>
          <cell r="K2962">
            <v>0</v>
          </cell>
          <cell r="L2962">
            <v>0</v>
          </cell>
          <cell r="M2962">
            <v>-2</v>
          </cell>
          <cell r="N2962">
            <v>0</v>
          </cell>
          <cell r="O2962">
            <v>0</v>
          </cell>
          <cell r="P2962">
            <v>-710</v>
          </cell>
          <cell r="Q2962">
            <v>0</v>
          </cell>
          <cell r="R2962">
            <v>0</v>
          </cell>
          <cell r="S2962">
            <v>0</v>
          </cell>
          <cell r="T2962">
            <v>0</v>
          </cell>
          <cell r="U2962">
            <v>0</v>
          </cell>
          <cell r="V2962">
            <v>-712</v>
          </cell>
        </row>
        <row r="2963">
          <cell r="A2963"/>
          <cell r="B2963"/>
          <cell r="C2963"/>
          <cell r="D2963">
            <v>60512</v>
          </cell>
          <cell r="E2963" t="str">
            <v>Расходи за камата за банки по основ на орочени депозити</v>
          </cell>
          <cell r="F2963">
            <v>0</v>
          </cell>
          <cell r="G2963">
            <v>-997</v>
          </cell>
          <cell r="H2963">
            <v>-58</v>
          </cell>
          <cell r="I2963">
            <v>-58</v>
          </cell>
          <cell r="J2963">
            <v>-442</v>
          </cell>
          <cell r="K2963">
            <v>0</v>
          </cell>
          <cell r="L2963">
            <v>0</v>
          </cell>
          <cell r="M2963">
            <v>-25</v>
          </cell>
          <cell r="N2963">
            <v>0</v>
          </cell>
          <cell r="O2963">
            <v>-51</v>
          </cell>
          <cell r="P2963">
            <v>0</v>
          </cell>
          <cell r="Q2963">
            <v>-55</v>
          </cell>
          <cell r="R2963">
            <v>0</v>
          </cell>
          <cell r="S2963">
            <v>-174</v>
          </cell>
          <cell r="T2963">
            <v>0</v>
          </cell>
          <cell r="U2963">
            <v>-81</v>
          </cell>
          <cell r="V2963">
            <v>-1941</v>
          </cell>
        </row>
        <row r="2964">
          <cell r="A2964"/>
          <cell r="B2964"/>
          <cell r="C2964"/>
          <cell r="D2964">
            <v>60513</v>
          </cell>
          <cell r="E2964" t="str">
            <v>Расходи за камати за банки по основ на хибридни инструменти</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row>
        <row r="2965">
          <cell r="A2965"/>
          <cell r="B2965"/>
          <cell r="C2965"/>
          <cell r="D2965">
            <v>60516</v>
          </cell>
          <cell r="E2965" t="str">
            <v>Расходи за камати за банки по основ на други инструменти</v>
          </cell>
          <cell r="F2965">
            <v>-566</v>
          </cell>
          <cell r="G2965">
            <v>-59928</v>
          </cell>
          <cell r="H2965">
            <v>0</v>
          </cell>
          <cell r="I2965">
            <v>0</v>
          </cell>
          <cell r="J2965">
            <v>0</v>
          </cell>
          <cell r="K2965">
            <v>0</v>
          </cell>
          <cell r="L2965">
            <v>-10</v>
          </cell>
          <cell r="M2965">
            <v>0</v>
          </cell>
          <cell r="N2965">
            <v>0</v>
          </cell>
          <cell r="O2965">
            <v>0</v>
          </cell>
          <cell r="P2965">
            <v>0</v>
          </cell>
          <cell r="Q2965">
            <v>0</v>
          </cell>
          <cell r="R2965">
            <v>0</v>
          </cell>
          <cell r="S2965">
            <v>0</v>
          </cell>
          <cell r="T2965">
            <v>0</v>
          </cell>
          <cell r="U2965">
            <v>0</v>
          </cell>
          <cell r="V2965">
            <v>-60504</v>
          </cell>
        </row>
        <row r="2966">
          <cell r="A2966"/>
          <cell r="B2966"/>
          <cell r="C2966" t="str">
            <v>U02-04-03</v>
          </cell>
          <cell r="D2966"/>
          <cell r="E2966" t="str">
            <v>Расходи за камати за штедилници</v>
          </cell>
          <cell r="F2966">
            <v>-149</v>
          </cell>
          <cell r="G2966">
            <v>-252</v>
          </cell>
          <cell r="H2966">
            <v>0</v>
          </cell>
          <cell r="I2966">
            <v>-147</v>
          </cell>
          <cell r="J2966">
            <v>-200</v>
          </cell>
          <cell r="K2966">
            <v>0</v>
          </cell>
          <cell r="L2966">
            <v>-16</v>
          </cell>
          <cell r="M2966">
            <v>0</v>
          </cell>
          <cell r="N2966">
            <v>-116</v>
          </cell>
          <cell r="O2966">
            <v>-47</v>
          </cell>
          <cell r="P2966">
            <v>0</v>
          </cell>
          <cell r="Q2966">
            <v>-91</v>
          </cell>
          <cell r="R2966">
            <v>0</v>
          </cell>
          <cell r="S2966">
            <v>0</v>
          </cell>
          <cell r="T2966">
            <v>0</v>
          </cell>
          <cell r="U2966">
            <v>0</v>
          </cell>
          <cell r="V2966">
            <v>-1018</v>
          </cell>
        </row>
        <row r="2967">
          <cell r="A2967"/>
          <cell r="B2967"/>
          <cell r="C2967"/>
          <cell r="D2967">
            <v>60521</v>
          </cell>
          <cell r="E2967" t="str">
            <v>Расходи за камати за штедилници по основ на депозити по видување и тековни сметки</v>
          </cell>
          <cell r="F2967">
            <v>0</v>
          </cell>
          <cell r="G2967">
            <v>-5</v>
          </cell>
          <cell r="H2967">
            <v>0</v>
          </cell>
          <cell r="I2967">
            <v>-146</v>
          </cell>
          <cell r="J2967">
            <v>0</v>
          </cell>
          <cell r="K2967">
            <v>0</v>
          </cell>
          <cell r="L2967">
            <v>-16</v>
          </cell>
          <cell r="M2967">
            <v>0</v>
          </cell>
          <cell r="N2967">
            <v>-50</v>
          </cell>
          <cell r="O2967">
            <v>-47</v>
          </cell>
          <cell r="P2967">
            <v>0</v>
          </cell>
          <cell r="Q2967">
            <v>0</v>
          </cell>
          <cell r="R2967">
            <v>0</v>
          </cell>
          <cell r="S2967">
            <v>0</v>
          </cell>
          <cell r="T2967">
            <v>0</v>
          </cell>
          <cell r="U2967">
            <v>0</v>
          </cell>
          <cell r="V2967">
            <v>-264</v>
          </cell>
        </row>
        <row r="2968">
          <cell r="A2968"/>
          <cell r="B2968"/>
          <cell r="C2968"/>
          <cell r="D2968">
            <v>60522</v>
          </cell>
          <cell r="E2968" t="str">
            <v>Расходи за камата за штедилници по основ на орочени депозити</v>
          </cell>
          <cell r="F2968">
            <v>-149</v>
          </cell>
          <cell r="G2968">
            <v>-247</v>
          </cell>
          <cell r="H2968">
            <v>0</v>
          </cell>
          <cell r="I2968">
            <v>-1</v>
          </cell>
          <cell r="J2968">
            <v>-200</v>
          </cell>
          <cell r="K2968">
            <v>0</v>
          </cell>
          <cell r="L2968">
            <v>0</v>
          </cell>
          <cell r="M2968">
            <v>0</v>
          </cell>
          <cell r="N2968">
            <v>-66</v>
          </cell>
          <cell r="O2968">
            <v>0</v>
          </cell>
          <cell r="P2968">
            <v>0</v>
          </cell>
          <cell r="Q2968">
            <v>-91</v>
          </cell>
          <cell r="R2968">
            <v>0</v>
          </cell>
          <cell r="S2968">
            <v>0</v>
          </cell>
          <cell r="T2968">
            <v>0</v>
          </cell>
          <cell r="U2968">
            <v>0</v>
          </cell>
          <cell r="V2968">
            <v>-754</v>
          </cell>
        </row>
        <row r="2969">
          <cell r="A2969"/>
          <cell r="B2969"/>
          <cell r="C2969" t="str">
            <v>U02-04-04</v>
          </cell>
          <cell r="D2969"/>
          <cell r="E2969" t="str">
            <v>Расходи за камати за осигурителни друштва</v>
          </cell>
          <cell r="F2969">
            <v>-7281</v>
          </cell>
          <cell r="G2969">
            <v>-3929</v>
          </cell>
          <cell r="H2969">
            <v>0</v>
          </cell>
          <cell r="I2969">
            <v>-2873</v>
          </cell>
          <cell r="J2969">
            <v>-8015</v>
          </cell>
          <cell r="K2969">
            <v>-2612</v>
          </cell>
          <cell r="L2969">
            <v>-1398</v>
          </cell>
          <cell r="M2969">
            <v>-1184</v>
          </cell>
          <cell r="N2969">
            <v>-3847</v>
          </cell>
          <cell r="O2969">
            <v>-3468</v>
          </cell>
          <cell r="P2969">
            <v>-1658</v>
          </cell>
          <cell r="Q2969">
            <v>-734</v>
          </cell>
          <cell r="R2969">
            <v>0</v>
          </cell>
          <cell r="S2969">
            <v>-3999</v>
          </cell>
          <cell r="T2969">
            <v>-1747</v>
          </cell>
          <cell r="U2969">
            <v>-934</v>
          </cell>
          <cell r="V2969">
            <v>-43679</v>
          </cell>
        </row>
        <row r="2970">
          <cell r="A2970"/>
          <cell r="B2970"/>
          <cell r="C2970"/>
          <cell r="D2970">
            <v>60531</v>
          </cell>
          <cell r="E2970" t="str">
            <v>Расходи за камати за осигурителни друштва по основ на депозити по видување и тековни сметки</v>
          </cell>
          <cell r="F2970">
            <v>-121</v>
          </cell>
          <cell r="G2970">
            <v>-40</v>
          </cell>
          <cell r="H2970">
            <v>0</v>
          </cell>
          <cell r="I2970">
            <v>-3</v>
          </cell>
          <cell r="J2970">
            <v>0</v>
          </cell>
          <cell r="K2970">
            <v>0</v>
          </cell>
          <cell r="L2970">
            <v>-1398</v>
          </cell>
          <cell r="M2970">
            <v>-1</v>
          </cell>
          <cell r="N2970">
            <v>-2</v>
          </cell>
          <cell r="O2970">
            <v>0</v>
          </cell>
          <cell r="P2970">
            <v>-1306</v>
          </cell>
          <cell r="Q2970">
            <v>0</v>
          </cell>
          <cell r="R2970">
            <v>0</v>
          </cell>
          <cell r="S2970">
            <v>-1</v>
          </cell>
          <cell r="T2970">
            <v>-4</v>
          </cell>
          <cell r="U2970">
            <v>0</v>
          </cell>
          <cell r="V2970">
            <v>-2876</v>
          </cell>
        </row>
        <row r="2971">
          <cell r="A2971"/>
          <cell r="B2971"/>
          <cell r="C2971"/>
          <cell r="D2971">
            <v>60532</v>
          </cell>
          <cell r="E2971" t="str">
            <v>Расходи за камата за осигурителни друштва по основ на орочени депозити</v>
          </cell>
          <cell r="F2971">
            <v>-7160</v>
          </cell>
          <cell r="G2971">
            <v>-3889</v>
          </cell>
          <cell r="H2971">
            <v>0</v>
          </cell>
          <cell r="I2971">
            <v>-2870</v>
          </cell>
          <cell r="J2971">
            <v>-8015</v>
          </cell>
          <cell r="K2971">
            <v>-2612</v>
          </cell>
          <cell r="L2971">
            <v>0</v>
          </cell>
          <cell r="M2971">
            <v>-1183</v>
          </cell>
          <cell r="N2971">
            <v>-3845</v>
          </cell>
          <cell r="O2971">
            <v>-3468</v>
          </cell>
          <cell r="P2971">
            <v>-352</v>
          </cell>
          <cell r="Q2971">
            <v>-734</v>
          </cell>
          <cell r="R2971">
            <v>0</v>
          </cell>
          <cell r="S2971">
            <v>-3998</v>
          </cell>
          <cell r="T2971">
            <v>-1743</v>
          </cell>
          <cell r="U2971">
            <v>-934</v>
          </cell>
          <cell r="V2971">
            <v>-40803</v>
          </cell>
        </row>
        <row r="2972">
          <cell r="A2972"/>
          <cell r="B2972"/>
          <cell r="C2972" t="str">
            <v>U02-04-05</v>
          </cell>
          <cell r="D2972"/>
          <cell r="E2972" t="str">
            <v>Раходи за камата за пензиски фондови</v>
          </cell>
          <cell r="F2972">
            <v>0</v>
          </cell>
          <cell r="G2972">
            <v>-129</v>
          </cell>
          <cell r="H2972">
            <v>0</v>
          </cell>
          <cell r="I2972">
            <v>-189</v>
          </cell>
          <cell r="J2972">
            <v>-10785</v>
          </cell>
          <cell r="K2972">
            <v>-3016</v>
          </cell>
          <cell r="L2972">
            <v>0</v>
          </cell>
          <cell r="M2972">
            <v>-41</v>
          </cell>
          <cell r="N2972">
            <v>-8072</v>
          </cell>
          <cell r="O2972">
            <v>-9948</v>
          </cell>
          <cell r="P2972">
            <v>-2723</v>
          </cell>
          <cell r="Q2972">
            <v>0</v>
          </cell>
          <cell r="R2972">
            <v>0</v>
          </cell>
          <cell r="S2972">
            <v>-335</v>
          </cell>
          <cell r="T2972">
            <v>-5818</v>
          </cell>
          <cell r="U2972">
            <v>-3902</v>
          </cell>
          <cell r="V2972">
            <v>-44958</v>
          </cell>
        </row>
        <row r="2973">
          <cell r="A2973"/>
          <cell r="B2973"/>
          <cell r="C2973"/>
          <cell r="D2973">
            <v>60541</v>
          </cell>
          <cell r="E2973" t="str">
            <v>Расходи за камати за пензиски фондови по основ на депозити по видување и тековни сметки</v>
          </cell>
          <cell r="F2973">
            <v>0</v>
          </cell>
          <cell r="G2973">
            <v>-129</v>
          </cell>
          <cell r="H2973">
            <v>0</v>
          </cell>
          <cell r="I2973">
            <v>0</v>
          </cell>
          <cell r="J2973">
            <v>0</v>
          </cell>
          <cell r="K2973">
            <v>0</v>
          </cell>
          <cell r="L2973">
            <v>0</v>
          </cell>
          <cell r="M2973">
            <v>0</v>
          </cell>
          <cell r="N2973">
            <v>-286</v>
          </cell>
          <cell r="O2973">
            <v>0</v>
          </cell>
          <cell r="P2973">
            <v>0</v>
          </cell>
          <cell r="Q2973">
            <v>0</v>
          </cell>
          <cell r="R2973">
            <v>0</v>
          </cell>
          <cell r="S2973">
            <v>0</v>
          </cell>
          <cell r="T2973">
            <v>0</v>
          </cell>
          <cell r="U2973">
            <v>0</v>
          </cell>
          <cell r="V2973">
            <v>-415</v>
          </cell>
        </row>
        <row r="2974">
          <cell r="A2974"/>
          <cell r="B2974"/>
          <cell r="C2974"/>
          <cell r="D2974">
            <v>60542</v>
          </cell>
          <cell r="E2974" t="str">
            <v>Расходи за камата за пензиски фондови по основ на орочени депозити</v>
          </cell>
          <cell r="F2974">
            <v>0</v>
          </cell>
          <cell r="G2974">
            <v>0</v>
          </cell>
          <cell r="H2974">
            <v>0</v>
          </cell>
          <cell r="I2974">
            <v>-189</v>
          </cell>
          <cell r="J2974">
            <v>-10785</v>
          </cell>
          <cell r="K2974">
            <v>-3016</v>
          </cell>
          <cell r="L2974">
            <v>0</v>
          </cell>
          <cell r="M2974">
            <v>-41</v>
          </cell>
          <cell r="N2974">
            <v>-7786</v>
          </cell>
          <cell r="O2974">
            <v>-9948</v>
          </cell>
          <cell r="P2974">
            <v>-2723</v>
          </cell>
          <cell r="Q2974">
            <v>0</v>
          </cell>
          <cell r="R2974">
            <v>0</v>
          </cell>
          <cell r="S2974">
            <v>-335</v>
          </cell>
          <cell r="T2974">
            <v>-5818</v>
          </cell>
          <cell r="U2974">
            <v>-3902</v>
          </cell>
          <cell r="V2974">
            <v>-44543</v>
          </cell>
        </row>
        <row r="2975">
          <cell r="A2975"/>
          <cell r="B2975"/>
          <cell r="C2975" t="str">
            <v>U02-04-06</v>
          </cell>
          <cell r="D2975"/>
          <cell r="E2975" t="str">
            <v>Расходи за камата за други финансиски институции</v>
          </cell>
          <cell r="F2975">
            <v>-87</v>
          </cell>
          <cell r="G2975">
            <v>-1502</v>
          </cell>
          <cell r="H2975">
            <v>-19</v>
          </cell>
          <cell r="I2975">
            <v>-438</v>
          </cell>
          <cell r="J2975">
            <v>-1777</v>
          </cell>
          <cell r="K2975">
            <v>-1198</v>
          </cell>
          <cell r="L2975">
            <v>-195</v>
          </cell>
          <cell r="M2975">
            <v>-195</v>
          </cell>
          <cell r="N2975">
            <v>-4836</v>
          </cell>
          <cell r="O2975">
            <v>-240</v>
          </cell>
          <cell r="P2975">
            <v>-1734</v>
          </cell>
          <cell r="Q2975">
            <v>-2365</v>
          </cell>
          <cell r="R2975">
            <v>0</v>
          </cell>
          <cell r="S2975">
            <v>-2364</v>
          </cell>
          <cell r="T2975">
            <v>-2750</v>
          </cell>
          <cell r="U2975">
            <v>-16</v>
          </cell>
          <cell r="V2975">
            <v>-19716</v>
          </cell>
        </row>
        <row r="2976">
          <cell r="A2976"/>
          <cell r="B2976"/>
          <cell r="C2976"/>
          <cell r="D2976">
            <v>60550</v>
          </cell>
          <cell r="E2976" t="str">
            <v>Расходи за камата за други финансиски институции по основ на обврски по кредити</v>
          </cell>
          <cell r="F2976">
            <v>0</v>
          </cell>
          <cell r="G2976">
            <v>0</v>
          </cell>
          <cell r="H2976">
            <v>0</v>
          </cell>
          <cell r="I2976">
            <v>0</v>
          </cell>
          <cell r="J2976">
            <v>-1249</v>
          </cell>
          <cell r="K2976">
            <v>0</v>
          </cell>
          <cell r="L2976">
            <v>0</v>
          </cell>
          <cell r="M2976">
            <v>0</v>
          </cell>
          <cell r="N2976">
            <v>-1711</v>
          </cell>
          <cell r="O2976">
            <v>0</v>
          </cell>
          <cell r="P2976">
            <v>0</v>
          </cell>
          <cell r="Q2976">
            <v>0</v>
          </cell>
          <cell r="R2976">
            <v>0</v>
          </cell>
          <cell r="S2976">
            <v>-14</v>
          </cell>
          <cell r="T2976">
            <v>-2655</v>
          </cell>
          <cell r="U2976">
            <v>0</v>
          </cell>
          <cell r="V2976">
            <v>-5629</v>
          </cell>
        </row>
        <row r="2977">
          <cell r="A2977"/>
          <cell r="B2977"/>
          <cell r="C2977"/>
          <cell r="D2977">
            <v>60551</v>
          </cell>
          <cell r="E2977" t="str">
            <v>Расходи за камати за други финансиски институции по основ на депозити по видување и тековни сметки</v>
          </cell>
          <cell r="F2977">
            <v>0</v>
          </cell>
          <cell r="G2977">
            <v>-511</v>
          </cell>
          <cell r="H2977">
            <v>0</v>
          </cell>
          <cell r="I2977">
            <v>-94</v>
          </cell>
          <cell r="J2977">
            <v>0</v>
          </cell>
          <cell r="K2977">
            <v>0</v>
          </cell>
          <cell r="L2977">
            <v>-2</v>
          </cell>
          <cell r="M2977">
            <v>-5</v>
          </cell>
          <cell r="N2977">
            <v>-65</v>
          </cell>
          <cell r="O2977">
            <v>0</v>
          </cell>
          <cell r="P2977">
            <v>0</v>
          </cell>
          <cell r="Q2977">
            <v>-1</v>
          </cell>
          <cell r="R2977">
            <v>0</v>
          </cell>
          <cell r="S2977">
            <v>0</v>
          </cell>
          <cell r="T2977">
            <v>0</v>
          </cell>
          <cell r="U2977">
            <v>0</v>
          </cell>
          <cell r="V2977">
            <v>-678</v>
          </cell>
        </row>
        <row r="2978">
          <cell r="A2978"/>
          <cell r="B2978"/>
          <cell r="C2978"/>
          <cell r="D2978">
            <v>60552</v>
          </cell>
          <cell r="E2978" t="str">
            <v>Расходи за камата за други финансиски институции по основ на орочени депозити</v>
          </cell>
          <cell r="F2978">
            <v>-87</v>
          </cell>
          <cell r="G2978">
            <v>-991</v>
          </cell>
          <cell r="H2978">
            <v>-19</v>
          </cell>
          <cell r="I2978">
            <v>-344</v>
          </cell>
          <cell r="J2978">
            <v>-528</v>
          </cell>
          <cell r="K2978">
            <v>-1198</v>
          </cell>
          <cell r="L2978">
            <v>-193</v>
          </cell>
          <cell r="M2978">
            <v>-190</v>
          </cell>
          <cell r="N2978">
            <v>-3060</v>
          </cell>
          <cell r="O2978">
            <v>-240</v>
          </cell>
          <cell r="P2978">
            <v>-1734</v>
          </cell>
          <cell r="Q2978">
            <v>-2364</v>
          </cell>
          <cell r="R2978">
            <v>0</v>
          </cell>
          <cell r="S2978">
            <v>-2350</v>
          </cell>
          <cell r="T2978">
            <v>-95</v>
          </cell>
          <cell r="U2978">
            <v>-16</v>
          </cell>
          <cell r="V2978">
            <v>-13409</v>
          </cell>
        </row>
        <row r="2979">
          <cell r="A2979"/>
          <cell r="B2979" t="str">
            <v>U02-05</v>
          </cell>
          <cell r="C2979"/>
          <cell r="D2979"/>
          <cell r="E2979" t="str">
            <v>Расходи за камати за домаќинствата</v>
          </cell>
          <cell r="F2979">
            <v>-308422</v>
          </cell>
          <cell r="G2979">
            <v>-231056</v>
          </cell>
          <cell r="H2979">
            <v>-5116</v>
          </cell>
          <cell r="I2979">
            <v>-24133</v>
          </cell>
          <cell r="J2979">
            <v>-54498</v>
          </cell>
          <cell r="K2979">
            <v>-20683</v>
          </cell>
          <cell r="L2979">
            <v>-17956</v>
          </cell>
          <cell r="M2979">
            <v>-41636</v>
          </cell>
          <cell r="N2979">
            <v>-235018</v>
          </cell>
          <cell r="O2979">
            <v>-47574</v>
          </cell>
          <cell r="P2979">
            <v>-19532</v>
          </cell>
          <cell r="Q2979">
            <v>-10194</v>
          </cell>
          <cell r="R2979">
            <v>0</v>
          </cell>
          <cell r="S2979">
            <v>-44816</v>
          </cell>
          <cell r="T2979">
            <v>-63408</v>
          </cell>
          <cell r="U2979">
            <v>-19727</v>
          </cell>
          <cell r="V2979">
            <v>-1143769</v>
          </cell>
        </row>
        <row r="2980">
          <cell r="A2980"/>
          <cell r="B2980"/>
          <cell r="C2980" t="str">
            <v>U02-05-01</v>
          </cell>
          <cell r="D2980"/>
          <cell r="E2980" t="str">
            <v>Расходи за камати за самостојнивршители на дејност со личен труд</v>
          </cell>
          <cell r="F2980">
            <v>-295</v>
          </cell>
          <cell r="G2980">
            <v>-58</v>
          </cell>
          <cell r="H2980">
            <v>0</v>
          </cell>
          <cell r="I2980">
            <v>-88</v>
          </cell>
          <cell r="J2980">
            <v>0</v>
          </cell>
          <cell r="K2980">
            <v>-55</v>
          </cell>
          <cell r="L2980">
            <v>-7</v>
          </cell>
          <cell r="M2980">
            <v>-28</v>
          </cell>
          <cell r="N2980">
            <v>-51</v>
          </cell>
          <cell r="O2980">
            <v>-60</v>
          </cell>
          <cell r="P2980">
            <v>-5</v>
          </cell>
          <cell r="Q2980">
            <v>-4</v>
          </cell>
          <cell r="R2980">
            <v>0</v>
          </cell>
          <cell r="S2980">
            <v>-14</v>
          </cell>
          <cell r="T2980">
            <v>-65</v>
          </cell>
          <cell r="U2980">
            <v>-20</v>
          </cell>
          <cell r="V2980">
            <v>-750</v>
          </cell>
        </row>
        <row r="2981">
          <cell r="A2981"/>
          <cell r="B2981"/>
          <cell r="C2981"/>
          <cell r="D2981">
            <v>60701</v>
          </cell>
          <cell r="E2981" t="str">
            <v>Расходи за камати за самостојните вршители на дејност со личен труд по основ на депозити по видување и тековни сметки</v>
          </cell>
          <cell r="F2981">
            <v>-8</v>
          </cell>
          <cell r="G2981">
            <v>-13</v>
          </cell>
          <cell r="H2981">
            <v>0</v>
          </cell>
          <cell r="I2981">
            <v>-12</v>
          </cell>
          <cell r="J2981">
            <v>0</v>
          </cell>
          <cell r="K2981">
            <v>-5</v>
          </cell>
          <cell r="L2981">
            <v>-7</v>
          </cell>
          <cell r="M2981">
            <v>-12</v>
          </cell>
          <cell r="N2981">
            <v>-6</v>
          </cell>
          <cell r="O2981">
            <v>0</v>
          </cell>
          <cell r="P2981">
            <v>-5</v>
          </cell>
          <cell r="Q2981">
            <v>0</v>
          </cell>
          <cell r="R2981">
            <v>0</v>
          </cell>
          <cell r="S2981">
            <v>0</v>
          </cell>
          <cell r="T2981">
            <v>-5</v>
          </cell>
          <cell r="U2981">
            <v>-5</v>
          </cell>
          <cell r="V2981">
            <v>-78</v>
          </cell>
        </row>
        <row r="2982">
          <cell r="A2982"/>
          <cell r="B2982"/>
          <cell r="C2982"/>
          <cell r="D2982">
            <v>60702</v>
          </cell>
          <cell r="E2982" t="str">
            <v>Расходи за камати за самостојните вршители на дејност со личен труд по основ на орочени депозити</v>
          </cell>
          <cell r="F2982">
            <v>-287</v>
          </cell>
          <cell r="G2982">
            <v>-45</v>
          </cell>
          <cell r="H2982">
            <v>0</v>
          </cell>
          <cell r="I2982">
            <v>-76</v>
          </cell>
          <cell r="J2982">
            <v>0</v>
          </cell>
          <cell r="K2982">
            <v>-50</v>
          </cell>
          <cell r="L2982">
            <v>0</v>
          </cell>
          <cell r="M2982">
            <v>-16</v>
          </cell>
          <cell r="N2982">
            <v>-45</v>
          </cell>
          <cell r="O2982">
            <v>-60</v>
          </cell>
          <cell r="P2982">
            <v>0</v>
          </cell>
          <cell r="Q2982">
            <v>-4</v>
          </cell>
          <cell r="R2982">
            <v>0</v>
          </cell>
          <cell r="S2982">
            <v>-14</v>
          </cell>
          <cell r="T2982">
            <v>-60</v>
          </cell>
          <cell r="U2982">
            <v>-15</v>
          </cell>
          <cell r="V2982">
            <v>-672</v>
          </cell>
        </row>
        <row r="2983">
          <cell r="A2983"/>
          <cell r="B2983"/>
          <cell r="C2983" t="str">
            <v>U02-05-02</v>
          </cell>
          <cell r="D2983"/>
          <cell r="E2983" t="str">
            <v>Расходи за камати за физички лица</v>
          </cell>
          <cell r="F2983">
            <v>-308127</v>
          </cell>
          <cell r="G2983">
            <v>-230998</v>
          </cell>
          <cell r="H2983">
            <v>-5116</v>
          </cell>
          <cell r="I2983">
            <v>-24045</v>
          </cell>
          <cell r="J2983">
            <v>-54498</v>
          </cell>
          <cell r="K2983">
            <v>-20628</v>
          </cell>
          <cell r="L2983">
            <v>-17949</v>
          </cell>
          <cell r="M2983">
            <v>-41608</v>
          </cell>
          <cell r="N2983">
            <v>-234967</v>
          </cell>
          <cell r="O2983">
            <v>-47514</v>
          </cell>
          <cell r="P2983">
            <v>-19527</v>
          </cell>
          <cell r="Q2983">
            <v>-10190</v>
          </cell>
          <cell r="R2983">
            <v>0</v>
          </cell>
          <cell r="S2983">
            <v>-44802</v>
          </cell>
          <cell r="T2983">
            <v>-63343</v>
          </cell>
          <cell r="U2983">
            <v>-19707</v>
          </cell>
          <cell r="V2983">
            <v>-1143019</v>
          </cell>
        </row>
        <row r="2984">
          <cell r="A2984"/>
          <cell r="B2984"/>
          <cell r="C2984"/>
          <cell r="D2984">
            <v>60711</v>
          </cell>
          <cell r="E2984" t="str">
            <v>Расходи за камати за физички лица по основ на депозити по видување и тековни сметки</v>
          </cell>
          <cell r="F2984">
            <v>-3092</v>
          </cell>
          <cell r="G2984">
            <v>-590</v>
          </cell>
          <cell r="H2984">
            <v>-87</v>
          </cell>
          <cell r="I2984">
            <v>-193</v>
          </cell>
          <cell r="J2984">
            <v>-2278</v>
          </cell>
          <cell r="K2984">
            <v>-546</v>
          </cell>
          <cell r="L2984">
            <v>0</v>
          </cell>
          <cell r="M2984">
            <v>-111</v>
          </cell>
          <cell r="N2984">
            <v>-3231</v>
          </cell>
          <cell r="O2984">
            <v>-8675</v>
          </cell>
          <cell r="P2984">
            <v>-1849</v>
          </cell>
          <cell r="Q2984">
            <v>0</v>
          </cell>
          <cell r="R2984">
            <v>0</v>
          </cell>
          <cell r="S2984">
            <v>-30</v>
          </cell>
          <cell r="T2984">
            <v>-10327</v>
          </cell>
          <cell r="U2984">
            <v>-103</v>
          </cell>
          <cell r="V2984">
            <v>-31112</v>
          </cell>
        </row>
        <row r="2985">
          <cell r="A2985"/>
          <cell r="B2985"/>
          <cell r="C2985"/>
          <cell r="D2985">
            <v>60712</v>
          </cell>
          <cell r="E2985" t="str">
            <v>Расходи за камати за физички лица по основ на орочени депозити</v>
          </cell>
          <cell r="F2985">
            <v>-304478</v>
          </cell>
          <cell r="G2985">
            <v>-230408</v>
          </cell>
          <cell r="H2985">
            <v>-5029</v>
          </cell>
          <cell r="I2985">
            <v>-23852</v>
          </cell>
          <cell r="J2985">
            <v>-52220</v>
          </cell>
          <cell r="K2985">
            <v>-20082</v>
          </cell>
          <cell r="L2985">
            <v>-17949</v>
          </cell>
          <cell r="M2985">
            <v>-41497</v>
          </cell>
          <cell r="N2985">
            <v>-231736</v>
          </cell>
          <cell r="O2985">
            <v>-38839</v>
          </cell>
          <cell r="P2985">
            <v>-17678</v>
          </cell>
          <cell r="Q2985">
            <v>-10190</v>
          </cell>
          <cell r="R2985">
            <v>0</v>
          </cell>
          <cell r="S2985">
            <v>-44772</v>
          </cell>
          <cell r="T2985">
            <v>-53016</v>
          </cell>
          <cell r="U2985">
            <v>-19604</v>
          </cell>
          <cell r="V2985">
            <v>-1111350</v>
          </cell>
        </row>
        <row r="2986">
          <cell r="A2986"/>
          <cell r="B2986"/>
          <cell r="C2986"/>
          <cell r="D2986">
            <v>60716</v>
          </cell>
          <cell r="E2986" t="str">
            <v>Разходи за камати за физички лица по основ на други инструменти</v>
          </cell>
          <cell r="F2986">
            <v>-557</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-557</v>
          </cell>
        </row>
        <row r="2987">
          <cell r="A2987"/>
          <cell r="B2987" t="str">
            <v>U02-06</v>
          </cell>
          <cell r="C2987"/>
          <cell r="D2987"/>
          <cell r="E2987" t="str">
            <v>Раходи за камати за нерезиденти</v>
          </cell>
          <cell r="F2987">
            <v>-24036</v>
          </cell>
          <cell r="G2987">
            <v>-3409</v>
          </cell>
          <cell r="H2987">
            <v>0</v>
          </cell>
          <cell r="I2987">
            <v>-12335</v>
          </cell>
          <cell r="J2987">
            <v>-11492</v>
          </cell>
          <cell r="K2987">
            <v>-3255</v>
          </cell>
          <cell r="L2987">
            <v>-8767</v>
          </cell>
          <cell r="M2987">
            <v>-526</v>
          </cell>
          <cell r="N2987">
            <v>-41929</v>
          </cell>
          <cell r="O2987">
            <v>-55193</v>
          </cell>
          <cell r="P2987">
            <v>0</v>
          </cell>
          <cell r="Q2987">
            <v>-815</v>
          </cell>
          <cell r="R2987">
            <v>-52118</v>
          </cell>
          <cell r="S2987">
            <v>-735</v>
          </cell>
          <cell r="T2987">
            <v>-26442</v>
          </cell>
          <cell r="U2987">
            <v>-2</v>
          </cell>
          <cell r="V2987">
            <v>-241054</v>
          </cell>
        </row>
        <row r="2988">
          <cell r="A2988"/>
          <cell r="B2988"/>
          <cell r="C2988" t="str">
            <v>U02-06-01</v>
          </cell>
          <cell r="D2988"/>
          <cell r="E2988" t="str">
            <v>Расходи за камати за нефинансиски друштва - нерезиденти</v>
          </cell>
          <cell r="F2988">
            <v>-11</v>
          </cell>
          <cell r="G2988">
            <v>-11</v>
          </cell>
          <cell r="H2988">
            <v>0</v>
          </cell>
          <cell r="I2988">
            <v>-121</v>
          </cell>
          <cell r="J2988">
            <v>0</v>
          </cell>
          <cell r="K2988">
            <v>-60</v>
          </cell>
          <cell r="L2988">
            <v>-1838</v>
          </cell>
          <cell r="M2988">
            <v>-55</v>
          </cell>
          <cell r="N2988">
            <v>-11</v>
          </cell>
          <cell r="O2988">
            <v>-68</v>
          </cell>
          <cell r="P2988">
            <v>0</v>
          </cell>
          <cell r="Q2988">
            <v>-454</v>
          </cell>
          <cell r="R2988">
            <v>0</v>
          </cell>
          <cell r="S2988">
            <v>-241</v>
          </cell>
          <cell r="T2988">
            <v>-10168</v>
          </cell>
          <cell r="U2988">
            <v>0</v>
          </cell>
          <cell r="V2988">
            <v>-13038</v>
          </cell>
        </row>
        <row r="2989">
          <cell r="A2989"/>
          <cell r="B2989"/>
          <cell r="C2989"/>
          <cell r="D2989">
            <v>60800</v>
          </cell>
          <cell r="E2989" t="str">
            <v>Расходи за камати за нефинансиски друштва - нерезиденти по основ на обврски за кредити</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row>
        <row r="2990">
          <cell r="A2990"/>
          <cell r="B2990"/>
          <cell r="C2990"/>
          <cell r="D2990">
            <v>60801</v>
          </cell>
          <cell r="E2990" t="str">
            <v>Расходи за камати за нефинансиски друштва - нерезиденти по основ на депозити по видување и тековни сметки</v>
          </cell>
          <cell r="F2990">
            <v>-11</v>
          </cell>
          <cell r="G2990">
            <v>-9</v>
          </cell>
          <cell r="H2990">
            <v>0</v>
          </cell>
          <cell r="I2990">
            <v>-12</v>
          </cell>
          <cell r="J2990">
            <v>0</v>
          </cell>
          <cell r="K2990">
            <v>0</v>
          </cell>
          <cell r="L2990">
            <v>0</v>
          </cell>
          <cell r="M2990">
            <v>-4</v>
          </cell>
          <cell r="N2990">
            <v>-9</v>
          </cell>
          <cell r="O2990">
            <v>-68</v>
          </cell>
          <cell r="P2990">
            <v>0</v>
          </cell>
          <cell r="Q2990">
            <v>0</v>
          </cell>
          <cell r="R2990">
            <v>0</v>
          </cell>
          <cell r="S2990">
            <v>0</v>
          </cell>
          <cell r="T2990">
            <v>-2</v>
          </cell>
          <cell r="U2990">
            <v>0</v>
          </cell>
          <cell r="V2990">
            <v>-115</v>
          </cell>
        </row>
        <row r="2991">
          <cell r="A2991"/>
          <cell r="B2991"/>
          <cell r="C2991"/>
          <cell r="D2991">
            <v>60802</v>
          </cell>
          <cell r="E2991" t="str">
            <v>Расходи за камати за нефинансиски друштва - нерезиденти по основ на орочени депозити</v>
          </cell>
          <cell r="F2991">
            <v>0</v>
          </cell>
          <cell r="G2991">
            <v>-2</v>
          </cell>
          <cell r="H2991">
            <v>0</v>
          </cell>
          <cell r="I2991">
            <v>-109</v>
          </cell>
          <cell r="J2991">
            <v>0</v>
          </cell>
          <cell r="K2991">
            <v>-60</v>
          </cell>
          <cell r="L2991">
            <v>-1838</v>
          </cell>
          <cell r="M2991">
            <v>-51</v>
          </cell>
          <cell r="N2991">
            <v>-2</v>
          </cell>
          <cell r="O2991">
            <v>0</v>
          </cell>
          <cell r="P2991">
            <v>0</v>
          </cell>
          <cell r="Q2991">
            <v>-81</v>
          </cell>
          <cell r="R2991">
            <v>0</v>
          </cell>
          <cell r="S2991">
            <v>-125</v>
          </cell>
          <cell r="T2991">
            <v>0</v>
          </cell>
          <cell r="U2991">
            <v>0</v>
          </cell>
          <cell r="V2991">
            <v>-2268</v>
          </cell>
        </row>
        <row r="2992">
          <cell r="A2992"/>
          <cell r="B2992"/>
          <cell r="C2992"/>
          <cell r="D2992">
            <v>60803</v>
          </cell>
          <cell r="E2992" t="str">
            <v>Расходи за камати за нефинансиски друштва - нерезиденти по основ на хибридни инструменти</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-3189</v>
          </cell>
          <cell r="U2992">
            <v>0</v>
          </cell>
          <cell r="V2992">
            <v>-3189</v>
          </cell>
        </row>
        <row r="2993">
          <cell r="A2993"/>
          <cell r="B2993"/>
          <cell r="C2993"/>
          <cell r="D2993">
            <v>60804</v>
          </cell>
          <cell r="E2993" t="str">
            <v>Расходи за камати за нефинансиски друштва - нерезиденти по основ на субодрдиниран долг</v>
          </cell>
          <cell r="F2993">
            <v>0</v>
          </cell>
          <cell r="G2993">
            <v>0</v>
          </cell>
          <cell r="H2993">
            <v>0</v>
          </cell>
          <cell r="I2993">
            <v>0</v>
          </cell>
          <cell r="J2993">
            <v>0</v>
          </cell>
          <cell r="K2993">
            <v>0</v>
          </cell>
          <cell r="L2993">
            <v>0</v>
          </cell>
          <cell r="M2993">
            <v>0</v>
          </cell>
          <cell r="N2993">
            <v>0</v>
          </cell>
          <cell r="O2993">
            <v>0</v>
          </cell>
          <cell r="P2993">
            <v>0</v>
          </cell>
          <cell r="Q2993">
            <v>-373</v>
          </cell>
          <cell r="R2993">
            <v>0</v>
          </cell>
          <cell r="S2993">
            <v>-116</v>
          </cell>
          <cell r="T2993">
            <v>-6977</v>
          </cell>
          <cell r="U2993">
            <v>0</v>
          </cell>
          <cell r="V2993">
            <v>-7466</v>
          </cell>
        </row>
        <row r="2994">
          <cell r="A2994"/>
          <cell r="B2994"/>
          <cell r="C2994" t="str">
            <v>U02-06-02</v>
          </cell>
          <cell r="D2994"/>
          <cell r="E2994" t="str">
            <v>Расходи за камати за сектор држава - нерезиденти</v>
          </cell>
          <cell r="F2994">
            <v>-3</v>
          </cell>
          <cell r="G2994">
            <v>-5</v>
          </cell>
          <cell r="H2994">
            <v>0</v>
          </cell>
          <cell r="I2994">
            <v>0</v>
          </cell>
          <cell r="J2994">
            <v>0</v>
          </cell>
          <cell r="K2994">
            <v>-1</v>
          </cell>
          <cell r="L2994">
            <v>0</v>
          </cell>
          <cell r="M2994">
            <v>-2</v>
          </cell>
          <cell r="N2994">
            <v>-24</v>
          </cell>
          <cell r="O2994">
            <v>0</v>
          </cell>
          <cell r="P2994">
            <v>0</v>
          </cell>
          <cell r="Q2994">
            <v>0</v>
          </cell>
          <cell r="R2994">
            <v>0</v>
          </cell>
          <cell r="S2994">
            <v>0</v>
          </cell>
          <cell r="T2994">
            <v>-38</v>
          </cell>
          <cell r="U2994">
            <v>0</v>
          </cell>
          <cell r="V2994">
            <v>-73</v>
          </cell>
        </row>
        <row r="2995">
          <cell r="A2995"/>
          <cell r="B2995"/>
          <cell r="C2995"/>
          <cell r="D2995">
            <v>60810</v>
          </cell>
          <cell r="E2995" t="str">
            <v>Расходи за камати за сектор држава - нерезиденти по основ на обврски по кредити</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row>
        <row r="2996">
          <cell r="A2996"/>
          <cell r="B2996"/>
          <cell r="C2996"/>
          <cell r="D2996">
            <v>60811</v>
          </cell>
          <cell r="E2996" t="str">
            <v>Расходи за камати за сектор држава - нерезиденти по основ на депозити по видување и тековни сметки</v>
          </cell>
          <cell r="F2996">
            <v>-3</v>
          </cell>
          <cell r="G2996">
            <v>-5</v>
          </cell>
          <cell r="H2996">
            <v>0</v>
          </cell>
          <cell r="I2996">
            <v>0</v>
          </cell>
          <cell r="J2996">
            <v>0</v>
          </cell>
          <cell r="K2996">
            <v>0</v>
          </cell>
          <cell r="L2996">
            <v>0</v>
          </cell>
          <cell r="M2996">
            <v>-2</v>
          </cell>
          <cell r="N2996">
            <v>-24</v>
          </cell>
          <cell r="O2996">
            <v>0</v>
          </cell>
          <cell r="P2996">
            <v>0</v>
          </cell>
          <cell r="Q2996">
            <v>0</v>
          </cell>
          <cell r="R2996">
            <v>0</v>
          </cell>
          <cell r="S2996">
            <v>0</v>
          </cell>
          <cell r="T2996">
            <v>-38</v>
          </cell>
          <cell r="U2996">
            <v>0</v>
          </cell>
          <cell r="V2996">
            <v>-72</v>
          </cell>
        </row>
        <row r="2997">
          <cell r="A2997"/>
          <cell r="B2997"/>
          <cell r="C2997"/>
          <cell r="D2997">
            <v>60812</v>
          </cell>
          <cell r="E2997" t="str">
            <v>Расходи за камати за сектор држава - нерезиденти по основ на орочени депозити</v>
          </cell>
          <cell r="F2997">
            <v>0</v>
          </cell>
          <cell r="G2997">
            <v>0</v>
          </cell>
          <cell r="H2997">
            <v>0</v>
          </cell>
          <cell r="I2997">
            <v>0</v>
          </cell>
          <cell r="J2997">
            <v>0</v>
          </cell>
          <cell r="K2997">
            <v>-1</v>
          </cell>
          <cell r="L2997">
            <v>0</v>
          </cell>
          <cell r="M2997">
            <v>0</v>
          </cell>
          <cell r="N2997">
            <v>0</v>
          </cell>
          <cell r="O2997">
            <v>0</v>
          </cell>
          <cell r="P2997">
            <v>0</v>
          </cell>
          <cell r="Q2997">
            <v>0</v>
          </cell>
          <cell r="R2997">
            <v>0</v>
          </cell>
          <cell r="S2997">
            <v>0</v>
          </cell>
          <cell r="T2997">
            <v>0</v>
          </cell>
          <cell r="U2997">
            <v>0</v>
          </cell>
          <cell r="V2997">
            <v>-1</v>
          </cell>
        </row>
        <row r="2998">
          <cell r="A2998"/>
          <cell r="B2998"/>
          <cell r="C2998" t="str">
            <v>U02-06-03</v>
          </cell>
          <cell r="D2998"/>
          <cell r="E2998" t="str">
            <v>Расходи за камати за непрофитни институции кои им служат на домаќинствата - нерезиденти</v>
          </cell>
          <cell r="F2998">
            <v>-1</v>
          </cell>
          <cell r="G2998">
            <v>-4</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-5</v>
          </cell>
        </row>
        <row r="2999">
          <cell r="A2999"/>
          <cell r="B2999"/>
          <cell r="C2999"/>
          <cell r="D2999">
            <v>60821</v>
          </cell>
          <cell r="E2999" t="str">
            <v>Расходи за камати за непрофитни институции кои им служат на домаќинствата - нерезиденти по основ на депозити по видување и тековни сметки</v>
          </cell>
          <cell r="F2999">
            <v>-1</v>
          </cell>
          <cell r="G2999">
            <v>-4</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-5</v>
          </cell>
        </row>
        <row r="3000">
          <cell r="A3000"/>
          <cell r="B3000"/>
          <cell r="C3000"/>
          <cell r="D3000">
            <v>60822</v>
          </cell>
          <cell r="E3000" t="str">
            <v>Расходи за камати за непрофитни институции кои им служат на домаќинствата - нерезиденти по основ на орочени депозити</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row>
        <row r="3001">
          <cell r="A3001"/>
          <cell r="B3001"/>
          <cell r="C3001" t="str">
            <v>U02-06-04</v>
          </cell>
          <cell r="D3001"/>
          <cell r="E3001" t="str">
            <v>Расходи за камати за финансиски друштва - нерезиденти</v>
          </cell>
          <cell r="F3001">
            <v>-19956</v>
          </cell>
          <cell r="G3001">
            <v>-533</v>
          </cell>
          <cell r="H3001">
            <v>0</v>
          </cell>
          <cell r="I3001">
            <v>-11786</v>
          </cell>
          <cell r="J3001">
            <v>-10738</v>
          </cell>
          <cell r="K3001">
            <v>-1983</v>
          </cell>
          <cell r="L3001">
            <v>-6816</v>
          </cell>
          <cell r="M3001">
            <v>0</v>
          </cell>
          <cell r="N3001">
            <v>-37530</v>
          </cell>
          <cell r="O3001">
            <v>-54172</v>
          </cell>
          <cell r="P3001">
            <v>0</v>
          </cell>
          <cell r="Q3001">
            <v>0</v>
          </cell>
          <cell r="R3001">
            <v>-52118</v>
          </cell>
          <cell r="S3001">
            <v>0</v>
          </cell>
          <cell r="T3001">
            <v>-15391</v>
          </cell>
          <cell r="U3001">
            <v>0</v>
          </cell>
          <cell r="V3001">
            <v>-211023</v>
          </cell>
        </row>
        <row r="3002">
          <cell r="A3002"/>
          <cell r="B3002"/>
          <cell r="C3002"/>
          <cell r="D3002">
            <v>60850</v>
          </cell>
          <cell r="E3002" t="str">
            <v>Расходи за камати за финансиски друштва - нерезиденти по сонов на обврски за кредити</v>
          </cell>
          <cell r="F3002">
            <v>0</v>
          </cell>
          <cell r="G3002">
            <v>0</v>
          </cell>
          <cell r="H3002">
            <v>0</v>
          </cell>
          <cell r="I3002">
            <v>-4596</v>
          </cell>
          <cell r="J3002">
            <v>-9846</v>
          </cell>
          <cell r="K3002">
            <v>0</v>
          </cell>
          <cell r="L3002">
            <v>0</v>
          </cell>
          <cell r="M3002">
            <v>0</v>
          </cell>
          <cell r="N3002">
            <v>-10409</v>
          </cell>
          <cell r="O3002">
            <v>-34474</v>
          </cell>
          <cell r="P3002">
            <v>0</v>
          </cell>
          <cell r="Q3002">
            <v>0</v>
          </cell>
          <cell r="R3002">
            <v>-52118</v>
          </cell>
          <cell r="S3002">
            <v>0</v>
          </cell>
          <cell r="T3002">
            <v>-8932</v>
          </cell>
          <cell r="U3002">
            <v>0</v>
          </cell>
          <cell r="V3002">
            <v>-120375</v>
          </cell>
        </row>
        <row r="3003">
          <cell r="A3003"/>
          <cell r="B3003"/>
          <cell r="C3003"/>
          <cell r="D3003">
            <v>60851</v>
          </cell>
          <cell r="E3003" t="str">
            <v>Расходи за камати за финансиски друштва - нерезиденти по основ на депозити по видување и тековни сметки</v>
          </cell>
          <cell r="F3003">
            <v>-17</v>
          </cell>
          <cell r="G3003">
            <v>-533</v>
          </cell>
          <cell r="H3003">
            <v>0</v>
          </cell>
          <cell r="I3003">
            <v>0</v>
          </cell>
          <cell r="J3003">
            <v>0</v>
          </cell>
          <cell r="K3003">
            <v>0</v>
          </cell>
          <cell r="L3003">
            <v>0</v>
          </cell>
          <cell r="M3003">
            <v>0</v>
          </cell>
          <cell r="N3003">
            <v>-1</v>
          </cell>
          <cell r="O3003">
            <v>-2</v>
          </cell>
          <cell r="P3003">
            <v>0</v>
          </cell>
          <cell r="Q3003">
            <v>0</v>
          </cell>
          <cell r="R3003">
            <v>0</v>
          </cell>
          <cell r="S3003">
            <v>0</v>
          </cell>
          <cell r="T3003">
            <v>0</v>
          </cell>
          <cell r="U3003">
            <v>0</v>
          </cell>
          <cell r="V3003">
            <v>-553</v>
          </cell>
        </row>
        <row r="3004">
          <cell r="A3004"/>
          <cell r="B3004"/>
          <cell r="C3004"/>
          <cell r="D3004">
            <v>60852</v>
          </cell>
          <cell r="E3004" t="str">
            <v>Расходи за камати за финансиски друштва - нерезиденти по основ на орочени депозити</v>
          </cell>
          <cell r="F3004">
            <v>-56</v>
          </cell>
          <cell r="G3004">
            <v>0</v>
          </cell>
          <cell r="H3004">
            <v>0</v>
          </cell>
          <cell r="I3004">
            <v>-1031</v>
          </cell>
          <cell r="J3004">
            <v>-892</v>
          </cell>
          <cell r="K3004">
            <v>-215</v>
          </cell>
          <cell r="L3004">
            <v>-6816</v>
          </cell>
          <cell r="M3004">
            <v>0</v>
          </cell>
          <cell r="N3004">
            <v>0</v>
          </cell>
          <cell r="O3004">
            <v>0</v>
          </cell>
          <cell r="P3004">
            <v>0</v>
          </cell>
          <cell r="Q3004">
            <v>0</v>
          </cell>
          <cell r="R3004">
            <v>0</v>
          </cell>
          <cell r="S3004">
            <v>0</v>
          </cell>
          <cell r="T3004">
            <v>0</v>
          </cell>
          <cell r="U3004">
            <v>0</v>
          </cell>
          <cell r="V3004">
            <v>-9010</v>
          </cell>
        </row>
        <row r="3005">
          <cell r="A3005">
            <v>41364</v>
          </cell>
          <cell r="B3005"/>
          <cell r="C3005"/>
          <cell r="D3005"/>
          <cell r="E3005" t="str">
            <v>Расходи за камати за финансиски друштва - нерезиденти по основ на орочени депозити</v>
          </cell>
          <cell r="F3005">
            <v>-280</v>
          </cell>
          <cell r="G3005">
            <v>0</v>
          </cell>
          <cell r="H3005">
            <v>0</v>
          </cell>
          <cell r="I3005">
            <v>-6605</v>
          </cell>
          <cell r="J3005">
            <v>-838</v>
          </cell>
          <cell r="K3005">
            <v>-2398</v>
          </cell>
          <cell r="L3005">
            <v>-4272</v>
          </cell>
          <cell r="M3005">
            <v>-411</v>
          </cell>
          <cell r="N3005">
            <v>-6879</v>
          </cell>
          <cell r="O3005">
            <v>0</v>
          </cell>
          <cell r="P3005">
            <v>0</v>
          </cell>
          <cell r="Q3005">
            <v>0</v>
          </cell>
          <cell r="R3005">
            <v>0</v>
          </cell>
          <cell r="S3005">
            <v>0</v>
          </cell>
          <cell r="T3005">
            <v>0</v>
          </cell>
          <cell r="U3005">
            <v>0</v>
          </cell>
          <cell r="V3005">
            <v>-21683</v>
          </cell>
        </row>
        <row r="3006">
          <cell r="A3006"/>
          <cell r="B3006"/>
          <cell r="C3006"/>
          <cell r="D3006"/>
          <cell r="E3006"/>
          <cell r="F3006">
            <v>224</v>
          </cell>
          <cell r="G3006">
            <v>0</v>
          </cell>
          <cell r="H3006">
            <v>0</v>
          </cell>
          <cell r="I3006">
            <v>5574</v>
          </cell>
          <cell r="J3006">
            <v>-54</v>
          </cell>
          <cell r="K3006">
            <v>2183</v>
          </cell>
          <cell r="L3006">
            <v>-2544</v>
          </cell>
          <cell r="M3006">
            <v>411</v>
          </cell>
          <cell r="N3006">
            <v>6879</v>
          </cell>
          <cell r="O3006">
            <v>0</v>
          </cell>
          <cell r="P3006">
            <v>0</v>
          </cell>
          <cell r="Q3006">
            <v>0</v>
          </cell>
          <cell r="R3006">
            <v>0</v>
          </cell>
          <cell r="S3006">
            <v>0</v>
          </cell>
          <cell r="T3006">
            <v>0</v>
          </cell>
          <cell r="U3006">
            <v>0</v>
          </cell>
          <cell r="V3006">
            <v>12673</v>
          </cell>
        </row>
        <row r="3007">
          <cell r="A3007"/>
          <cell r="B3007"/>
          <cell r="C3007"/>
          <cell r="D3007">
            <v>60854</v>
          </cell>
          <cell r="E3007" t="str">
            <v>Расходи за камати за финансиски друштва - нерезиденти по основ на субодрдиниран долг</v>
          </cell>
          <cell r="F3007">
            <v>-19883</v>
          </cell>
          <cell r="G3007">
            <v>0</v>
          </cell>
          <cell r="H3007">
            <v>0</v>
          </cell>
          <cell r="I3007">
            <v>-6159</v>
          </cell>
          <cell r="J3007">
            <v>0</v>
          </cell>
          <cell r="K3007">
            <v>-1768</v>
          </cell>
          <cell r="L3007">
            <v>0</v>
          </cell>
          <cell r="M3007">
            <v>0</v>
          </cell>
          <cell r="N3007">
            <v>-27120</v>
          </cell>
          <cell r="O3007">
            <v>-19696</v>
          </cell>
          <cell r="P3007">
            <v>0</v>
          </cell>
          <cell r="Q3007">
            <v>0</v>
          </cell>
          <cell r="R3007">
            <v>0</v>
          </cell>
          <cell r="S3007">
            <v>0</v>
          </cell>
          <cell r="T3007">
            <v>-6459</v>
          </cell>
          <cell r="U3007">
            <v>0</v>
          </cell>
          <cell r="V3007">
            <v>-81085</v>
          </cell>
        </row>
        <row r="3008">
          <cell r="A3008"/>
          <cell r="B3008"/>
          <cell r="C3008"/>
          <cell r="D3008">
            <v>60856</v>
          </cell>
          <cell r="E3008" t="str">
            <v>Расходи за камати за финансиски друштва - нерезиденти по основ на други инструменти</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row>
        <row r="3009">
          <cell r="A3009"/>
          <cell r="B3009"/>
          <cell r="C3009" t="str">
            <v>U02-06-05</v>
          </cell>
          <cell r="D3009"/>
          <cell r="E3009" t="str">
            <v>Расходи за камати за домаќинства - нерезиденти</v>
          </cell>
          <cell r="F3009">
            <v>-4065</v>
          </cell>
          <cell r="G3009">
            <v>-2856</v>
          </cell>
          <cell r="H3009">
            <v>0</v>
          </cell>
          <cell r="I3009">
            <v>-428</v>
          </cell>
          <cell r="J3009">
            <v>-754</v>
          </cell>
          <cell r="K3009">
            <v>-1211</v>
          </cell>
          <cell r="L3009">
            <v>-113</v>
          </cell>
          <cell r="M3009">
            <v>-469</v>
          </cell>
          <cell r="N3009">
            <v>-4364</v>
          </cell>
          <cell r="O3009">
            <v>-953</v>
          </cell>
          <cell r="P3009">
            <v>0</v>
          </cell>
          <cell r="Q3009">
            <v>-361</v>
          </cell>
          <cell r="R3009">
            <v>0</v>
          </cell>
          <cell r="S3009">
            <v>-494</v>
          </cell>
          <cell r="T3009">
            <v>-845</v>
          </cell>
          <cell r="U3009">
            <v>-2</v>
          </cell>
          <cell r="V3009">
            <v>-16915</v>
          </cell>
        </row>
        <row r="3010">
          <cell r="A3010"/>
          <cell r="B3010"/>
          <cell r="C3010"/>
          <cell r="D3010">
            <v>60871</v>
          </cell>
          <cell r="E3010" t="str">
            <v>Расходи за камати за домаќинства - нерезиденти по основ на депозити по видување и тековни сметки</v>
          </cell>
          <cell r="F3010">
            <v>-23</v>
          </cell>
          <cell r="G3010">
            <v>-14</v>
          </cell>
          <cell r="H3010">
            <v>0</v>
          </cell>
          <cell r="I3010">
            <v>0</v>
          </cell>
          <cell r="J3010">
            <v>0</v>
          </cell>
          <cell r="K3010">
            <v>-92</v>
          </cell>
          <cell r="L3010">
            <v>0</v>
          </cell>
          <cell r="M3010">
            <v>-9</v>
          </cell>
          <cell r="N3010">
            <v>-34</v>
          </cell>
          <cell r="O3010">
            <v>-7</v>
          </cell>
          <cell r="P3010">
            <v>0</v>
          </cell>
          <cell r="Q3010">
            <v>0</v>
          </cell>
          <cell r="R3010">
            <v>0</v>
          </cell>
          <cell r="S3010">
            <v>-4</v>
          </cell>
          <cell r="T3010">
            <v>-365</v>
          </cell>
          <cell r="U3010">
            <v>-2</v>
          </cell>
          <cell r="V3010">
            <v>-550</v>
          </cell>
        </row>
        <row r="3011">
          <cell r="A3011"/>
          <cell r="B3011"/>
          <cell r="C3011"/>
          <cell r="D3011">
            <v>60872</v>
          </cell>
          <cell r="E3011" t="str">
            <v>Расходи за камати за домаќинства - нерезиденти по основ на орочени депозити</v>
          </cell>
          <cell r="F3011">
            <v>-4040</v>
          </cell>
          <cell r="G3011">
            <v>-2842</v>
          </cell>
          <cell r="H3011">
            <v>0</v>
          </cell>
          <cell r="I3011">
            <v>-428</v>
          </cell>
          <cell r="J3011">
            <v>-754</v>
          </cell>
          <cell r="K3011">
            <v>-1119</v>
          </cell>
          <cell r="L3011">
            <v>-113</v>
          </cell>
          <cell r="M3011">
            <v>-460</v>
          </cell>
          <cell r="N3011">
            <v>-4330</v>
          </cell>
          <cell r="O3011">
            <v>-946</v>
          </cell>
          <cell r="P3011">
            <v>0</v>
          </cell>
          <cell r="Q3011">
            <v>-361</v>
          </cell>
          <cell r="R3011">
            <v>0</v>
          </cell>
          <cell r="S3011">
            <v>-490</v>
          </cell>
          <cell r="T3011">
            <v>-480</v>
          </cell>
          <cell r="U3011">
            <v>0</v>
          </cell>
          <cell r="V3011">
            <v>-16363</v>
          </cell>
        </row>
        <row r="3012">
          <cell r="A3012"/>
          <cell r="B3012"/>
          <cell r="C3012"/>
          <cell r="D3012">
            <v>60876</v>
          </cell>
          <cell r="E3012" t="str">
            <v>Расходи за камати за домаќинства - нерезиденти по основ на други инструменти</v>
          </cell>
          <cell r="F3012">
            <v>-2</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-2</v>
          </cell>
        </row>
        <row r="3013">
          <cell r="A3013" t="str">
            <v>U04</v>
          </cell>
          <cell r="B3013"/>
          <cell r="C3013"/>
          <cell r="D3013"/>
          <cell r="E3013" t="str">
            <v>НЕТО ПРИХОДИ ОД ПРОВИЗИИ И НАДОМЕСТОЦИ</v>
          </cell>
          <cell r="F3013">
            <v>238099</v>
          </cell>
          <cell r="G3013">
            <v>214567</v>
          </cell>
          <cell r="H3013">
            <v>19928</v>
          </cell>
          <cell r="I3013">
            <v>24295</v>
          </cell>
          <cell r="J3013">
            <v>33909</v>
          </cell>
          <cell r="K3013">
            <v>11218</v>
          </cell>
          <cell r="L3013">
            <v>12958</v>
          </cell>
          <cell r="M3013">
            <v>37671</v>
          </cell>
          <cell r="N3013">
            <v>216857</v>
          </cell>
          <cell r="O3013">
            <v>51112</v>
          </cell>
          <cell r="P3013">
            <v>21261</v>
          </cell>
          <cell r="Q3013">
            <v>5780</v>
          </cell>
          <cell r="R3013">
            <v>3828</v>
          </cell>
          <cell r="S3013">
            <v>9245</v>
          </cell>
          <cell r="T3013">
            <v>59736</v>
          </cell>
          <cell r="U3013">
            <v>28414</v>
          </cell>
          <cell r="V3013">
            <v>988878</v>
          </cell>
        </row>
        <row r="3014">
          <cell r="A3014"/>
          <cell r="B3014" t="str">
            <v>U04-01</v>
          </cell>
          <cell r="C3014"/>
          <cell r="D3014"/>
          <cell r="E3014" t="str">
            <v>Приходи од провизии и надоместоци</v>
          </cell>
          <cell r="F3014">
            <v>253229</v>
          </cell>
          <cell r="G3014">
            <v>247216</v>
          </cell>
          <cell r="H3014">
            <v>32340</v>
          </cell>
          <cell r="I3014">
            <v>39492</v>
          </cell>
          <cell r="J3014">
            <v>56576</v>
          </cell>
          <cell r="K3014">
            <v>16132</v>
          </cell>
          <cell r="L3014">
            <v>17740</v>
          </cell>
          <cell r="M3014">
            <v>61230</v>
          </cell>
          <cell r="N3014">
            <v>287342</v>
          </cell>
          <cell r="O3014">
            <v>72582</v>
          </cell>
          <cell r="P3014">
            <v>26362</v>
          </cell>
          <cell r="Q3014">
            <v>8448</v>
          </cell>
          <cell r="R3014">
            <v>9701</v>
          </cell>
          <cell r="S3014">
            <v>13711</v>
          </cell>
          <cell r="T3014">
            <v>72929</v>
          </cell>
          <cell r="U3014">
            <v>33968</v>
          </cell>
          <cell r="V3014">
            <v>1248998</v>
          </cell>
        </row>
        <row r="3015">
          <cell r="A3015"/>
          <cell r="B3015"/>
          <cell r="C3015" t="str">
            <v>U04-01-01</v>
          </cell>
          <cell r="D3015"/>
          <cell r="E3015" t="str">
            <v>Приходи од провизии и надоместоци</v>
          </cell>
          <cell r="F3015">
            <v>253229</v>
          </cell>
          <cell r="G3015">
            <v>247216</v>
          </cell>
          <cell r="H3015">
            <v>32340</v>
          </cell>
          <cell r="I3015">
            <v>39492</v>
          </cell>
          <cell r="J3015">
            <v>56576</v>
          </cell>
          <cell r="K3015">
            <v>16132</v>
          </cell>
          <cell r="L3015">
            <v>17740</v>
          </cell>
          <cell r="M3015">
            <v>61230</v>
          </cell>
          <cell r="N3015">
            <v>287342</v>
          </cell>
          <cell r="O3015">
            <v>72582</v>
          </cell>
          <cell r="P3015">
            <v>26362</v>
          </cell>
          <cell r="Q3015">
            <v>8448</v>
          </cell>
          <cell r="R3015">
            <v>9701</v>
          </cell>
          <cell r="S3015">
            <v>13711</v>
          </cell>
          <cell r="T3015">
            <v>72929</v>
          </cell>
          <cell r="U3015">
            <v>33968</v>
          </cell>
          <cell r="V3015">
            <v>1248998</v>
          </cell>
        </row>
        <row r="3016">
          <cell r="A3016"/>
          <cell r="B3016"/>
          <cell r="C3016"/>
          <cell r="D3016">
            <v>670</v>
          </cell>
          <cell r="E3016" t="str">
            <v>Приходи од провизии и надоместоци од нефинансиски друштва</v>
          </cell>
          <cell r="F3016">
            <v>134591</v>
          </cell>
          <cell r="G3016">
            <v>161322</v>
          </cell>
          <cell r="H3016">
            <v>13860</v>
          </cell>
          <cell r="I3016">
            <v>22760</v>
          </cell>
          <cell r="J3016">
            <v>40532</v>
          </cell>
          <cell r="K3016">
            <v>10089</v>
          </cell>
          <cell r="L3016">
            <v>7095</v>
          </cell>
          <cell r="M3016">
            <v>30114</v>
          </cell>
          <cell r="N3016">
            <v>168809</v>
          </cell>
          <cell r="O3016">
            <v>49455</v>
          </cell>
          <cell r="P3016">
            <v>17132</v>
          </cell>
          <cell r="Q3016">
            <v>6921</v>
          </cell>
          <cell r="R3016">
            <v>5954</v>
          </cell>
          <cell r="S3016">
            <v>10220</v>
          </cell>
          <cell r="T3016">
            <v>49569</v>
          </cell>
          <cell r="U3016">
            <v>18733</v>
          </cell>
          <cell r="V3016">
            <v>747156</v>
          </cell>
        </row>
        <row r="3017">
          <cell r="A3017"/>
          <cell r="B3017"/>
          <cell r="C3017"/>
          <cell r="D3017">
            <v>671</v>
          </cell>
          <cell r="E3017" t="str">
            <v>Приходи од провизии и надоместоци од држава</v>
          </cell>
          <cell r="F3017">
            <v>813</v>
          </cell>
          <cell r="G3017">
            <v>1354</v>
          </cell>
          <cell r="H3017">
            <v>598</v>
          </cell>
          <cell r="I3017">
            <v>0</v>
          </cell>
          <cell r="J3017">
            <v>6</v>
          </cell>
          <cell r="K3017">
            <v>6</v>
          </cell>
          <cell r="L3017">
            <v>19</v>
          </cell>
          <cell r="M3017">
            <v>1</v>
          </cell>
          <cell r="N3017">
            <v>452</v>
          </cell>
          <cell r="O3017">
            <v>38</v>
          </cell>
          <cell r="P3017">
            <v>27</v>
          </cell>
          <cell r="Q3017">
            <v>0</v>
          </cell>
          <cell r="R3017">
            <v>1393</v>
          </cell>
          <cell r="S3017">
            <v>0</v>
          </cell>
          <cell r="T3017">
            <v>4</v>
          </cell>
          <cell r="U3017">
            <v>57</v>
          </cell>
          <cell r="V3017">
            <v>4768</v>
          </cell>
        </row>
        <row r="3018">
          <cell r="A3018"/>
          <cell r="B3018"/>
          <cell r="C3018"/>
          <cell r="D3018">
            <v>672</v>
          </cell>
          <cell r="E3018" t="str">
            <v>Приходи од провизии и надоместоци од непрофитни институции кои им служат на домаќинствата</v>
          </cell>
          <cell r="F3018">
            <v>40</v>
          </cell>
          <cell r="G3018">
            <v>3402</v>
          </cell>
          <cell r="H3018">
            <v>15</v>
          </cell>
          <cell r="I3018">
            <v>230</v>
          </cell>
          <cell r="J3018">
            <v>144</v>
          </cell>
          <cell r="K3018">
            <v>72</v>
          </cell>
          <cell r="L3018">
            <v>207</v>
          </cell>
          <cell r="M3018">
            <v>310</v>
          </cell>
          <cell r="N3018">
            <v>1551</v>
          </cell>
          <cell r="O3018">
            <v>152</v>
          </cell>
          <cell r="P3018">
            <v>232</v>
          </cell>
          <cell r="Q3018">
            <v>26</v>
          </cell>
          <cell r="R3018">
            <v>0</v>
          </cell>
          <cell r="S3018">
            <v>175</v>
          </cell>
          <cell r="T3018">
            <v>161</v>
          </cell>
          <cell r="U3018">
            <v>245</v>
          </cell>
          <cell r="V3018">
            <v>6962</v>
          </cell>
        </row>
        <row r="3019">
          <cell r="A3019"/>
          <cell r="B3019"/>
          <cell r="C3019"/>
          <cell r="D3019">
            <v>675</v>
          </cell>
          <cell r="E3019" t="str">
            <v>Приходи од провизии и надоместоци од финансиски друштва</v>
          </cell>
          <cell r="F3019">
            <v>2894</v>
          </cell>
          <cell r="G3019">
            <v>14946</v>
          </cell>
          <cell r="H3019">
            <v>61</v>
          </cell>
          <cell r="I3019">
            <v>197</v>
          </cell>
          <cell r="J3019">
            <v>161</v>
          </cell>
          <cell r="K3019">
            <v>704</v>
          </cell>
          <cell r="L3019">
            <v>677</v>
          </cell>
          <cell r="M3019">
            <v>4422</v>
          </cell>
          <cell r="N3019">
            <v>21425</v>
          </cell>
          <cell r="O3019">
            <v>4584</v>
          </cell>
          <cell r="P3019">
            <v>1556</v>
          </cell>
          <cell r="Q3019">
            <v>264</v>
          </cell>
          <cell r="R3019">
            <v>2354</v>
          </cell>
          <cell r="S3019">
            <v>666</v>
          </cell>
          <cell r="T3019">
            <v>269</v>
          </cell>
          <cell r="U3019">
            <v>1144</v>
          </cell>
          <cell r="V3019">
            <v>56324</v>
          </cell>
        </row>
        <row r="3020">
          <cell r="A3020"/>
          <cell r="B3020"/>
          <cell r="C3020"/>
          <cell r="D3020">
            <v>677</v>
          </cell>
          <cell r="E3020" t="str">
            <v>Приходи од провизии и надоместоци од домаќинства</v>
          </cell>
          <cell r="F3020">
            <v>106317</v>
          </cell>
          <cell r="G3020">
            <v>47114</v>
          </cell>
          <cell r="H3020">
            <v>17806</v>
          </cell>
          <cell r="I3020">
            <v>14554</v>
          </cell>
          <cell r="J3020">
            <v>11391</v>
          </cell>
          <cell r="K3020">
            <v>4257</v>
          </cell>
          <cell r="L3020">
            <v>8958</v>
          </cell>
          <cell r="M3020">
            <v>21180</v>
          </cell>
          <cell r="N3020">
            <v>81491</v>
          </cell>
          <cell r="O3020">
            <v>16325</v>
          </cell>
          <cell r="P3020">
            <v>7408</v>
          </cell>
          <cell r="Q3020">
            <v>1177</v>
          </cell>
          <cell r="R3020">
            <v>0</v>
          </cell>
          <cell r="S3020">
            <v>2270</v>
          </cell>
          <cell r="T3020">
            <v>15118</v>
          </cell>
          <cell r="U3020">
            <v>13058</v>
          </cell>
          <cell r="V3020">
            <v>368424</v>
          </cell>
        </row>
        <row r="3021">
          <cell r="A3021"/>
          <cell r="B3021"/>
          <cell r="C3021"/>
          <cell r="D3021">
            <v>678</v>
          </cell>
          <cell r="E3021" t="str">
            <v>Приходи од провизии и надоместоци од нерезиденти</v>
          </cell>
          <cell r="F3021">
            <v>8574</v>
          </cell>
          <cell r="G3021">
            <v>19078</v>
          </cell>
          <cell r="H3021">
            <v>0</v>
          </cell>
          <cell r="I3021">
            <v>1751</v>
          </cell>
          <cell r="J3021">
            <v>4342</v>
          </cell>
          <cell r="K3021">
            <v>1004</v>
          </cell>
          <cell r="L3021">
            <v>784</v>
          </cell>
          <cell r="M3021">
            <v>5203</v>
          </cell>
          <cell r="N3021">
            <v>13614</v>
          </cell>
          <cell r="O3021">
            <v>2028</v>
          </cell>
          <cell r="P3021">
            <v>7</v>
          </cell>
          <cell r="Q3021">
            <v>60</v>
          </cell>
          <cell r="R3021">
            <v>0</v>
          </cell>
          <cell r="S3021">
            <v>380</v>
          </cell>
          <cell r="T3021">
            <v>7808</v>
          </cell>
          <cell r="U3021">
            <v>731</v>
          </cell>
          <cell r="V3021">
            <v>65364</v>
          </cell>
        </row>
        <row r="3022">
          <cell r="A3022"/>
          <cell r="B3022" t="str">
            <v>U04-02</v>
          </cell>
          <cell r="C3022"/>
          <cell r="D3022"/>
          <cell r="E3022" t="str">
            <v>Расходи од провизии и надоместоци</v>
          </cell>
          <cell r="F3022">
            <v>-15130</v>
          </cell>
          <cell r="G3022">
            <v>-32649</v>
          </cell>
          <cell r="H3022">
            <v>-12412</v>
          </cell>
          <cell r="I3022">
            <v>-15197</v>
          </cell>
          <cell r="J3022">
            <v>-22667</v>
          </cell>
          <cell r="K3022">
            <v>-4914</v>
          </cell>
          <cell r="L3022">
            <v>-4782</v>
          </cell>
          <cell r="M3022">
            <v>-23559</v>
          </cell>
          <cell r="N3022">
            <v>-70485</v>
          </cell>
          <cell r="O3022">
            <v>-21470</v>
          </cell>
          <cell r="P3022">
            <v>-5101</v>
          </cell>
          <cell r="Q3022">
            <v>-2668</v>
          </cell>
          <cell r="R3022">
            <v>-5873</v>
          </cell>
          <cell r="S3022">
            <v>-4466</v>
          </cell>
          <cell r="T3022">
            <v>-13193</v>
          </cell>
          <cell r="U3022">
            <v>-5554</v>
          </cell>
          <cell r="V3022">
            <v>-260120</v>
          </cell>
        </row>
        <row r="3023">
          <cell r="A3023"/>
          <cell r="B3023"/>
          <cell r="C3023" t="str">
            <v>U04-02-01</v>
          </cell>
          <cell r="D3023"/>
          <cell r="E3023" t="str">
            <v>Приходи од провизии и надоместоци</v>
          </cell>
          <cell r="F3023">
            <v>-15130</v>
          </cell>
          <cell r="G3023">
            <v>-32649</v>
          </cell>
          <cell r="H3023">
            <v>-12412</v>
          </cell>
          <cell r="I3023">
            <v>-15197</v>
          </cell>
          <cell r="J3023">
            <v>-22667</v>
          </cell>
          <cell r="K3023">
            <v>-4914</v>
          </cell>
          <cell r="L3023">
            <v>-4782</v>
          </cell>
          <cell r="M3023">
            <v>-23559</v>
          </cell>
          <cell r="N3023">
            <v>-70485</v>
          </cell>
          <cell r="O3023">
            <v>-21470</v>
          </cell>
          <cell r="P3023">
            <v>-5101</v>
          </cell>
          <cell r="Q3023">
            <v>-2668</v>
          </cell>
          <cell r="R3023">
            <v>-5873</v>
          </cell>
          <cell r="S3023">
            <v>-4466</v>
          </cell>
          <cell r="T3023">
            <v>-13193</v>
          </cell>
          <cell r="U3023">
            <v>-5554</v>
          </cell>
          <cell r="V3023">
            <v>-260120</v>
          </cell>
        </row>
        <row r="3024">
          <cell r="A3024"/>
          <cell r="B3024"/>
          <cell r="C3024"/>
          <cell r="D3024">
            <v>610</v>
          </cell>
          <cell r="E3024" t="str">
            <v>Расходи од провизии и надоместоци од нефинансиски друштва</v>
          </cell>
          <cell r="F3024">
            <v>-914</v>
          </cell>
          <cell r="G3024">
            <v>-106</v>
          </cell>
          <cell r="H3024">
            <v>-3040</v>
          </cell>
          <cell r="I3024">
            <v>-6</v>
          </cell>
          <cell r="J3024">
            <v>0</v>
          </cell>
          <cell r="K3024">
            <v>-82</v>
          </cell>
          <cell r="L3024">
            <v>0</v>
          </cell>
          <cell r="M3024">
            <v>0</v>
          </cell>
          <cell r="N3024">
            <v>-1</v>
          </cell>
          <cell r="O3024">
            <v>-143</v>
          </cell>
          <cell r="P3024">
            <v>0</v>
          </cell>
          <cell r="Q3024">
            <v>-496</v>
          </cell>
          <cell r="R3024">
            <v>-18</v>
          </cell>
          <cell r="S3024">
            <v>0</v>
          </cell>
          <cell r="T3024">
            <v>0</v>
          </cell>
          <cell r="U3024">
            <v>-195</v>
          </cell>
          <cell r="V3024">
            <v>-5001</v>
          </cell>
        </row>
        <row r="3025">
          <cell r="A3025"/>
          <cell r="B3025"/>
          <cell r="C3025"/>
          <cell r="D3025">
            <v>611</v>
          </cell>
          <cell r="E3025" t="str">
            <v>Расходи од провизии и надоместоци од држава</v>
          </cell>
          <cell r="F3025">
            <v>0</v>
          </cell>
          <cell r="G3025">
            <v>0</v>
          </cell>
          <cell r="H3025">
            <v>0</v>
          </cell>
          <cell r="I3025">
            <v>0</v>
          </cell>
          <cell r="J3025">
            <v>0</v>
          </cell>
          <cell r="K3025">
            <v>0</v>
          </cell>
          <cell r="L3025">
            <v>-52</v>
          </cell>
          <cell r="M3025">
            <v>0</v>
          </cell>
          <cell r="N3025">
            <v>0</v>
          </cell>
          <cell r="O3025">
            <v>0</v>
          </cell>
          <cell r="P3025">
            <v>-2296</v>
          </cell>
          <cell r="Q3025">
            <v>0</v>
          </cell>
          <cell r="R3025">
            <v>0</v>
          </cell>
          <cell r="S3025">
            <v>0</v>
          </cell>
          <cell r="T3025">
            <v>0</v>
          </cell>
          <cell r="U3025">
            <v>0</v>
          </cell>
          <cell r="V3025">
            <v>-2348</v>
          </cell>
        </row>
        <row r="3026">
          <cell r="A3026"/>
          <cell r="B3026"/>
          <cell r="C3026"/>
          <cell r="D3026">
            <v>615</v>
          </cell>
          <cell r="E3026" t="str">
            <v>Расходи од провизии и надоместоци од финансиски друштва</v>
          </cell>
          <cell r="F3026">
            <v>-10465</v>
          </cell>
          <cell r="G3026">
            <v>-14327</v>
          </cell>
          <cell r="H3026">
            <v>-9372</v>
          </cell>
          <cell r="I3026">
            <v>-5658</v>
          </cell>
          <cell r="J3026">
            <v>-5452</v>
          </cell>
          <cell r="K3026">
            <v>-2150</v>
          </cell>
          <cell r="L3026">
            <v>-2054</v>
          </cell>
          <cell r="M3026">
            <v>-14373</v>
          </cell>
          <cell r="N3026">
            <v>-34474</v>
          </cell>
          <cell r="O3026">
            <v>-10421</v>
          </cell>
          <cell r="P3026">
            <v>-2709</v>
          </cell>
          <cell r="Q3026">
            <v>-1148</v>
          </cell>
          <cell r="R3026">
            <v>-77</v>
          </cell>
          <cell r="S3026">
            <v>-1586</v>
          </cell>
          <cell r="T3026">
            <v>-3562</v>
          </cell>
          <cell r="U3026">
            <v>-4465</v>
          </cell>
          <cell r="V3026">
            <v>-122293</v>
          </cell>
        </row>
        <row r="3027">
          <cell r="A3027"/>
          <cell r="B3027"/>
          <cell r="C3027"/>
          <cell r="D3027">
            <v>618</v>
          </cell>
          <cell r="E3027" t="str">
            <v>Расходи од провизии и надоместоци од нерезиденти</v>
          </cell>
          <cell r="F3027">
            <v>-3751</v>
          </cell>
          <cell r="G3027">
            <v>-18216</v>
          </cell>
          <cell r="H3027">
            <v>0</v>
          </cell>
          <cell r="I3027">
            <v>-9533</v>
          </cell>
          <cell r="J3027">
            <v>-17215</v>
          </cell>
          <cell r="K3027">
            <v>-2682</v>
          </cell>
          <cell r="L3027">
            <v>-2676</v>
          </cell>
          <cell r="M3027">
            <v>-9186</v>
          </cell>
          <cell r="N3027">
            <v>-36010</v>
          </cell>
          <cell r="O3027">
            <v>-10906</v>
          </cell>
          <cell r="P3027">
            <v>-96</v>
          </cell>
          <cell r="Q3027">
            <v>-1024</v>
          </cell>
          <cell r="R3027">
            <v>-5778</v>
          </cell>
          <cell r="S3027">
            <v>-2880</v>
          </cell>
          <cell r="T3027">
            <v>-9631</v>
          </cell>
          <cell r="U3027">
            <v>-894</v>
          </cell>
          <cell r="V3027">
            <v>-130478</v>
          </cell>
        </row>
        <row r="3028">
          <cell r="A3028" t="str">
            <v>U05</v>
          </cell>
          <cell r="B3028"/>
          <cell r="C3028"/>
          <cell r="D3028"/>
          <cell r="E3028" t="str">
            <v>НЕТО ПРИХОДИ ОД ТРГУВАЊЕ</v>
          </cell>
          <cell r="F3028">
            <v>-7729</v>
          </cell>
          <cell r="G3028">
            <v>-21023</v>
          </cell>
          <cell r="H3028">
            <v>0</v>
          </cell>
          <cell r="I3028">
            <v>-2134</v>
          </cell>
          <cell r="J3028">
            <v>-6</v>
          </cell>
          <cell r="K3028">
            <v>0</v>
          </cell>
          <cell r="L3028">
            <v>0</v>
          </cell>
          <cell r="M3028">
            <v>0</v>
          </cell>
          <cell r="N3028">
            <v>-2574</v>
          </cell>
          <cell r="O3028">
            <v>0</v>
          </cell>
          <cell r="P3028">
            <v>0</v>
          </cell>
          <cell r="Q3028">
            <v>0</v>
          </cell>
          <cell r="R3028">
            <v>0</v>
          </cell>
          <cell r="S3028">
            <v>-175</v>
          </cell>
          <cell r="T3028">
            <v>0</v>
          </cell>
          <cell r="U3028">
            <v>184</v>
          </cell>
          <cell r="V3028">
            <v>-33457</v>
          </cell>
        </row>
        <row r="3029">
          <cell r="A3029"/>
          <cell r="B3029" t="str">
            <v>U05-01</v>
          </cell>
          <cell r="C3029"/>
          <cell r="D3029"/>
          <cell r="E3029" t="str">
            <v>Нето приходи од средствата и обврските за тргување</v>
          </cell>
          <cell r="F3029">
            <v>-8306</v>
          </cell>
          <cell r="G3029">
            <v>-21023</v>
          </cell>
          <cell r="H3029">
            <v>0</v>
          </cell>
          <cell r="I3029">
            <v>0</v>
          </cell>
          <cell r="J3029">
            <v>0</v>
          </cell>
          <cell r="K3029">
            <v>0</v>
          </cell>
          <cell r="L3029">
            <v>0</v>
          </cell>
          <cell r="M3029">
            <v>0</v>
          </cell>
          <cell r="N3029">
            <v>0</v>
          </cell>
          <cell r="O3029">
            <v>0</v>
          </cell>
          <cell r="P3029">
            <v>0</v>
          </cell>
          <cell r="Q3029">
            <v>0</v>
          </cell>
          <cell r="R3029">
            <v>0</v>
          </cell>
          <cell r="S3029">
            <v>-175</v>
          </cell>
          <cell r="T3029">
            <v>0</v>
          </cell>
          <cell r="U3029">
            <v>184</v>
          </cell>
          <cell r="V3029">
            <v>-29320</v>
          </cell>
        </row>
        <row r="3030">
          <cell r="A3030"/>
          <cell r="B3030"/>
          <cell r="C3030" t="str">
            <v>U05-01-01</v>
          </cell>
          <cell r="D3030"/>
          <cell r="E3030" t="str">
            <v>Реализирани нето-приходи од средствата и обврските за тргување</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-116</v>
          </cell>
          <cell r="T3030">
            <v>0</v>
          </cell>
          <cell r="U3030">
            <v>0</v>
          </cell>
          <cell r="V3030">
            <v>-116</v>
          </cell>
        </row>
        <row r="3031">
          <cell r="A3031"/>
          <cell r="B3031"/>
          <cell r="C3031"/>
          <cell r="D3031">
            <v>64500</v>
          </cell>
          <cell r="E3031" t="str">
            <v>Реализиран приход од зголемувањата на објективната вредност на средствата и обврските за тргување</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row>
        <row r="3032">
          <cell r="A3032"/>
          <cell r="B3032"/>
          <cell r="C3032"/>
          <cell r="D3032">
            <v>64510</v>
          </cell>
          <cell r="E3032" t="str">
            <v>Реализирана загуба од намалувањето на објективната вредност на средствата и обврските чувани за тргување</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-116</v>
          </cell>
          <cell r="T3032">
            <v>0</v>
          </cell>
          <cell r="U3032">
            <v>0</v>
          </cell>
          <cell r="V3032">
            <v>-116</v>
          </cell>
        </row>
        <row r="3033">
          <cell r="A3033"/>
          <cell r="B3033"/>
          <cell r="C3033" t="str">
            <v>U05-01-02</v>
          </cell>
          <cell r="D3033"/>
          <cell r="E3033" t="str">
            <v>Нереализирани нето-приходи од средствата и обврските за тргување</v>
          </cell>
          <cell r="F3033">
            <v>-8306</v>
          </cell>
          <cell r="G3033">
            <v>-21023</v>
          </cell>
          <cell r="H3033">
            <v>0</v>
          </cell>
          <cell r="I3033">
            <v>0</v>
          </cell>
          <cell r="J3033">
            <v>0</v>
          </cell>
          <cell r="K3033">
            <v>0</v>
          </cell>
          <cell r="L3033">
            <v>0</v>
          </cell>
          <cell r="M3033">
            <v>0</v>
          </cell>
          <cell r="N3033">
            <v>0</v>
          </cell>
          <cell r="O3033">
            <v>0</v>
          </cell>
          <cell r="P3033">
            <v>0</v>
          </cell>
          <cell r="Q3033">
            <v>0</v>
          </cell>
          <cell r="R3033">
            <v>0</v>
          </cell>
          <cell r="S3033">
            <v>-59</v>
          </cell>
          <cell r="T3033">
            <v>0</v>
          </cell>
          <cell r="U3033">
            <v>184</v>
          </cell>
          <cell r="V3033">
            <v>-29204</v>
          </cell>
        </row>
        <row r="3034">
          <cell r="A3034"/>
          <cell r="B3034"/>
          <cell r="C3034"/>
          <cell r="D3034">
            <v>64501</v>
          </cell>
          <cell r="E3034" t="str">
            <v>Нереализиран приход од зголемувањата на објективната вредност на средствата и обврските за тргување</v>
          </cell>
          <cell r="F3034">
            <v>10322</v>
          </cell>
          <cell r="G3034">
            <v>5168</v>
          </cell>
          <cell r="H3034">
            <v>0</v>
          </cell>
          <cell r="I3034">
            <v>0</v>
          </cell>
          <cell r="J3034">
            <v>0</v>
          </cell>
          <cell r="K3034">
            <v>0</v>
          </cell>
          <cell r="L3034">
            <v>0</v>
          </cell>
          <cell r="M3034">
            <v>0</v>
          </cell>
          <cell r="N3034">
            <v>0</v>
          </cell>
          <cell r="O3034">
            <v>0</v>
          </cell>
          <cell r="P3034">
            <v>0</v>
          </cell>
          <cell r="Q3034">
            <v>0</v>
          </cell>
          <cell r="R3034">
            <v>0</v>
          </cell>
          <cell r="S3034">
            <v>369</v>
          </cell>
          <cell r="T3034">
            <v>0</v>
          </cell>
          <cell r="U3034">
            <v>2143</v>
          </cell>
          <cell r="V3034">
            <v>18002</v>
          </cell>
        </row>
        <row r="3035">
          <cell r="A3035"/>
          <cell r="B3035"/>
          <cell r="C3035"/>
          <cell r="D3035">
            <v>64511</v>
          </cell>
          <cell r="E3035" t="str">
            <v>Нереализирана загуба од намалувањето на објективната вредност на средствата и обврските чувани за тргување</v>
          </cell>
          <cell r="F3035">
            <v>-18628</v>
          </cell>
          <cell r="G3035">
            <v>-26191</v>
          </cell>
          <cell r="H3035">
            <v>0</v>
          </cell>
          <cell r="I3035">
            <v>0</v>
          </cell>
          <cell r="J3035">
            <v>0</v>
          </cell>
          <cell r="K3035">
            <v>0</v>
          </cell>
          <cell r="L3035">
            <v>0</v>
          </cell>
          <cell r="M3035">
            <v>0</v>
          </cell>
          <cell r="N3035">
            <v>0</v>
          </cell>
          <cell r="O3035">
            <v>0</v>
          </cell>
          <cell r="P3035">
            <v>0</v>
          </cell>
          <cell r="Q3035">
            <v>0</v>
          </cell>
          <cell r="R3035">
            <v>0</v>
          </cell>
          <cell r="S3035">
            <v>-428</v>
          </cell>
          <cell r="T3035">
            <v>0</v>
          </cell>
          <cell r="U3035">
            <v>-1959</v>
          </cell>
          <cell r="V3035">
            <v>-47206</v>
          </cell>
        </row>
        <row r="3036">
          <cell r="A3036"/>
          <cell r="B3036" t="str">
            <v>U05-02</v>
          </cell>
          <cell r="C3036"/>
          <cell r="D3036"/>
          <cell r="E3036" t="str">
            <v>Нето приходи од деривативните средства и обврски чувани за тргување</v>
          </cell>
          <cell r="F3036">
            <v>0</v>
          </cell>
          <cell r="G3036">
            <v>0</v>
          </cell>
          <cell r="H3036">
            <v>0</v>
          </cell>
          <cell r="I3036">
            <v>-2134</v>
          </cell>
          <cell r="J3036">
            <v>-6</v>
          </cell>
          <cell r="K3036">
            <v>0</v>
          </cell>
          <cell r="L3036">
            <v>0</v>
          </cell>
          <cell r="M3036">
            <v>0</v>
          </cell>
          <cell r="N3036">
            <v>-2574</v>
          </cell>
          <cell r="O3036">
            <v>0</v>
          </cell>
          <cell r="P3036">
            <v>0</v>
          </cell>
          <cell r="Q3036">
            <v>0</v>
          </cell>
          <cell r="R3036">
            <v>0</v>
          </cell>
          <cell r="S3036">
            <v>0</v>
          </cell>
          <cell r="T3036">
            <v>0</v>
          </cell>
          <cell r="U3036">
            <v>0</v>
          </cell>
          <cell r="V3036">
            <v>-4714</v>
          </cell>
        </row>
        <row r="3037">
          <cell r="A3037"/>
          <cell r="B3037"/>
          <cell r="C3037" t="str">
            <v>U05-02-01</v>
          </cell>
          <cell r="D3037"/>
          <cell r="E3037" t="str">
            <v>Реализирани нето приходи од деривативните средства и обврски чувани за тргување</v>
          </cell>
          <cell r="F3037">
            <v>0</v>
          </cell>
          <cell r="G3037">
            <v>0</v>
          </cell>
          <cell r="H3037">
            <v>0</v>
          </cell>
          <cell r="I3037">
            <v>0</v>
          </cell>
          <cell r="J3037">
            <v>0</v>
          </cell>
          <cell r="K3037">
            <v>0</v>
          </cell>
          <cell r="L3037">
            <v>0</v>
          </cell>
          <cell r="M3037">
            <v>0</v>
          </cell>
          <cell r="N3037">
            <v>-2574</v>
          </cell>
          <cell r="O3037">
            <v>0</v>
          </cell>
          <cell r="P3037">
            <v>0</v>
          </cell>
          <cell r="Q3037">
            <v>0</v>
          </cell>
          <cell r="R3037">
            <v>0</v>
          </cell>
          <cell r="S3037">
            <v>0</v>
          </cell>
          <cell r="T3037">
            <v>0</v>
          </cell>
          <cell r="U3037">
            <v>0</v>
          </cell>
          <cell r="V3037">
            <v>-2574</v>
          </cell>
        </row>
        <row r="3038">
          <cell r="A3038"/>
          <cell r="B3038"/>
          <cell r="C3038"/>
          <cell r="D3038">
            <v>647000</v>
          </cell>
          <cell r="E3038" t="str">
            <v>Реализиран приход од зголемувањето на објективната вредност на деривативните средства и обврски чувани за тргување</v>
          </cell>
          <cell r="F3038">
            <v>0</v>
          </cell>
          <cell r="G3038">
            <v>0</v>
          </cell>
          <cell r="H3038">
            <v>0</v>
          </cell>
          <cell r="I3038">
            <v>0</v>
          </cell>
          <cell r="J3038">
            <v>0</v>
          </cell>
          <cell r="K3038">
            <v>0</v>
          </cell>
          <cell r="L3038">
            <v>0</v>
          </cell>
          <cell r="M3038">
            <v>0</v>
          </cell>
          <cell r="N3038">
            <v>13633</v>
          </cell>
          <cell r="O3038">
            <v>0</v>
          </cell>
          <cell r="P3038">
            <v>0</v>
          </cell>
          <cell r="Q3038">
            <v>0</v>
          </cell>
          <cell r="R3038">
            <v>0</v>
          </cell>
          <cell r="S3038">
            <v>0</v>
          </cell>
          <cell r="T3038">
            <v>0</v>
          </cell>
          <cell r="U3038">
            <v>0</v>
          </cell>
          <cell r="V3038">
            <v>13633</v>
          </cell>
        </row>
        <row r="3039">
          <cell r="A3039"/>
          <cell r="B3039"/>
          <cell r="C3039"/>
          <cell r="D3039">
            <v>647010</v>
          </cell>
          <cell r="E3039" t="str">
            <v>Реализирана загуба од намалувањето на објективната вредност на деривативните средства и обврски чувани за тргување</v>
          </cell>
          <cell r="F3039">
            <v>0</v>
          </cell>
          <cell r="G3039">
            <v>0</v>
          </cell>
          <cell r="H3039">
            <v>0</v>
          </cell>
          <cell r="I3039">
            <v>0</v>
          </cell>
          <cell r="J3039">
            <v>0</v>
          </cell>
          <cell r="K3039">
            <v>0</v>
          </cell>
          <cell r="L3039">
            <v>0</v>
          </cell>
          <cell r="M3039">
            <v>0</v>
          </cell>
          <cell r="N3039">
            <v>-16207</v>
          </cell>
          <cell r="O3039">
            <v>0</v>
          </cell>
          <cell r="P3039">
            <v>0</v>
          </cell>
          <cell r="Q3039">
            <v>0</v>
          </cell>
          <cell r="R3039">
            <v>0</v>
          </cell>
          <cell r="S3039">
            <v>0</v>
          </cell>
          <cell r="T3039">
            <v>0</v>
          </cell>
          <cell r="U3039">
            <v>0</v>
          </cell>
          <cell r="V3039">
            <v>-16207</v>
          </cell>
        </row>
        <row r="3040">
          <cell r="A3040"/>
          <cell r="B3040"/>
          <cell r="C3040" t="str">
            <v>U05-02-02</v>
          </cell>
          <cell r="D3040"/>
          <cell r="E3040" t="str">
            <v>Нереализирани нето-приходи од деривативните средства и обврски чувани за тргување</v>
          </cell>
          <cell r="F3040">
            <v>0</v>
          </cell>
          <cell r="G3040">
            <v>0</v>
          </cell>
          <cell r="H3040">
            <v>0</v>
          </cell>
          <cell r="I3040">
            <v>-2134</v>
          </cell>
          <cell r="J3040">
            <v>-6</v>
          </cell>
          <cell r="K3040">
            <v>0</v>
          </cell>
          <cell r="L3040">
            <v>0</v>
          </cell>
          <cell r="M3040">
            <v>0</v>
          </cell>
          <cell r="N3040">
            <v>0</v>
          </cell>
          <cell r="O3040">
            <v>0</v>
          </cell>
          <cell r="P3040">
            <v>0</v>
          </cell>
          <cell r="Q3040">
            <v>0</v>
          </cell>
          <cell r="R3040">
            <v>0</v>
          </cell>
          <cell r="S3040">
            <v>0</v>
          </cell>
          <cell r="T3040">
            <v>0</v>
          </cell>
          <cell r="U3040">
            <v>0</v>
          </cell>
          <cell r="V3040">
            <v>-2140</v>
          </cell>
        </row>
        <row r="3041">
          <cell r="A3041"/>
          <cell r="B3041"/>
          <cell r="C3041"/>
          <cell r="D3041">
            <v>647001</v>
          </cell>
          <cell r="E3041" t="str">
            <v>Нереализиран приход од зголемувањето на објективната вредност на деривативните средства и обврски чувани за тргување</v>
          </cell>
          <cell r="F3041">
            <v>0</v>
          </cell>
          <cell r="G3041">
            <v>0</v>
          </cell>
          <cell r="H3041">
            <v>0</v>
          </cell>
          <cell r="I3041">
            <v>1270</v>
          </cell>
          <cell r="J3041">
            <v>56</v>
          </cell>
          <cell r="K3041">
            <v>0</v>
          </cell>
          <cell r="L3041">
            <v>0</v>
          </cell>
          <cell r="M3041">
            <v>0</v>
          </cell>
          <cell r="N3041">
            <v>0</v>
          </cell>
          <cell r="O3041">
            <v>0</v>
          </cell>
          <cell r="P3041">
            <v>0</v>
          </cell>
          <cell r="Q3041">
            <v>0</v>
          </cell>
          <cell r="R3041">
            <v>0</v>
          </cell>
          <cell r="S3041">
            <v>0</v>
          </cell>
          <cell r="T3041">
            <v>0</v>
          </cell>
          <cell r="U3041">
            <v>0</v>
          </cell>
          <cell r="V3041">
            <v>1326</v>
          </cell>
        </row>
        <row r="3042">
          <cell r="A3042"/>
          <cell r="B3042"/>
          <cell r="C3042"/>
          <cell r="D3042">
            <v>647011</v>
          </cell>
          <cell r="E3042" t="str">
            <v>Нереализирана загуба од намалувањето на објективната вредност на деривативните средства и обврски чувани за тргување</v>
          </cell>
          <cell r="F3042">
            <v>0</v>
          </cell>
          <cell r="G3042">
            <v>0</v>
          </cell>
          <cell r="H3042">
            <v>0</v>
          </cell>
          <cell r="I3042">
            <v>-3404</v>
          </cell>
          <cell r="J3042">
            <v>-62</v>
          </cell>
          <cell r="K3042">
            <v>0</v>
          </cell>
          <cell r="L3042">
            <v>0</v>
          </cell>
          <cell r="M3042">
            <v>0</v>
          </cell>
          <cell r="N3042">
            <v>0</v>
          </cell>
          <cell r="O3042">
            <v>0</v>
          </cell>
          <cell r="P3042">
            <v>0</v>
          </cell>
          <cell r="Q3042">
            <v>0</v>
          </cell>
          <cell r="R3042">
            <v>0</v>
          </cell>
          <cell r="S3042">
            <v>0</v>
          </cell>
          <cell r="T3042">
            <v>0</v>
          </cell>
          <cell r="U3042">
            <v>0</v>
          </cell>
          <cell r="V3042">
            <v>-3466</v>
          </cell>
        </row>
        <row r="3043">
          <cell r="A3043"/>
          <cell r="B3043" t="str">
            <v>U05-03</v>
          </cell>
          <cell r="C3043"/>
          <cell r="D3043"/>
          <cell r="E3043" t="str">
            <v>Приходи од дивиденди од средствата за тргување</v>
          </cell>
          <cell r="F3043">
            <v>497</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497</v>
          </cell>
        </row>
        <row r="3044">
          <cell r="A3044"/>
          <cell r="B3044"/>
          <cell r="C3044" t="str">
            <v>U05-03-01</v>
          </cell>
          <cell r="D3044"/>
          <cell r="E3044" t="str">
            <v>Нереализирани нето-приходи од деривативните средства и обврски чувани за тргување</v>
          </cell>
          <cell r="F3044">
            <v>497</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497</v>
          </cell>
        </row>
        <row r="3045">
          <cell r="A3045"/>
          <cell r="B3045"/>
          <cell r="C3045"/>
          <cell r="D3045">
            <v>6452</v>
          </cell>
          <cell r="E3045" t="str">
            <v>Приходи од дивиденди од портфолиото за тргување</v>
          </cell>
          <cell r="F3045">
            <v>497</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497</v>
          </cell>
        </row>
        <row r="3046">
          <cell r="A3046"/>
          <cell r="B3046" t="str">
            <v>U05-04</v>
          </cell>
          <cell r="C3046"/>
          <cell r="D3046"/>
          <cell r="E3046" t="str">
            <v>Нето каматен приход од финансиските средства и обврски чувани за тргување</v>
          </cell>
          <cell r="F3046">
            <v>80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80</v>
          </cell>
        </row>
        <row r="3047">
          <cell r="A3047"/>
          <cell r="B3047"/>
          <cell r="C3047" t="str">
            <v>U05-04-01</v>
          </cell>
          <cell r="D3047"/>
          <cell r="E3047" t="str">
            <v>Приходи од камата од вложувањата во хартии од вредност чувани за тргување</v>
          </cell>
          <cell r="F3047">
            <v>80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80</v>
          </cell>
        </row>
        <row r="3048">
          <cell r="A3048"/>
          <cell r="B3048"/>
          <cell r="C3048"/>
          <cell r="D3048">
            <v>66001</v>
          </cell>
          <cell r="E3048" t="str">
            <v>Приходи од камата од вложувања во хартии од вредност издадени од приватни нефинансиски субјекти чувани за тргување</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row>
        <row r="3049">
          <cell r="A3049"/>
          <cell r="B3049"/>
          <cell r="C3049"/>
          <cell r="D3049">
            <v>66011</v>
          </cell>
          <cell r="E3049" t="str">
            <v>Приходи од камата од вложувања во хартии од вредност издадени од јавни нефинансиски субјекти чувани за тргување</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row>
        <row r="3050">
          <cell r="A3050"/>
          <cell r="B3050"/>
          <cell r="C3050"/>
          <cell r="D3050">
            <v>66101</v>
          </cell>
          <cell r="E3050" t="str">
            <v>Приходи од камата од вложувања во хартии од вредност издадени од централна влада чувани за тргување</v>
          </cell>
          <cell r="F3050">
            <v>80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80</v>
          </cell>
        </row>
        <row r="3051">
          <cell r="A3051"/>
          <cell r="B3051"/>
          <cell r="C3051"/>
          <cell r="D3051">
            <v>66111</v>
          </cell>
          <cell r="E3051" t="str">
            <v>Приходи од камата од вложувања во хартии од вредност издадени од локална самоуправа чувани за тргување</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row>
        <row r="3052">
          <cell r="A3052"/>
          <cell r="B3052"/>
          <cell r="C3052"/>
          <cell r="D3052">
            <v>66501</v>
          </cell>
          <cell r="E3052" t="str">
            <v>Приходи од камата од вложувања во хартии од вредност издадени од централна банка чувани за тргување</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row>
        <row r="3053">
          <cell r="A3053"/>
          <cell r="B3053"/>
          <cell r="C3053"/>
          <cell r="D3053">
            <v>66511</v>
          </cell>
          <cell r="E3053" t="str">
            <v>Приходи од камата од вложувања во хартии од вредност издадени од банки чувани за тргување</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row>
        <row r="3054">
          <cell r="A3054"/>
          <cell r="B3054"/>
          <cell r="C3054"/>
          <cell r="D3054">
            <v>66551</v>
          </cell>
          <cell r="E3054" t="str">
            <v>Приходи од камата од вложувања во хартии од вредност издадени од други финансиски друштва чувани за тргување</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row>
        <row r="3055">
          <cell r="A3055"/>
          <cell r="B3055"/>
          <cell r="C3055"/>
          <cell r="D3055">
            <v>66811</v>
          </cell>
          <cell r="E3055" t="str">
            <v>Приходи од камата од вложувања во хартии од вредност издадени од држава - нерезиденти чувани за тргување</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row>
        <row r="3056">
          <cell r="A3056"/>
          <cell r="B3056"/>
          <cell r="C3056"/>
          <cell r="D3056">
            <v>66851</v>
          </cell>
          <cell r="E3056" t="str">
            <v>Приходи од камата од вложувања во хартии од вредност издадени од други финансиски друштва - нерезиденти чувани за тргување</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row>
        <row r="3057">
          <cell r="A3057"/>
          <cell r="B3057"/>
          <cell r="C3057" t="str">
            <v>U05-04-02</v>
          </cell>
          <cell r="D3057"/>
          <cell r="E3057" t="str">
            <v>Расходи за камата од финансиски обврски чувани за тргување</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row>
        <row r="3058">
          <cell r="A3058"/>
          <cell r="B3058"/>
          <cell r="C3058"/>
          <cell r="D3058">
            <v>60005</v>
          </cell>
          <cell r="E3058" t="str">
            <v>Расходи за камата од финансиски обврски кон приватни нефинансиски субјекти, чувани за тргување</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row>
        <row r="3059">
          <cell r="A3059"/>
          <cell r="B3059"/>
          <cell r="C3059"/>
          <cell r="D3059">
            <v>60105</v>
          </cell>
          <cell r="E3059" t="str">
            <v>Расходи за камата од финансиски обврски кон централна влада, чувани за тргување</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row>
        <row r="3060">
          <cell r="A3060"/>
          <cell r="B3060"/>
          <cell r="C3060"/>
          <cell r="D3060">
            <v>60505</v>
          </cell>
          <cell r="E3060" t="str">
            <v>??????? ?? ?????? ?? ?????????? ??????? ??? ????????? ?????, ?????? ?? ????????</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row>
        <row r="3061">
          <cell r="A3061"/>
          <cell r="B3061"/>
          <cell r="C3061"/>
          <cell r="D3061">
            <v>60805</v>
          </cell>
          <cell r="E3061" t="str">
            <v>Расходи за камата од финансиски обврски кон нефинансиски друштва - нерезиденти, чувани за тргување</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row>
        <row r="3062">
          <cell r="A3062" t="str">
            <v>U07</v>
          </cell>
          <cell r="B3062"/>
          <cell r="C3062"/>
          <cell r="D3062"/>
          <cell r="E3062" t="str">
            <v>НЕТО ПРИХОДИ ОД КУРСНИ РАЗЛИКИ</v>
          </cell>
          <cell r="F3062">
            <v>41887</v>
          </cell>
          <cell r="G3062">
            <v>36836</v>
          </cell>
          <cell r="H3062">
            <v>49</v>
          </cell>
          <cell r="I3062">
            <v>9135</v>
          </cell>
          <cell r="J3062">
            <v>7275</v>
          </cell>
          <cell r="K3062">
            <v>6543</v>
          </cell>
          <cell r="L3062">
            <v>3078</v>
          </cell>
          <cell r="M3062">
            <v>4941</v>
          </cell>
          <cell r="N3062">
            <v>35359</v>
          </cell>
          <cell r="O3062">
            <v>17975</v>
          </cell>
          <cell r="P3062">
            <v>2672</v>
          </cell>
          <cell r="Q3062">
            <v>772</v>
          </cell>
          <cell r="R3062">
            <v>4173</v>
          </cell>
          <cell r="S3062">
            <v>1721</v>
          </cell>
          <cell r="T3062">
            <v>9271</v>
          </cell>
          <cell r="U3062">
            <v>2065</v>
          </cell>
          <cell r="V3062">
            <v>183752</v>
          </cell>
        </row>
        <row r="3063">
          <cell r="A3063"/>
          <cell r="B3063" t="str">
            <v>U07-01</v>
          </cell>
          <cell r="C3063"/>
          <cell r="D3063"/>
          <cell r="E3063" t="str">
            <v>Реализирани нето приходи од курсни разлики</v>
          </cell>
          <cell r="F3063">
            <v>29148</v>
          </cell>
          <cell r="G3063">
            <v>36672</v>
          </cell>
          <cell r="H3063">
            <v>4</v>
          </cell>
          <cell r="I3063">
            <v>6626</v>
          </cell>
          <cell r="J3063">
            <v>3295</v>
          </cell>
          <cell r="K3063">
            <v>3337</v>
          </cell>
          <cell r="L3063">
            <v>1617</v>
          </cell>
          <cell r="M3063">
            <v>5265</v>
          </cell>
          <cell r="N3063">
            <v>28845</v>
          </cell>
          <cell r="O3063">
            <v>19175</v>
          </cell>
          <cell r="P3063">
            <v>4477</v>
          </cell>
          <cell r="Q3063">
            <v>1279</v>
          </cell>
          <cell r="R3063">
            <v>-26</v>
          </cell>
          <cell r="S3063">
            <v>1671</v>
          </cell>
          <cell r="T3063">
            <v>9134</v>
          </cell>
          <cell r="U3063">
            <v>2146</v>
          </cell>
          <cell r="V3063">
            <v>152665</v>
          </cell>
        </row>
        <row r="3064">
          <cell r="A3064"/>
          <cell r="B3064"/>
          <cell r="C3064" t="str">
            <v>U07-01-01</v>
          </cell>
          <cell r="D3064"/>
          <cell r="E3064" t="str">
            <v>Реализирани нето приходи од курсни разлики</v>
          </cell>
          <cell r="F3064">
            <v>29148</v>
          </cell>
          <cell r="G3064">
            <v>36672</v>
          </cell>
          <cell r="H3064">
            <v>4</v>
          </cell>
          <cell r="I3064">
            <v>6626</v>
          </cell>
          <cell r="J3064">
            <v>3295</v>
          </cell>
          <cell r="K3064">
            <v>3337</v>
          </cell>
          <cell r="L3064">
            <v>1617</v>
          </cell>
          <cell r="M3064">
            <v>5265</v>
          </cell>
          <cell r="N3064">
            <v>28845</v>
          </cell>
          <cell r="O3064">
            <v>19175</v>
          </cell>
          <cell r="P3064">
            <v>4477</v>
          </cell>
          <cell r="Q3064">
            <v>1279</v>
          </cell>
          <cell r="R3064">
            <v>-26</v>
          </cell>
          <cell r="S3064">
            <v>1671</v>
          </cell>
          <cell r="T3064">
            <v>9134</v>
          </cell>
          <cell r="U3064">
            <v>2146</v>
          </cell>
          <cell r="V3064">
            <v>152665</v>
          </cell>
        </row>
        <row r="3065">
          <cell r="A3065"/>
          <cell r="B3065"/>
          <cell r="C3065"/>
          <cell r="D3065">
            <v>64900</v>
          </cell>
          <cell r="E3065" t="str">
            <v>Реализирани добивки од курсни разлики</v>
          </cell>
          <cell r="F3065">
            <v>38091</v>
          </cell>
          <cell r="G3065">
            <v>52897</v>
          </cell>
          <cell r="H3065">
            <v>4</v>
          </cell>
          <cell r="I3065">
            <v>11869</v>
          </cell>
          <cell r="J3065">
            <v>15645</v>
          </cell>
          <cell r="K3065">
            <v>6851</v>
          </cell>
          <cell r="L3065">
            <v>1800</v>
          </cell>
          <cell r="M3065">
            <v>11160</v>
          </cell>
          <cell r="N3065">
            <v>49399</v>
          </cell>
          <cell r="O3065">
            <v>34239</v>
          </cell>
          <cell r="P3065">
            <v>4986</v>
          </cell>
          <cell r="Q3065">
            <v>1314</v>
          </cell>
          <cell r="R3065">
            <v>50</v>
          </cell>
          <cell r="S3065">
            <v>2086</v>
          </cell>
          <cell r="T3065">
            <v>16028</v>
          </cell>
          <cell r="U3065">
            <v>2413</v>
          </cell>
          <cell r="V3065">
            <v>248832</v>
          </cell>
        </row>
        <row r="3066">
          <cell r="A3066"/>
          <cell r="B3066"/>
          <cell r="C3066"/>
          <cell r="D3066">
            <v>64910</v>
          </cell>
          <cell r="E3066" t="str">
            <v>Реализирани загуби од курсни разлики</v>
          </cell>
          <cell r="F3066">
            <v>-8943</v>
          </cell>
          <cell r="G3066">
            <v>-16225</v>
          </cell>
          <cell r="H3066">
            <v>0</v>
          </cell>
          <cell r="I3066">
            <v>-5243</v>
          </cell>
          <cell r="J3066">
            <v>-12350</v>
          </cell>
          <cell r="K3066">
            <v>-3514</v>
          </cell>
          <cell r="L3066">
            <v>-183</v>
          </cell>
          <cell r="M3066">
            <v>-5895</v>
          </cell>
          <cell r="N3066">
            <v>-20554</v>
          </cell>
          <cell r="O3066">
            <v>-15064</v>
          </cell>
          <cell r="P3066">
            <v>-509</v>
          </cell>
          <cell r="Q3066">
            <v>-35</v>
          </cell>
          <cell r="R3066">
            <v>-76</v>
          </cell>
          <cell r="S3066">
            <v>-415</v>
          </cell>
          <cell r="T3066">
            <v>-6894</v>
          </cell>
          <cell r="U3066">
            <v>-267</v>
          </cell>
          <cell r="V3066">
            <v>-96167</v>
          </cell>
        </row>
        <row r="3067">
          <cell r="A3067"/>
          <cell r="B3067" t="str">
            <v>U07-02</v>
          </cell>
          <cell r="C3067"/>
          <cell r="D3067"/>
          <cell r="E3067" t="str">
            <v>Нереализирани нето приходи од курсни разлики</v>
          </cell>
          <cell r="F3067">
            <v>12739</v>
          </cell>
          <cell r="G3067">
            <v>-6902</v>
          </cell>
          <cell r="H3067">
            <v>45</v>
          </cell>
          <cell r="I3067">
            <v>-858</v>
          </cell>
          <cell r="J3067">
            <v>3972</v>
          </cell>
          <cell r="K3067">
            <v>3167</v>
          </cell>
          <cell r="L3067">
            <v>1821</v>
          </cell>
          <cell r="M3067">
            <v>302</v>
          </cell>
          <cell r="N3067">
            <v>6375</v>
          </cell>
          <cell r="O3067">
            <v>-2104</v>
          </cell>
          <cell r="P3067">
            <v>-1130</v>
          </cell>
          <cell r="Q3067">
            <v>-507</v>
          </cell>
          <cell r="R3067">
            <v>4148</v>
          </cell>
          <cell r="S3067">
            <v>50</v>
          </cell>
          <cell r="T3067">
            <v>137</v>
          </cell>
          <cell r="U3067">
            <v>-81</v>
          </cell>
          <cell r="V3067">
            <v>21174</v>
          </cell>
        </row>
        <row r="3068">
          <cell r="A3068"/>
          <cell r="B3068"/>
          <cell r="C3068" t="str">
            <v>U07-02-01</v>
          </cell>
          <cell r="D3068"/>
          <cell r="E3068" t="str">
            <v>Нето приходи од ефекти од нереализирани курсни разлики на исправка на вредност</v>
          </cell>
          <cell r="F3068">
            <v>0</v>
          </cell>
          <cell r="G3068">
            <v>-10377</v>
          </cell>
          <cell r="H3068">
            <v>-25</v>
          </cell>
          <cell r="I3068">
            <v>-3231</v>
          </cell>
          <cell r="J3068">
            <v>-717</v>
          </cell>
          <cell r="K3068">
            <v>0</v>
          </cell>
          <cell r="L3068">
            <v>-75</v>
          </cell>
          <cell r="M3068">
            <v>-553</v>
          </cell>
          <cell r="N3068">
            <v>-7443</v>
          </cell>
          <cell r="O3068">
            <v>-4223</v>
          </cell>
          <cell r="P3068">
            <v>-38</v>
          </cell>
          <cell r="Q3068">
            <v>-87</v>
          </cell>
          <cell r="R3068">
            <v>-612</v>
          </cell>
          <cell r="S3068">
            <v>-82</v>
          </cell>
          <cell r="T3068">
            <v>0</v>
          </cell>
          <cell r="U3068">
            <v>-353</v>
          </cell>
          <cell r="V3068">
            <v>-27816</v>
          </cell>
        </row>
        <row r="3069">
          <cell r="A3069"/>
          <cell r="B3069"/>
          <cell r="C3069"/>
          <cell r="D3069">
            <v>649018</v>
          </cell>
          <cell r="E3069" t="str">
            <v>Добивка од курсни разлики на исправка на вредност</v>
          </cell>
          <cell r="F3069">
            <v>0</v>
          </cell>
          <cell r="G3069">
            <v>10518</v>
          </cell>
          <cell r="H3069">
            <v>9</v>
          </cell>
          <cell r="I3069">
            <v>1253</v>
          </cell>
          <cell r="J3069">
            <v>598</v>
          </cell>
          <cell r="K3069">
            <v>0</v>
          </cell>
          <cell r="L3069">
            <v>108</v>
          </cell>
          <cell r="M3069">
            <v>280</v>
          </cell>
          <cell r="N3069">
            <v>3850</v>
          </cell>
          <cell r="O3069">
            <v>3584</v>
          </cell>
          <cell r="P3069">
            <v>48</v>
          </cell>
          <cell r="Q3069">
            <v>0</v>
          </cell>
          <cell r="R3069">
            <v>220</v>
          </cell>
          <cell r="S3069">
            <v>242</v>
          </cell>
          <cell r="T3069">
            <v>0</v>
          </cell>
          <cell r="U3069">
            <v>361</v>
          </cell>
          <cell r="V3069">
            <v>21071</v>
          </cell>
        </row>
        <row r="3070">
          <cell r="A3070"/>
          <cell r="B3070"/>
          <cell r="C3070"/>
          <cell r="D3070">
            <v>649118</v>
          </cell>
          <cell r="E3070" t="str">
            <v>Загуба од курсни разлики на исправка на вредност</v>
          </cell>
          <cell r="F3070">
            <v>0</v>
          </cell>
          <cell r="G3070">
            <v>-20895</v>
          </cell>
          <cell r="H3070">
            <v>-34</v>
          </cell>
          <cell r="I3070">
            <v>-4484</v>
          </cell>
          <cell r="J3070">
            <v>-1315</v>
          </cell>
          <cell r="K3070">
            <v>0</v>
          </cell>
          <cell r="L3070">
            <v>-183</v>
          </cell>
          <cell r="M3070">
            <v>-833</v>
          </cell>
          <cell r="N3070">
            <v>-11293</v>
          </cell>
          <cell r="O3070">
            <v>-7807</v>
          </cell>
          <cell r="P3070">
            <v>-86</v>
          </cell>
          <cell r="Q3070">
            <v>-87</v>
          </cell>
          <cell r="R3070">
            <v>-832</v>
          </cell>
          <cell r="S3070">
            <v>-324</v>
          </cell>
          <cell r="T3070">
            <v>0</v>
          </cell>
          <cell r="U3070">
            <v>-714</v>
          </cell>
          <cell r="V3070">
            <v>-48887</v>
          </cell>
        </row>
        <row r="3071">
          <cell r="A3071"/>
          <cell r="B3071"/>
          <cell r="C3071" t="str">
            <v>U07-02-02</v>
          </cell>
          <cell r="D3071"/>
          <cell r="E3071" t="str">
            <v>Нето приходи од ефекти од останати нереализирани курсни разлики</v>
          </cell>
          <cell r="F3071">
            <v>12739</v>
          </cell>
          <cell r="G3071">
            <v>3569</v>
          </cell>
          <cell r="H3071">
            <v>70</v>
          </cell>
          <cell r="I3071">
            <v>2373</v>
          </cell>
          <cell r="J3071">
            <v>4701</v>
          </cell>
          <cell r="K3071">
            <v>3167</v>
          </cell>
          <cell r="L3071">
            <v>1896</v>
          </cell>
          <cell r="M3071">
            <v>855</v>
          </cell>
          <cell r="N3071">
            <v>14226</v>
          </cell>
          <cell r="O3071">
            <v>2119</v>
          </cell>
          <cell r="P3071">
            <v>-1092</v>
          </cell>
          <cell r="Q3071">
            <v>-420</v>
          </cell>
          <cell r="R3071">
            <v>4760</v>
          </cell>
          <cell r="S3071">
            <v>132</v>
          </cell>
          <cell r="T3071">
            <v>137</v>
          </cell>
          <cell r="U3071">
            <v>276</v>
          </cell>
          <cell r="V3071">
            <v>49508</v>
          </cell>
        </row>
        <row r="3072">
          <cell r="A3072"/>
          <cell r="B3072"/>
          <cell r="C3072"/>
          <cell r="D3072">
            <v>649019</v>
          </cell>
          <cell r="E3072" t="str">
            <v>Добивка од останати курсни разлики</v>
          </cell>
          <cell r="F3072">
            <v>9060924</v>
          </cell>
          <cell r="G3072">
            <v>2522006</v>
          </cell>
          <cell r="H3072">
            <v>97</v>
          </cell>
          <cell r="I3072">
            <v>223221</v>
          </cell>
          <cell r="J3072">
            <v>517434</v>
          </cell>
          <cell r="K3072">
            <v>776932</v>
          </cell>
          <cell r="L3072">
            <v>42436</v>
          </cell>
          <cell r="M3072">
            <v>126834</v>
          </cell>
          <cell r="N3072">
            <v>22628712</v>
          </cell>
          <cell r="O3072">
            <v>3741311</v>
          </cell>
          <cell r="P3072">
            <v>149592</v>
          </cell>
          <cell r="Q3072">
            <v>1348</v>
          </cell>
          <cell r="R3072">
            <v>69778</v>
          </cell>
          <cell r="S3072">
            <v>46118</v>
          </cell>
          <cell r="T3072">
            <v>816465</v>
          </cell>
          <cell r="U3072">
            <v>676946</v>
          </cell>
          <cell r="V3072">
            <v>41400154</v>
          </cell>
        </row>
        <row r="3073">
          <cell r="A3073"/>
          <cell r="B3073"/>
          <cell r="C3073"/>
          <cell r="D3073">
            <v>649119</v>
          </cell>
          <cell r="E3073" t="str">
            <v>Загуба од останати курсни разлики</v>
          </cell>
          <cell r="F3073">
            <v>-9048185</v>
          </cell>
          <cell r="G3073">
            <v>-2518437</v>
          </cell>
          <cell r="H3073">
            <v>-27</v>
          </cell>
          <cell r="I3073">
            <v>-220848</v>
          </cell>
          <cell r="J3073">
            <v>-512733</v>
          </cell>
          <cell r="K3073">
            <v>-773765</v>
          </cell>
          <cell r="L3073">
            <v>-40540</v>
          </cell>
          <cell r="M3073">
            <v>-125979</v>
          </cell>
          <cell r="N3073">
            <v>-22614486</v>
          </cell>
          <cell r="O3073">
            <v>-3739192</v>
          </cell>
          <cell r="P3073">
            <v>-150684</v>
          </cell>
          <cell r="Q3073">
            <v>-1768</v>
          </cell>
          <cell r="R3073">
            <v>-65018</v>
          </cell>
          <cell r="S3073">
            <v>-45986</v>
          </cell>
          <cell r="T3073">
            <v>-816328</v>
          </cell>
          <cell r="U3073">
            <v>-676670</v>
          </cell>
          <cell r="V3073">
            <v>-41350646</v>
          </cell>
        </row>
        <row r="3074">
          <cell r="A3074"/>
          <cell r="B3074"/>
          <cell r="C3074" t="str">
            <v>U07-02-03</v>
          </cell>
          <cell r="D3074"/>
          <cell r="E3074" t="str">
            <v>Нето приходи од ефекти од останати нереализирани курсни разлики</v>
          </cell>
          <cell r="F3074">
            <v>0</v>
          </cell>
          <cell r="G3074">
            <v>-94</v>
          </cell>
          <cell r="H3074">
            <v>0</v>
          </cell>
          <cell r="I3074">
            <v>0</v>
          </cell>
          <cell r="J3074">
            <v>-12</v>
          </cell>
          <cell r="K3074">
            <v>0</v>
          </cell>
          <cell r="L3074">
            <v>0</v>
          </cell>
          <cell r="M3074">
            <v>0</v>
          </cell>
          <cell r="N3074">
            <v>-408</v>
          </cell>
          <cell r="O3074">
            <v>0</v>
          </cell>
          <cell r="P3074">
            <v>0</v>
          </cell>
          <cell r="Q3074">
            <v>0</v>
          </cell>
          <cell r="R3074">
            <v>0</v>
          </cell>
          <cell r="S3074">
            <v>0</v>
          </cell>
          <cell r="T3074">
            <v>0</v>
          </cell>
          <cell r="U3074">
            <v>-4</v>
          </cell>
          <cell r="V3074">
            <v>-518</v>
          </cell>
        </row>
        <row r="3075">
          <cell r="A3075"/>
          <cell r="B3075"/>
          <cell r="C3075"/>
          <cell r="D3075">
            <v>649017</v>
          </cell>
          <cell r="E3075" t="str">
            <v>Добивка од курсни разлики на посебната резерва за вонбилансна изложеност</v>
          </cell>
          <cell r="F3075">
            <v>0</v>
          </cell>
          <cell r="G3075">
            <v>1023</v>
          </cell>
          <cell r="H3075">
            <v>0</v>
          </cell>
          <cell r="I3075">
            <v>0</v>
          </cell>
          <cell r="J3075">
            <v>121</v>
          </cell>
          <cell r="K3075">
            <v>0</v>
          </cell>
          <cell r="L3075">
            <v>0</v>
          </cell>
          <cell r="M3075">
            <v>1</v>
          </cell>
          <cell r="N3075">
            <v>975</v>
          </cell>
          <cell r="O3075">
            <v>0</v>
          </cell>
          <cell r="P3075">
            <v>0</v>
          </cell>
          <cell r="Q3075">
            <v>0</v>
          </cell>
          <cell r="R3075">
            <v>43</v>
          </cell>
          <cell r="S3075">
            <v>0</v>
          </cell>
          <cell r="T3075">
            <v>0</v>
          </cell>
          <cell r="U3075">
            <v>5</v>
          </cell>
          <cell r="V3075">
            <v>2168</v>
          </cell>
        </row>
        <row r="3076">
          <cell r="A3076"/>
          <cell r="B3076"/>
          <cell r="C3076"/>
          <cell r="D3076">
            <v>649117</v>
          </cell>
          <cell r="E3076" t="str">
            <v>Загуба од курсни разлики на посебната резерва за вонбилансна изложеност</v>
          </cell>
          <cell r="F3076">
            <v>0</v>
          </cell>
          <cell r="G3076">
            <v>-1117</v>
          </cell>
          <cell r="H3076">
            <v>0</v>
          </cell>
          <cell r="I3076">
            <v>0</v>
          </cell>
          <cell r="J3076">
            <v>-133</v>
          </cell>
          <cell r="K3076">
            <v>0</v>
          </cell>
          <cell r="L3076">
            <v>0</v>
          </cell>
          <cell r="M3076">
            <v>-1</v>
          </cell>
          <cell r="N3076">
            <v>-1383</v>
          </cell>
          <cell r="O3076">
            <v>0</v>
          </cell>
          <cell r="P3076">
            <v>0</v>
          </cell>
          <cell r="Q3076">
            <v>0</v>
          </cell>
          <cell r="R3076">
            <v>-43</v>
          </cell>
          <cell r="S3076">
            <v>0</v>
          </cell>
          <cell r="T3076">
            <v>0</v>
          </cell>
          <cell r="U3076">
            <v>-9</v>
          </cell>
          <cell r="V3076">
            <v>-2686</v>
          </cell>
        </row>
        <row r="3077">
          <cell r="A3077"/>
          <cell r="B3077" t="str">
            <v>U07-03</v>
          </cell>
          <cell r="C3077"/>
          <cell r="D3077"/>
          <cell r="E3077" t="str">
            <v>Нето приходи од девизно валутно работење</v>
          </cell>
          <cell r="F3077">
            <v>0</v>
          </cell>
          <cell r="G3077">
            <v>7066</v>
          </cell>
          <cell r="H3077">
            <v>0</v>
          </cell>
          <cell r="I3077">
            <v>3367</v>
          </cell>
          <cell r="J3077">
            <v>8</v>
          </cell>
          <cell r="K3077">
            <v>39</v>
          </cell>
          <cell r="L3077">
            <v>-360</v>
          </cell>
          <cell r="M3077">
            <v>-626</v>
          </cell>
          <cell r="N3077">
            <v>139</v>
          </cell>
          <cell r="O3077">
            <v>904</v>
          </cell>
          <cell r="P3077">
            <v>-675</v>
          </cell>
          <cell r="Q3077">
            <v>0</v>
          </cell>
          <cell r="R3077">
            <v>51</v>
          </cell>
          <cell r="S3077">
            <v>0</v>
          </cell>
          <cell r="T3077">
            <v>0</v>
          </cell>
          <cell r="U3077">
            <v>0</v>
          </cell>
          <cell r="V3077">
            <v>9913</v>
          </cell>
        </row>
        <row r="3078">
          <cell r="A3078"/>
          <cell r="B3078"/>
          <cell r="C3078" t="str">
            <v>U07-03-01</v>
          </cell>
          <cell r="D3078"/>
          <cell r="E3078" t="str">
            <v>Нето приходи од девизно валутно работење</v>
          </cell>
          <cell r="F3078">
            <v>0</v>
          </cell>
          <cell r="G3078">
            <v>7066</v>
          </cell>
          <cell r="H3078">
            <v>0</v>
          </cell>
          <cell r="I3078">
            <v>3367</v>
          </cell>
          <cell r="J3078">
            <v>8</v>
          </cell>
          <cell r="K3078">
            <v>39</v>
          </cell>
          <cell r="L3078">
            <v>-360</v>
          </cell>
          <cell r="M3078">
            <v>-626</v>
          </cell>
          <cell r="N3078">
            <v>139</v>
          </cell>
          <cell r="O3078">
            <v>904</v>
          </cell>
          <cell r="P3078">
            <v>-675</v>
          </cell>
          <cell r="Q3078">
            <v>0</v>
          </cell>
          <cell r="R3078">
            <v>51</v>
          </cell>
          <cell r="S3078">
            <v>0</v>
          </cell>
          <cell r="T3078">
            <v>0</v>
          </cell>
          <cell r="U3078">
            <v>0</v>
          </cell>
          <cell r="V3078">
            <v>9913</v>
          </cell>
        </row>
        <row r="3079">
          <cell r="A3079"/>
          <cell r="B3079"/>
          <cell r="C3079"/>
          <cell r="D3079">
            <v>637</v>
          </cell>
          <cell r="E3079" t="str">
            <v>Трошоци за девизно валутно работење</v>
          </cell>
          <cell r="F3079">
            <v>0</v>
          </cell>
          <cell r="G3079">
            <v>-1211</v>
          </cell>
          <cell r="H3079">
            <v>0</v>
          </cell>
          <cell r="I3079">
            <v>-9622</v>
          </cell>
          <cell r="J3079">
            <v>0</v>
          </cell>
          <cell r="K3079">
            <v>0</v>
          </cell>
          <cell r="L3079">
            <v>-461</v>
          </cell>
          <cell r="M3079">
            <v>-748</v>
          </cell>
          <cell r="N3079">
            <v>0</v>
          </cell>
          <cell r="O3079">
            <v>-35498</v>
          </cell>
          <cell r="P3079">
            <v>-685</v>
          </cell>
          <cell r="Q3079">
            <v>0</v>
          </cell>
          <cell r="R3079">
            <v>0</v>
          </cell>
          <cell r="S3079">
            <v>0</v>
          </cell>
          <cell r="T3079">
            <v>0</v>
          </cell>
          <cell r="U3079">
            <v>0</v>
          </cell>
          <cell r="V3079">
            <v>-48225</v>
          </cell>
        </row>
        <row r="3080">
          <cell r="A3080"/>
          <cell r="B3080"/>
          <cell r="C3080"/>
          <cell r="D3080">
            <v>687</v>
          </cell>
          <cell r="E3080" t="str">
            <v>Приходи врз основа на девизно работење</v>
          </cell>
          <cell r="F3080">
            <v>0</v>
          </cell>
          <cell r="G3080">
            <v>8277</v>
          </cell>
          <cell r="H3080">
            <v>0</v>
          </cell>
          <cell r="I3080">
            <v>12989</v>
          </cell>
          <cell r="J3080">
            <v>8</v>
          </cell>
          <cell r="K3080">
            <v>39</v>
          </cell>
          <cell r="L3080">
            <v>101</v>
          </cell>
          <cell r="M3080">
            <v>122</v>
          </cell>
          <cell r="N3080">
            <v>139</v>
          </cell>
          <cell r="O3080">
            <v>36402</v>
          </cell>
          <cell r="P3080">
            <v>10</v>
          </cell>
          <cell r="Q3080">
            <v>0</v>
          </cell>
          <cell r="R3080">
            <v>51</v>
          </cell>
          <cell r="S3080">
            <v>0</v>
          </cell>
          <cell r="T3080">
            <v>0</v>
          </cell>
          <cell r="U3080">
            <v>0</v>
          </cell>
          <cell r="V3080">
            <v>58138</v>
          </cell>
        </row>
        <row r="3081">
          <cell r="A3081" t="str">
            <v>U08</v>
          </cell>
          <cell r="B3081"/>
          <cell r="C3081"/>
          <cell r="D3081"/>
          <cell r="E3081" t="str">
            <v>ОСТАНАТИ ПРИХОДИ ОД ДЕЈНОСТА</v>
          </cell>
          <cell r="F3081">
            <v>76840</v>
          </cell>
          <cell r="G3081">
            <v>73624</v>
          </cell>
          <cell r="H3081">
            <v>3033</v>
          </cell>
          <cell r="I3081">
            <v>5508</v>
          </cell>
          <cell r="J3081">
            <v>4424</v>
          </cell>
          <cell r="K3081">
            <v>6603</v>
          </cell>
          <cell r="L3081">
            <v>2005</v>
          </cell>
          <cell r="M3081">
            <v>4919</v>
          </cell>
          <cell r="N3081">
            <v>34891</v>
          </cell>
          <cell r="O3081">
            <v>4096</v>
          </cell>
          <cell r="P3081">
            <v>29110</v>
          </cell>
          <cell r="Q3081">
            <v>1545</v>
          </cell>
          <cell r="R3081">
            <v>9937</v>
          </cell>
          <cell r="S3081">
            <v>2640</v>
          </cell>
          <cell r="T3081">
            <v>9036</v>
          </cell>
          <cell r="U3081">
            <v>5665</v>
          </cell>
          <cell r="V3081">
            <v>273876</v>
          </cell>
        </row>
        <row r="3082">
          <cell r="A3082"/>
          <cell r="B3082" t="str">
            <v>U08-01</v>
          </cell>
          <cell r="C3082"/>
          <cell r="D3082"/>
          <cell r="E3082" t="str">
            <v>Приходи врз основа на дивиденди и капитални вложувања</v>
          </cell>
          <cell r="F3082">
            <v>0</v>
          </cell>
          <cell r="G3082">
            <v>10</v>
          </cell>
          <cell r="H3082">
            <v>0</v>
          </cell>
          <cell r="I3082">
            <v>0</v>
          </cell>
          <cell r="J3082">
            <v>28</v>
          </cell>
          <cell r="K3082">
            <v>0</v>
          </cell>
          <cell r="L3082">
            <v>0</v>
          </cell>
          <cell r="M3082">
            <v>0</v>
          </cell>
          <cell r="N3082">
            <v>6926</v>
          </cell>
          <cell r="O3082">
            <v>0</v>
          </cell>
          <cell r="P3082">
            <v>0</v>
          </cell>
          <cell r="Q3082">
            <v>0</v>
          </cell>
          <cell r="R3082">
            <v>0</v>
          </cell>
          <cell r="S3082">
            <v>0</v>
          </cell>
          <cell r="T3082">
            <v>8</v>
          </cell>
          <cell r="U3082">
            <v>0</v>
          </cell>
          <cell r="V3082">
            <v>6972</v>
          </cell>
        </row>
        <row r="3083">
          <cell r="A3083"/>
          <cell r="B3083"/>
          <cell r="C3083" t="str">
            <v>U08-01-01</v>
          </cell>
          <cell r="D3083"/>
          <cell r="E3083" t="str">
            <v>Приходи врз основа на дивиденди и капитални вложувања</v>
          </cell>
          <cell r="F3083">
            <v>0</v>
          </cell>
          <cell r="G3083">
            <v>10</v>
          </cell>
          <cell r="H3083">
            <v>0</v>
          </cell>
          <cell r="I3083">
            <v>0</v>
          </cell>
          <cell r="J3083">
            <v>28</v>
          </cell>
          <cell r="K3083">
            <v>0</v>
          </cell>
          <cell r="L3083">
            <v>0</v>
          </cell>
          <cell r="M3083">
            <v>0</v>
          </cell>
          <cell r="N3083">
            <v>6926</v>
          </cell>
          <cell r="O3083">
            <v>0</v>
          </cell>
          <cell r="P3083">
            <v>0</v>
          </cell>
          <cell r="Q3083">
            <v>0</v>
          </cell>
          <cell r="R3083">
            <v>0</v>
          </cell>
          <cell r="S3083">
            <v>0</v>
          </cell>
          <cell r="T3083">
            <v>8</v>
          </cell>
          <cell r="U3083">
            <v>0</v>
          </cell>
          <cell r="V3083">
            <v>6972</v>
          </cell>
        </row>
        <row r="3084">
          <cell r="A3084"/>
          <cell r="B3084"/>
          <cell r="C3084"/>
          <cell r="D3084">
            <v>6500</v>
          </cell>
          <cell r="E3084" t="str">
            <v>Приходи од дивиденди од нефинансиски субјекти</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row>
        <row r="3085">
          <cell r="A3085"/>
          <cell r="B3085"/>
          <cell r="C3085"/>
          <cell r="D3085">
            <v>65051</v>
          </cell>
          <cell r="E3085" t="str">
            <v>Приходи од дивиденди од банки</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row>
        <row r="3086">
          <cell r="A3086"/>
          <cell r="B3086"/>
          <cell r="C3086"/>
          <cell r="D3086">
            <v>65055</v>
          </cell>
          <cell r="E3086" t="str">
            <v>Приходи од дивиденди од други финансиски друштва</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row>
        <row r="3087">
          <cell r="A3087"/>
          <cell r="B3087"/>
          <cell r="C3087"/>
          <cell r="D3087">
            <v>65080</v>
          </cell>
          <cell r="E3087" t="str">
            <v>Приходи од дивиденди од нефинансиски друштва - нерезиденти</v>
          </cell>
          <cell r="F3087">
            <v>0</v>
          </cell>
          <cell r="G3087">
            <v>0</v>
          </cell>
          <cell r="H3087">
            <v>0</v>
          </cell>
          <cell r="I3087">
            <v>0</v>
          </cell>
          <cell r="J3087">
            <v>28</v>
          </cell>
          <cell r="K3087">
            <v>0</v>
          </cell>
          <cell r="L3087">
            <v>0</v>
          </cell>
          <cell r="M3087">
            <v>0</v>
          </cell>
          <cell r="N3087">
            <v>0</v>
          </cell>
          <cell r="O3087">
            <v>0</v>
          </cell>
          <cell r="P3087">
            <v>0</v>
          </cell>
          <cell r="Q3087">
            <v>0</v>
          </cell>
          <cell r="R3087">
            <v>0</v>
          </cell>
          <cell r="S3087">
            <v>0</v>
          </cell>
          <cell r="T3087">
            <v>8</v>
          </cell>
          <cell r="U3087">
            <v>0</v>
          </cell>
          <cell r="V3087">
            <v>36</v>
          </cell>
        </row>
        <row r="3088">
          <cell r="A3088"/>
          <cell r="B3088"/>
          <cell r="C3088"/>
          <cell r="D3088">
            <v>65085</v>
          </cell>
          <cell r="E3088" t="str">
            <v>Приходи од дивиденди од финансиски друштва - нерезиденти</v>
          </cell>
          <cell r="F3088">
            <v>0</v>
          </cell>
          <cell r="G3088">
            <v>10</v>
          </cell>
          <cell r="H3088">
            <v>0</v>
          </cell>
          <cell r="I3088">
            <v>0</v>
          </cell>
          <cell r="J3088">
            <v>0</v>
          </cell>
          <cell r="K3088">
            <v>0</v>
          </cell>
          <cell r="L3088">
            <v>0</v>
          </cell>
          <cell r="M3088">
            <v>0</v>
          </cell>
          <cell r="N3088">
            <v>21</v>
          </cell>
          <cell r="O3088">
            <v>0</v>
          </cell>
          <cell r="P3088">
            <v>0</v>
          </cell>
          <cell r="Q3088">
            <v>0</v>
          </cell>
          <cell r="R3088">
            <v>0</v>
          </cell>
          <cell r="S3088">
            <v>0</v>
          </cell>
          <cell r="T3088">
            <v>0</v>
          </cell>
          <cell r="U3088">
            <v>0</v>
          </cell>
          <cell r="V3088">
            <v>31</v>
          </cell>
        </row>
        <row r="3089">
          <cell r="A3089"/>
          <cell r="B3089"/>
          <cell r="C3089"/>
          <cell r="D3089">
            <v>651</v>
          </cell>
          <cell r="E3089" t="str">
            <v>Приходи од вложувањата во придружени друштва, подружници и во заеднички вложувања</v>
          </cell>
          <cell r="F3089">
            <v>0</v>
          </cell>
          <cell r="G3089">
            <v>0</v>
          </cell>
          <cell r="H3089">
            <v>0</v>
          </cell>
          <cell r="I3089">
            <v>0</v>
          </cell>
          <cell r="J3089">
            <v>0</v>
          </cell>
          <cell r="K3089">
            <v>0</v>
          </cell>
          <cell r="L3089">
            <v>0</v>
          </cell>
          <cell r="M3089">
            <v>0</v>
          </cell>
          <cell r="N3089">
            <v>6905</v>
          </cell>
          <cell r="O3089">
            <v>0</v>
          </cell>
          <cell r="P3089">
            <v>0</v>
          </cell>
          <cell r="Q3089">
            <v>0</v>
          </cell>
          <cell r="R3089">
            <v>0</v>
          </cell>
          <cell r="S3089">
            <v>0</v>
          </cell>
          <cell r="T3089">
            <v>0</v>
          </cell>
          <cell r="U3089">
            <v>0</v>
          </cell>
          <cell r="V3089">
            <v>6905</v>
          </cell>
        </row>
        <row r="3090">
          <cell r="A3090"/>
          <cell r="B3090" t="str">
            <v>U08-02</v>
          </cell>
          <cell r="C3090"/>
          <cell r="D3090"/>
          <cell r="E3090" t="str">
            <v>Добивка од продажба на финансиските средства расположливи за продажба</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row>
        <row r="3091">
          <cell r="A3091"/>
          <cell r="B3091"/>
          <cell r="C3091" t="str">
            <v>U08-02-01</v>
          </cell>
          <cell r="D3091"/>
          <cell r="E3091" t="str">
            <v>Добивка од продажба на финансиските средства расположливи за продажба</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row>
        <row r="3092">
          <cell r="A3092"/>
          <cell r="B3092"/>
          <cell r="C3092"/>
          <cell r="D3092">
            <v>6480</v>
          </cell>
          <cell r="E3092" t="str">
            <v>Реализирани добивки од продажба на финансиските средства расположливи за продажба</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row>
        <row r="3093">
          <cell r="A3093"/>
          <cell r="B3093" t="str">
            <v>U08-03</v>
          </cell>
          <cell r="C3093"/>
          <cell r="D3093"/>
          <cell r="E3093" t="str">
            <v>Капитални добивки реализирани од продажба на средства</v>
          </cell>
          <cell r="F3093">
            <v>2382</v>
          </cell>
          <cell r="G3093">
            <v>794</v>
          </cell>
          <cell r="H3093">
            <v>0</v>
          </cell>
          <cell r="I3093">
            <v>0</v>
          </cell>
          <cell r="J3093">
            <v>1116</v>
          </cell>
          <cell r="K3093">
            <v>110</v>
          </cell>
          <cell r="L3093">
            <v>728</v>
          </cell>
          <cell r="M3093">
            <v>309</v>
          </cell>
          <cell r="N3093">
            <v>165</v>
          </cell>
          <cell r="O3093">
            <v>3207</v>
          </cell>
          <cell r="P3093">
            <v>26730</v>
          </cell>
          <cell r="Q3093">
            <v>136</v>
          </cell>
          <cell r="R3093">
            <v>0</v>
          </cell>
          <cell r="S3093">
            <v>1180</v>
          </cell>
          <cell r="T3093">
            <v>1350</v>
          </cell>
          <cell r="U3093">
            <v>3089</v>
          </cell>
          <cell r="V3093">
            <v>41296</v>
          </cell>
        </row>
        <row r="3094">
          <cell r="A3094"/>
          <cell r="B3094"/>
          <cell r="C3094" t="str">
            <v>U08-03-01</v>
          </cell>
          <cell r="D3094"/>
          <cell r="E3094" t="str">
            <v>Капитални добивки реализирани од продажба на средства</v>
          </cell>
          <cell r="F3094">
            <v>2382</v>
          </cell>
          <cell r="G3094">
            <v>794</v>
          </cell>
          <cell r="H3094">
            <v>0</v>
          </cell>
          <cell r="I3094">
            <v>0</v>
          </cell>
          <cell r="J3094">
            <v>1116</v>
          </cell>
          <cell r="K3094">
            <v>110</v>
          </cell>
          <cell r="L3094">
            <v>728</v>
          </cell>
          <cell r="M3094">
            <v>309</v>
          </cell>
          <cell r="N3094">
            <v>165</v>
          </cell>
          <cell r="O3094">
            <v>3207</v>
          </cell>
          <cell r="P3094">
            <v>26730</v>
          </cell>
          <cell r="Q3094">
            <v>136</v>
          </cell>
          <cell r="R3094">
            <v>0</v>
          </cell>
          <cell r="S3094">
            <v>1180</v>
          </cell>
          <cell r="T3094">
            <v>1350</v>
          </cell>
          <cell r="U3094">
            <v>3089</v>
          </cell>
          <cell r="V3094">
            <v>41296</v>
          </cell>
        </row>
        <row r="3095">
          <cell r="A3095"/>
          <cell r="B3095"/>
          <cell r="C3095"/>
          <cell r="D3095">
            <v>659</v>
          </cell>
          <cell r="E3095" t="str">
            <v>Капитални добивки реализирани од продажба на средства</v>
          </cell>
          <cell r="F3095">
            <v>2382</v>
          </cell>
          <cell r="G3095">
            <v>794</v>
          </cell>
          <cell r="H3095">
            <v>0</v>
          </cell>
          <cell r="I3095">
            <v>0</v>
          </cell>
          <cell r="J3095">
            <v>1116</v>
          </cell>
          <cell r="K3095">
            <v>110</v>
          </cell>
          <cell r="L3095">
            <v>728</v>
          </cell>
          <cell r="M3095">
            <v>309</v>
          </cell>
          <cell r="N3095">
            <v>165</v>
          </cell>
          <cell r="O3095">
            <v>3207</v>
          </cell>
          <cell r="P3095">
            <v>26730</v>
          </cell>
          <cell r="Q3095">
            <v>136</v>
          </cell>
          <cell r="R3095">
            <v>0</v>
          </cell>
          <cell r="S3095">
            <v>1180</v>
          </cell>
          <cell r="T3095">
            <v>1350</v>
          </cell>
          <cell r="U3095">
            <v>3089</v>
          </cell>
          <cell r="V3095">
            <v>41296</v>
          </cell>
        </row>
        <row r="3096">
          <cell r="A3096"/>
          <cell r="B3096" t="str">
            <v>U08-04</v>
          </cell>
          <cell r="C3096"/>
          <cell r="D3096"/>
          <cell r="E3096" t="str">
            <v>Ослободување на посебната резерва за вонбилансна изложеност</v>
          </cell>
          <cell r="F3096">
            <v>11943</v>
          </cell>
          <cell r="G3096">
            <v>48098</v>
          </cell>
          <cell r="H3096">
            <v>133</v>
          </cell>
          <cell r="I3096">
            <v>4723</v>
          </cell>
          <cell r="J3096">
            <v>1601</v>
          </cell>
          <cell r="K3096">
            <v>620</v>
          </cell>
          <cell r="L3096">
            <v>643</v>
          </cell>
          <cell r="M3096">
            <v>367</v>
          </cell>
          <cell r="N3096">
            <v>6018</v>
          </cell>
          <cell r="O3096">
            <v>0</v>
          </cell>
          <cell r="P3096">
            <v>822</v>
          </cell>
          <cell r="Q3096">
            <v>938</v>
          </cell>
          <cell r="R3096">
            <v>9885</v>
          </cell>
          <cell r="S3096">
            <v>666</v>
          </cell>
          <cell r="T3096">
            <v>762</v>
          </cell>
          <cell r="U3096">
            <v>1643</v>
          </cell>
          <cell r="V3096">
            <v>88862</v>
          </cell>
        </row>
        <row r="3097">
          <cell r="A3097">
            <v>41364</v>
          </cell>
          <cell r="B3097"/>
          <cell r="C3097"/>
          <cell r="D3097"/>
          <cell r="E3097" t="str">
            <v>Ослободување на посебната резерва за вонбилансна изложеност</v>
          </cell>
          <cell r="F3097">
            <v>896</v>
          </cell>
          <cell r="G3097">
            <v>55222</v>
          </cell>
          <cell r="H3097">
            <v>233</v>
          </cell>
          <cell r="I3097">
            <v>0</v>
          </cell>
          <cell r="J3097">
            <v>1943</v>
          </cell>
          <cell r="K3097">
            <v>0</v>
          </cell>
          <cell r="L3097">
            <v>1292</v>
          </cell>
          <cell r="M3097">
            <v>230</v>
          </cell>
          <cell r="N3097">
            <v>43918</v>
          </cell>
          <cell r="O3097">
            <v>0</v>
          </cell>
          <cell r="P3097">
            <v>3726</v>
          </cell>
          <cell r="Q3097">
            <v>337</v>
          </cell>
          <cell r="R3097">
            <v>16023</v>
          </cell>
          <cell r="S3097">
            <v>1232</v>
          </cell>
          <cell r="T3097">
            <v>0</v>
          </cell>
          <cell r="U3097">
            <v>1771</v>
          </cell>
          <cell r="V3097">
            <v>126823</v>
          </cell>
        </row>
        <row r="3098">
          <cell r="A3098"/>
          <cell r="B3098"/>
          <cell r="C3098" t="str">
            <v>razlika</v>
          </cell>
          <cell r="D3098"/>
          <cell r="E3098"/>
          <cell r="F3098">
            <v>11047</v>
          </cell>
          <cell r="G3098">
            <v>-7124</v>
          </cell>
          <cell r="H3098">
            <v>-100</v>
          </cell>
          <cell r="I3098">
            <v>4723</v>
          </cell>
          <cell r="J3098">
            <v>-342</v>
          </cell>
          <cell r="K3098">
            <v>620</v>
          </cell>
          <cell r="L3098">
            <v>-649</v>
          </cell>
          <cell r="M3098">
            <v>137</v>
          </cell>
          <cell r="N3098">
            <v>-37900</v>
          </cell>
          <cell r="O3098">
            <v>0</v>
          </cell>
          <cell r="P3098">
            <v>-2904</v>
          </cell>
          <cell r="Q3098">
            <v>601</v>
          </cell>
          <cell r="R3098">
            <v>-6138</v>
          </cell>
          <cell r="S3098">
            <v>-566</v>
          </cell>
          <cell r="T3098">
            <v>762</v>
          </cell>
          <cell r="U3098">
            <v>-128</v>
          </cell>
          <cell r="V3098">
            <v>-37961</v>
          </cell>
        </row>
        <row r="3099">
          <cell r="A3099"/>
          <cell r="B3099"/>
          <cell r="C3099" t="str">
            <v>U08-04-01</v>
          </cell>
          <cell r="D3099"/>
          <cell r="E3099" t="str">
            <v>Ослободување на посебната резерва за вонбилансна изложеност</v>
          </cell>
          <cell r="F3099">
            <v>11943</v>
          </cell>
          <cell r="G3099">
            <v>48098</v>
          </cell>
          <cell r="H3099">
            <v>133</v>
          </cell>
          <cell r="I3099">
            <v>4723</v>
          </cell>
          <cell r="J3099">
            <v>1601</v>
          </cell>
          <cell r="K3099">
            <v>620</v>
          </cell>
          <cell r="L3099">
            <v>643</v>
          </cell>
          <cell r="M3099">
            <v>367</v>
          </cell>
          <cell r="N3099">
            <v>6018</v>
          </cell>
          <cell r="O3099">
            <v>0</v>
          </cell>
          <cell r="P3099">
            <v>822</v>
          </cell>
          <cell r="Q3099">
            <v>938</v>
          </cell>
          <cell r="R3099">
            <v>9885</v>
          </cell>
          <cell r="S3099">
            <v>666</v>
          </cell>
          <cell r="T3099">
            <v>762</v>
          </cell>
          <cell r="U3099">
            <v>1643</v>
          </cell>
          <cell r="V3099">
            <v>88862</v>
          </cell>
        </row>
        <row r="3100">
          <cell r="A3100"/>
          <cell r="B3100"/>
          <cell r="C3100"/>
          <cell r="D3100">
            <v>64301</v>
          </cell>
          <cell r="E3100" t="str">
            <v>Ослободување на посебната резерва за вонбилансна кредитна изложеност на индивидуална основа</v>
          </cell>
          <cell r="F3100">
            <v>5601</v>
          </cell>
          <cell r="G3100">
            <v>48098</v>
          </cell>
          <cell r="H3100">
            <v>133</v>
          </cell>
          <cell r="I3100">
            <v>4723</v>
          </cell>
          <cell r="J3100">
            <v>1601</v>
          </cell>
          <cell r="K3100">
            <v>103</v>
          </cell>
          <cell r="L3100">
            <v>643</v>
          </cell>
          <cell r="M3100">
            <v>367</v>
          </cell>
          <cell r="N3100">
            <v>6018</v>
          </cell>
          <cell r="O3100">
            <v>0</v>
          </cell>
          <cell r="P3100">
            <v>822</v>
          </cell>
          <cell r="Q3100">
            <v>938</v>
          </cell>
          <cell r="R3100">
            <v>9885</v>
          </cell>
          <cell r="S3100">
            <v>666</v>
          </cell>
          <cell r="T3100">
            <v>762</v>
          </cell>
          <cell r="U3100">
            <v>1456</v>
          </cell>
          <cell r="V3100">
            <v>81816</v>
          </cell>
        </row>
        <row r="3101">
          <cell r="A3101"/>
          <cell r="B3101"/>
          <cell r="C3101"/>
          <cell r="D3101">
            <v>64311</v>
          </cell>
          <cell r="E3101" t="str">
            <v>Ослободување на посебната резерва за вонбилансна кредитна изложеност на групна основа</v>
          </cell>
          <cell r="F3101">
            <v>6342</v>
          </cell>
          <cell r="G3101">
            <v>0</v>
          </cell>
          <cell r="H3101">
            <v>0</v>
          </cell>
          <cell r="I3101">
            <v>0</v>
          </cell>
          <cell r="J3101">
            <v>0</v>
          </cell>
          <cell r="K3101">
            <v>517</v>
          </cell>
          <cell r="L3101">
            <v>0</v>
          </cell>
          <cell r="M3101">
            <v>0</v>
          </cell>
          <cell r="N3101">
            <v>0</v>
          </cell>
          <cell r="O3101">
            <v>0</v>
          </cell>
          <cell r="P3101">
            <v>0</v>
          </cell>
          <cell r="Q3101">
            <v>0</v>
          </cell>
          <cell r="R3101">
            <v>0</v>
          </cell>
          <cell r="S3101">
            <v>0</v>
          </cell>
          <cell r="T3101">
            <v>0</v>
          </cell>
          <cell r="U3101">
            <v>187</v>
          </cell>
          <cell r="V3101">
            <v>7046</v>
          </cell>
        </row>
        <row r="3102">
          <cell r="A3102"/>
          <cell r="B3102" t="str">
            <v>U08-05</v>
          </cell>
          <cell r="C3102"/>
          <cell r="D3102"/>
          <cell r="E3102" t="str">
            <v>Ослободување на останати резервирања</v>
          </cell>
          <cell r="F3102">
            <v>5475</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43</v>
          </cell>
          <cell r="U3102">
            <v>124</v>
          </cell>
          <cell r="V3102">
            <v>5642</v>
          </cell>
        </row>
        <row r="3103">
          <cell r="A3103"/>
          <cell r="B3103"/>
          <cell r="C3103" t="str">
            <v>U08-05-01</v>
          </cell>
          <cell r="D3103"/>
          <cell r="E3103" t="str">
            <v>Ослободување на останати резервирања</v>
          </cell>
          <cell r="F3103">
            <v>5475</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43</v>
          </cell>
          <cell r="U3103">
            <v>124</v>
          </cell>
          <cell r="V3103">
            <v>5642</v>
          </cell>
        </row>
        <row r="3104">
          <cell r="A3104"/>
          <cell r="B3104"/>
          <cell r="C3104"/>
          <cell r="D3104">
            <v>64411</v>
          </cell>
          <cell r="E3104" t="str">
            <v>Ослободување на резервирањата за пензиските и други користи за вработените</v>
          </cell>
          <cell r="F3104">
            <v>148</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124</v>
          </cell>
          <cell r="V3104">
            <v>272</v>
          </cell>
        </row>
        <row r="3105">
          <cell r="A3105"/>
          <cell r="B3105"/>
          <cell r="C3105"/>
          <cell r="D3105">
            <v>64421</v>
          </cell>
          <cell r="E3105" t="str">
            <v>Ослободување на резервирањата за потенцијални обврски по основ на судски спорови</v>
          </cell>
          <cell r="F3105">
            <v>5327</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43</v>
          </cell>
          <cell r="U3105">
            <v>0</v>
          </cell>
          <cell r="V3105">
            <v>5370</v>
          </cell>
        </row>
        <row r="3106">
          <cell r="A3106"/>
          <cell r="B3106"/>
          <cell r="C3106"/>
          <cell r="D3106">
            <v>64491</v>
          </cell>
          <cell r="E3106" t="str">
            <v>Ослободување на други резервирања</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row>
        <row r="3107">
          <cell r="A3107"/>
          <cell r="B3107" t="str">
            <v>U08-06</v>
          </cell>
          <cell r="C3107"/>
          <cell r="D3107"/>
          <cell r="E3107" t="str">
            <v>Приходи по други основи</v>
          </cell>
          <cell r="F3107">
            <v>24907</v>
          </cell>
          <cell r="G3107">
            <v>20881</v>
          </cell>
          <cell r="H3107">
            <v>2830</v>
          </cell>
          <cell r="I3107">
            <v>770</v>
          </cell>
          <cell r="J3107">
            <v>1441</v>
          </cell>
          <cell r="K3107">
            <v>2078</v>
          </cell>
          <cell r="L3107">
            <v>618</v>
          </cell>
          <cell r="M3107">
            <v>4240</v>
          </cell>
          <cell r="N3107">
            <v>21275</v>
          </cell>
          <cell r="O3107">
            <v>811</v>
          </cell>
          <cell r="P3107">
            <v>1482</v>
          </cell>
          <cell r="Q3107">
            <v>471</v>
          </cell>
          <cell r="R3107">
            <v>52</v>
          </cell>
          <cell r="S3107">
            <v>794</v>
          </cell>
          <cell r="T3107">
            <v>2710</v>
          </cell>
          <cell r="U3107">
            <v>443</v>
          </cell>
          <cell r="V3107">
            <v>85803</v>
          </cell>
        </row>
        <row r="3108">
          <cell r="A3108"/>
          <cell r="B3108"/>
          <cell r="C3108" t="str">
            <v>U08-06-01</v>
          </cell>
          <cell r="D3108"/>
          <cell r="E3108" t="str">
            <v>Приходи по други основи</v>
          </cell>
          <cell r="F3108">
            <v>24907</v>
          </cell>
          <cell r="G3108">
            <v>20881</v>
          </cell>
          <cell r="H3108">
            <v>2830</v>
          </cell>
          <cell r="I3108">
            <v>770</v>
          </cell>
          <cell r="J3108">
            <v>1441</v>
          </cell>
          <cell r="K3108">
            <v>2078</v>
          </cell>
          <cell r="L3108">
            <v>618</v>
          </cell>
          <cell r="M3108">
            <v>4240</v>
          </cell>
          <cell r="N3108">
            <v>21275</v>
          </cell>
          <cell r="O3108">
            <v>811</v>
          </cell>
          <cell r="P3108">
            <v>1482</v>
          </cell>
          <cell r="Q3108">
            <v>471</v>
          </cell>
          <cell r="R3108">
            <v>52</v>
          </cell>
          <cell r="S3108">
            <v>794</v>
          </cell>
          <cell r="T3108">
            <v>2710</v>
          </cell>
          <cell r="U3108">
            <v>443</v>
          </cell>
          <cell r="V3108">
            <v>85803</v>
          </cell>
        </row>
        <row r="3109">
          <cell r="A3109"/>
          <cell r="B3109"/>
          <cell r="C3109"/>
          <cell r="D3109">
            <v>682</v>
          </cell>
          <cell r="E3109" t="str">
            <v>Приходи од минати години</v>
          </cell>
          <cell r="F3109">
            <v>5420</v>
          </cell>
          <cell r="G3109">
            <v>2440</v>
          </cell>
          <cell r="H3109">
            <v>4</v>
          </cell>
          <cell r="I3109">
            <v>259</v>
          </cell>
          <cell r="J3109">
            <v>861</v>
          </cell>
          <cell r="K3109">
            <v>198</v>
          </cell>
          <cell r="L3109">
            <v>144</v>
          </cell>
          <cell r="M3109">
            <v>0</v>
          </cell>
          <cell r="N3109">
            <v>9131</v>
          </cell>
          <cell r="O3109">
            <v>221</v>
          </cell>
          <cell r="P3109">
            <v>220</v>
          </cell>
          <cell r="Q3109">
            <v>142</v>
          </cell>
          <cell r="R3109">
            <v>17</v>
          </cell>
          <cell r="S3109">
            <v>423</v>
          </cell>
          <cell r="T3109">
            <v>508</v>
          </cell>
          <cell r="U3109">
            <v>0</v>
          </cell>
          <cell r="V3109">
            <v>19988</v>
          </cell>
        </row>
        <row r="3110">
          <cell r="A3110">
            <v>41364</v>
          </cell>
          <cell r="B3110"/>
          <cell r="C3110"/>
          <cell r="D3110"/>
          <cell r="E3110" t="str">
            <v>Приходи од минати години</v>
          </cell>
          <cell r="F3110">
            <v>7694</v>
          </cell>
          <cell r="G3110">
            <v>1867</v>
          </cell>
          <cell r="H3110">
            <v>37</v>
          </cell>
          <cell r="I3110">
            <v>3939</v>
          </cell>
          <cell r="J3110">
            <v>1109</v>
          </cell>
          <cell r="K3110">
            <v>25</v>
          </cell>
          <cell r="L3110">
            <v>4379</v>
          </cell>
          <cell r="M3110">
            <v>0</v>
          </cell>
          <cell r="N3110">
            <v>30925</v>
          </cell>
          <cell r="O3110">
            <v>75</v>
          </cell>
          <cell r="P3110">
            <v>410</v>
          </cell>
          <cell r="Q3110">
            <v>326</v>
          </cell>
          <cell r="R3110">
            <v>28</v>
          </cell>
          <cell r="S3110">
            <v>120</v>
          </cell>
          <cell r="T3110">
            <v>567</v>
          </cell>
          <cell r="U3110">
            <v>2</v>
          </cell>
          <cell r="V3110">
            <v>51503</v>
          </cell>
        </row>
        <row r="3111">
          <cell r="A3111" t="str">
            <v>razlika</v>
          </cell>
          <cell r="B3111"/>
          <cell r="C3111"/>
          <cell r="D3111"/>
          <cell r="E3111"/>
          <cell r="F3111">
            <v>-2274</v>
          </cell>
          <cell r="G3111">
            <v>573</v>
          </cell>
          <cell r="H3111">
            <v>-33</v>
          </cell>
          <cell r="I3111">
            <v>-3680</v>
          </cell>
          <cell r="J3111">
            <v>-248</v>
          </cell>
          <cell r="K3111">
            <v>173</v>
          </cell>
          <cell r="L3111">
            <v>-4235</v>
          </cell>
          <cell r="M3111">
            <v>0</v>
          </cell>
          <cell r="N3111">
            <v>-21794</v>
          </cell>
          <cell r="O3111">
            <v>146</v>
          </cell>
          <cell r="P3111">
            <v>-190</v>
          </cell>
          <cell r="Q3111">
            <v>-184</v>
          </cell>
          <cell r="R3111">
            <v>-11</v>
          </cell>
          <cell r="S3111">
            <v>303</v>
          </cell>
          <cell r="T3111">
            <v>-59</v>
          </cell>
          <cell r="U3111">
            <v>-2</v>
          </cell>
          <cell r="V3111">
            <v>-31515</v>
          </cell>
        </row>
        <row r="3112">
          <cell r="A3112"/>
          <cell r="B3112"/>
          <cell r="C3112"/>
          <cell r="D3112">
            <v>683</v>
          </cell>
          <cell r="E3112" t="str">
            <v>Приходи од добиени судски спорови</v>
          </cell>
          <cell r="F3112">
            <v>4144</v>
          </cell>
          <cell r="G3112">
            <v>0</v>
          </cell>
          <cell r="H3112">
            <v>0</v>
          </cell>
          <cell r="I3112">
            <v>0</v>
          </cell>
          <cell r="J3112">
            <v>0</v>
          </cell>
          <cell r="K3112">
            <v>0</v>
          </cell>
          <cell r="L3112">
            <v>86</v>
          </cell>
          <cell r="M3112">
            <v>0</v>
          </cell>
          <cell r="N3112">
            <v>273</v>
          </cell>
          <cell r="O3112">
            <v>0</v>
          </cell>
          <cell r="P3112">
            <v>0</v>
          </cell>
          <cell r="Q3112">
            <v>0</v>
          </cell>
          <cell r="R3112">
            <v>0</v>
          </cell>
          <cell r="S3112">
            <v>0</v>
          </cell>
          <cell r="T3112">
            <v>0</v>
          </cell>
          <cell r="U3112">
            <v>17</v>
          </cell>
          <cell r="V3112">
            <v>4520</v>
          </cell>
        </row>
        <row r="3113">
          <cell r="A3113"/>
          <cell r="B3113"/>
          <cell r="C3113"/>
          <cell r="D3113">
            <v>688</v>
          </cell>
          <cell r="E3113" t="str">
            <v>Други приходи</v>
          </cell>
          <cell r="F3113">
            <v>15343</v>
          </cell>
          <cell r="G3113">
            <v>18441</v>
          </cell>
          <cell r="H3113">
            <v>2826</v>
          </cell>
          <cell r="I3113">
            <v>511</v>
          </cell>
          <cell r="J3113">
            <v>580</v>
          </cell>
          <cell r="K3113">
            <v>1880</v>
          </cell>
          <cell r="L3113">
            <v>388</v>
          </cell>
          <cell r="M3113">
            <v>4240</v>
          </cell>
          <cell r="N3113">
            <v>11871</v>
          </cell>
          <cell r="O3113">
            <v>590</v>
          </cell>
          <cell r="P3113">
            <v>1262</v>
          </cell>
          <cell r="Q3113">
            <v>329</v>
          </cell>
          <cell r="R3113">
            <v>35</v>
          </cell>
          <cell r="S3113">
            <v>371</v>
          </cell>
          <cell r="T3113">
            <v>2202</v>
          </cell>
          <cell r="U3113">
            <v>426</v>
          </cell>
          <cell r="V3113">
            <v>61295</v>
          </cell>
        </row>
        <row r="3114">
          <cell r="A3114"/>
          <cell r="B3114" t="str">
            <v>U08-07</v>
          </cell>
          <cell r="C3114"/>
          <cell r="D3114"/>
          <cell r="E3114" t="str">
            <v>Наплатени претходно отпишани побарувања</v>
          </cell>
          <cell r="F3114">
            <v>32133</v>
          </cell>
          <cell r="G3114">
            <v>3841</v>
          </cell>
          <cell r="H3114">
            <v>70</v>
          </cell>
          <cell r="I3114">
            <v>0</v>
          </cell>
          <cell r="J3114">
            <v>238</v>
          </cell>
          <cell r="K3114">
            <v>3793</v>
          </cell>
          <cell r="L3114">
            <v>16</v>
          </cell>
          <cell r="M3114">
            <v>3</v>
          </cell>
          <cell r="N3114">
            <v>507</v>
          </cell>
          <cell r="O3114">
            <v>78</v>
          </cell>
          <cell r="P3114">
            <v>76</v>
          </cell>
          <cell r="Q3114">
            <v>0</v>
          </cell>
          <cell r="R3114">
            <v>0</v>
          </cell>
          <cell r="S3114">
            <v>0</v>
          </cell>
          <cell r="T3114">
            <v>4100</v>
          </cell>
          <cell r="U3114">
            <v>366</v>
          </cell>
          <cell r="V3114">
            <v>45221</v>
          </cell>
        </row>
        <row r="3115">
          <cell r="A3115"/>
          <cell r="B3115"/>
          <cell r="C3115" t="str">
            <v>U08-07-01</v>
          </cell>
          <cell r="D3115"/>
          <cell r="E3115" t="str">
            <v>Наплатени претходно отпишани побарувања</v>
          </cell>
          <cell r="F3115">
            <v>32133</v>
          </cell>
          <cell r="G3115">
            <v>3841</v>
          </cell>
          <cell r="H3115">
            <v>70</v>
          </cell>
          <cell r="I3115">
            <v>0</v>
          </cell>
          <cell r="J3115">
            <v>238</v>
          </cell>
          <cell r="K3115">
            <v>3793</v>
          </cell>
          <cell r="L3115">
            <v>16</v>
          </cell>
          <cell r="M3115">
            <v>3</v>
          </cell>
          <cell r="N3115">
            <v>507</v>
          </cell>
          <cell r="O3115">
            <v>78</v>
          </cell>
          <cell r="P3115">
            <v>76</v>
          </cell>
          <cell r="Q3115">
            <v>0</v>
          </cell>
          <cell r="R3115">
            <v>0</v>
          </cell>
          <cell r="S3115">
            <v>0</v>
          </cell>
          <cell r="T3115">
            <v>4100</v>
          </cell>
          <cell r="U3115">
            <v>366</v>
          </cell>
          <cell r="V3115">
            <v>45221</v>
          </cell>
        </row>
        <row r="3116">
          <cell r="A3116"/>
          <cell r="B3116"/>
          <cell r="C3116"/>
          <cell r="D3116">
            <v>64102</v>
          </cell>
          <cell r="E3116" t="str">
            <v>Наплатени претходно отпишани побарувања по основ на кредити и пласмани</v>
          </cell>
          <cell r="F3116">
            <v>21754</v>
          </cell>
          <cell r="G3116">
            <v>3060</v>
          </cell>
          <cell r="H3116">
            <v>70</v>
          </cell>
          <cell r="I3116">
            <v>0</v>
          </cell>
          <cell r="J3116">
            <v>55</v>
          </cell>
          <cell r="K3116">
            <v>3793</v>
          </cell>
          <cell r="L3116">
            <v>16</v>
          </cell>
          <cell r="M3116">
            <v>2</v>
          </cell>
          <cell r="N3116">
            <v>174</v>
          </cell>
          <cell r="O3116">
            <v>4</v>
          </cell>
          <cell r="P3116">
            <v>53</v>
          </cell>
          <cell r="Q3116">
            <v>0</v>
          </cell>
          <cell r="R3116">
            <v>0</v>
          </cell>
          <cell r="S3116">
            <v>0</v>
          </cell>
          <cell r="T3116">
            <v>2459</v>
          </cell>
          <cell r="U3116">
            <v>196</v>
          </cell>
          <cell r="V3116">
            <v>31636</v>
          </cell>
        </row>
        <row r="3117">
          <cell r="A3117"/>
          <cell r="B3117"/>
          <cell r="C3117"/>
          <cell r="D3117">
            <v>64112</v>
          </cell>
          <cell r="E3117" t="str">
            <v>Наплатени претходно отпишани побарувања по основ на побарувања по камата</v>
          </cell>
          <cell r="F3117">
            <v>10379</v>
          </cell>
          <cell r="G3117">
            <v>754</v>
          </cell>
          <cell r="H3117">
            <v>0</v>
          </cell>
          <cell r="I3117">
            <v>0</v>
          </cell>
          <cell r="J3117">
            <v>158</v>
          </cell>
          <cell r="K3117">
            <v>0</v>
          </cell>
          <cell r="L3117">
            <v>0</v>
          </cell>
          <cell r="M3117">
            <v>1</v>
          </cell>
          <cell r="N3117">
            <v>279</v>
          </cell>
          <cell r="O3117">
            <v>0</v>
          </cell>
          <cell r="P3117">
            <v>0</v>
          </cell>
          <cell r="Q3117">
            <v>0</v>
          </cell>
          <cell r="R3117">
            <v>0</v>
          </cell>
          <cell r="S3117">
            <v>0</v>
          </cell>
          <cell r="T3117">
            <v>1537</v>
          </cell>
          <cell r="U3117">
            <v>151</v>
          </cell>
          <cell r="V3117">
            <v>13259</v>
          </cell>
        </row>
        <row r="3118">
          <cell r="A3118">
            <v>41364</v>
          </cell>
          <cell r="B3118"/>
          <cell r="C3118"/>
          <cell r="D3118"/>
          <cell r="E3118" t="str">
            <v>Наплатени претходно отпишани побарувања по основ на побарувања по камата</v>
          </cell>
          <cell r="F3118">
            <v>37332</v>
          </cell>
          <cell r="G3118">
            <v>1906</v>
          </cell>
          <cell r="H3118">
            <v>0</v>
          </cell>
          <cell r="I3118">
            <v>0</v>
          </cell>
          <cell r="J3118">
            <v>22</v>
          </cell>
          <cell r="K3118">
            <v>0</v>
          </cell>
          <cell r="L3118">
            <v>0</v>
          </cell>
          <cell r="M3118">
            <v>0</v>
          </cell>
          <cell r="N3118">
            <v>495</v>
          </cell>
          <cell r="O3118">
            <v>0</v>
          </cell>
          <cell r="P3118">
            <v>0</v>
          </cell>
          <cell r="Q3118">
            <v>0</v>
          </cell>
          <cell r="R3118">
            <v>58</v>
          </cell>
          <cell r="S3118">
            <v>0</v>
          </cell>
          <cell r="T3118">
            <v>783</v>
          </cell>
          <cell r="U3118">
            <v>295</v>
          </cell>
          <cell r="V3118">
            <v>40891</v>
          </cell>
        </row>
        <row r="3119">
          <cell r="A3119"/>
          <cell r="B3119" t="str">
            <v>razlika</v>
          </cell>
          <cell r="C3119"/>
          <cell r="D3119"/>
          <cell r="E3119"/>
          <cell r="F3119">
            <v>-26953</v>
          </cell>
          <cell r="G3119">
            <v>-1152</v>
          </cell>
          <cell r="H3119">
            <v>0</v>
          </cell>
          <cell r="I3119">
            <v>0</v>
          </cell>
          <cell r="J3119">
            <v>136</v>
          </cell>
          <cell r="K3119">
            <v>0</v>
          </cell>
          <cell r="L3119">
            <v>0</v>
          </cell>
          <cell r="M3119">
            <v>1</v>
          </cell>
          <cell r="N3119">
            <v>-216</v>
          </cell>
          <cell r="O3119">
            <v>0</v>
          </cell>
          <cell r="P3119">
            <v>0</v>
          </cell>
          <cell r="Q3119">
            <v>0</v>
          </cell>
          <cell r="R3119">
            <v>-58</v>
          </cell>
          <cell r="S3119">
            <v>0</v>
          </cell>
          <cell r="T3119">
            <v>754</v>
          </cell>
          <cell r="U3119">
            <v>-144</v>
          </cell>
          <cell r="V3119">
            <v>-27632</v>
          </cell>
        </row>
        <row r="3120">
          <cell r="A3120"/>
          <cell r="B3120"/>
          <cell r="C3120"/>
          <cell r="D3120">
            <v>64122</v>
          </cell>
          <cell r="E3120" t="str">
            <v>Наплатени претходно отпишани побарувања по основ на побарувања по провизии и надоместоци</v>
          </cell>
          <cell r="F3120">
            <v>0</v>
          </cell>
          <cell r="G3120">
            <v>27</v>
          </cell>
          <cell r="H3120">
            <v>0</v>
          </cell>
          <cell r="I3120">
            <v>0</v>
          </cell>
          <cell r="J3120">
            <v>11</v>
          </cell>
          <cell r="K3120">
            <v>0</v>
          </cell>
          <cell r="L3120">
            <v>0</v>
          </cell>
          <cell r="M3120">
            <v>0</v>
          </cell>
          <cell r="N3120">
            <v>54</v>
          </cell>
          <cell r="O3120">
            <v>74</v>
          </cell>
          <cell r="P3120">
            <v>0</v>
          </cell>
          <cell r="Q3120">
            <v>0</v>
          </cell>
          <cell r="R3120">
            <v>0</v>
          </cell>
          <cell r="S3120">
            <v>0</v>
          </cell>
          <cell r="T3120">
            <v>29</v>
          </cell>
          <cell r="U3120">
            <v>8</v>
          </cell>
          <cell r="V3120">
            <v>203</v>
          </cell>
        </row>
        <row r="3121">
          <cell r="A3121"/>
          <cell r="B3121"/>
          <cell r="C3121"/>
          <cell r="D3121">
            <v>64132</v>
          </cell>
          <cell r="E3121" t="str">
            <v>Наплатени претходно отпишани побарувања по основ на други побарувања</v>
          </cell>
          <cell r="F3121">
            <v>0</v>
          </cell>
          <cell r="G3121">
            <v>0</v>
          </cell>
          <cell r="H3121">
            <v>0</v>
          </cell>
          <cell r="I3121">
            <v>0</v>
          </cell>
          <cell r="J3121">
            <v>14</v>
          </cell>
          <cell r="K3121">
            <v>0</v>
          </cell>
          <cell r="L3121">
            <v>0</v>
          </cell>
          <cell r="M3121">
            <v>0</v>
          </cell>
          <cell r="N3121">
            <v>0</v>
          </cell>
          <cell r="O3121">
            <v>0</v>
          </cell>
          <cell r="P3121">
            <v>0</v>
          </cell>
          <cell r="Q3121">
            <v>0</v>
          </cell>
          <cell r="R3121">
            <v>0</v>
          </cell>
          <cell r="S3121">
            <v>0</v>
          </cell>
          <cell r="T3121">
            <v>75</v>
          </cell>
          <cell r="U3121">
            <v>11</v>
          </cell>
          <cell r="V3121">
            <v>100</v>
          </cell>
        </row>
        <row r="3122">
          <cell r="A3122"/>
          <cell r="B3122"/>
          <cell r="C3122"/>
          <cell r="D3122">
            <v>642322</v>
          </cell>
          <cell r="E3122" t="str">
            <v>Наплатени претходно отпишани побарувања по основ на сопственички инструменти расположливи за продажба</v>
          </cell>
          <cell r="F3122">
            <v>0</v>
          </cell>
          <cell r="G3122">
            <v>0</v>
          </cell>
          <cell r="H3122">
            <v>0</v>
          </cell>
          <cell r="I3122">
            <v>0</v>
          </cell>
          <cell r="J3122">
            <v>0</v>
          </cell>
          <cell r="K3122">
            <v>0</v>
          </cell>
          <cell r="L3122">
            <v>0</v>
          </cell>
          <cell r="M3122">
            <v>0</v>
          </cell>
          <cell r="N3122">
            <v>0</v>
          </cell>
          <cell r="O3122">
            <v>0</v>
          </cell>
          <cell r="P3122">
            <v>23</v>
          </cell>
          <cell r="Q3122">
            <v>0</v>
          </cell>
          <cell r="R3122">
            <v>0</v>
          </cell>
          <cell r="S3122">
            <v>0</v>
          </cell>
          <cell r="T3122">
            <v>0</v>
          </cell>
          <cell r="U3122">
            <v>0</v>
          </cell>
          <cell r="V3122">
            <v>23</v>
          </cell>
        </row>
        <row r="3123">
          <cell r="A3123"/>
          <cell r="B3123" t="str">
            <v>U08-08</v>
          </cell>
          <cell r="C3123"/>
          <cell r="D3123"/>
          <cell r="E3123" t="str">
            <v>Вонредни приходи</v>
          </cell>
          <cell r="F3123">
            <v>0</v>
          </cell>
          <cell r="G3123">
            <v>0</v>
          </cell>
          <cell r="H3123">
            <v>0</v>
          </cell>
          <cell r="I3123">
            <v>15</v>
          </cell>
          <cell r="J3123">
            <v>0</v>
          </cell>
          <cell r="K3123">
            <v>2</v>
          </cell>
          <cell r="L3123">
            <v>0</v>
          </cell>
          <cell r="M3123">
            <v>0</v>
          </cell>
          <cell r="N3123">
            <v>0</v>
          </cell>
          <cell r="O3123">
            <v>0</v>
          </cell>
          <cell r="P3123">
            <v>0</v>
          </cell>
          <cell r="Q3123">
            <v>0</v>
          </cell>
          <cell r="R3123">
            <v>0</v>
          </cell>
          <cell r="S3123">
            <v>0</v>
          </cell>
          <cell r="T3123">
            <v>63</v>
          </cell>
          <cell r="U3123">
            <v>0</v>
          </cell>
          <cell r="V3123">
            <v>80</v>
          </cell>
        </row>
        <row r="3124">
          <cell r="A3124"/>
          <cell r="B3124"/>
          <cell r="C3124" t="str">
            <v>U08-08-01</v>
          </cell>
          <cell r="D3124"/>
          <cell r="E3124" t="str">
            <v>Вонредни приходи</v>
          </cell>
          <cell r="F3124">
            <v>0</v>
          </cell>
          <cell r="G3124">
            <v>0</v>
          </cell>
          <cell r="H3124">
            <v>0</v>
          </cell>
          <cell r="I3124">
            <v>15</v>
          </cell>
          <cell r="J3124">
            <v>0</v>
          </cell>
          <cell r="K3124">
            <v>2</v>
          </cell>
          <cell r="L3124">
            <v>0</v>
          </cell>
          <cell r="M3124">
            <v>0</v>
          </cell>
          <cell r="N3124">
            <v>0</v>
          </cell>
          <cell r="O3124">
            <v>0</v>
          </cell>
          <cell r="P3124">
            <v>0</v>
          </cell>
          <cell r="Q3124">
            <v>0</v>
          </cell>
          <cell r="R3124">
            <v>0</v>
          </cell>
          <cell r="S3124">
            <v>0</v>
          </cell>
          <cell r="T3124">
            <v>63</v>
          </cell>
          <cell r="U3124">
            <v>0</v>
          </cell>
          <cell r="V3124">
            <v>80</v>
          </cell>
        </row>
        <row r="3125">
          <cell r="A3125"/>
          <cell r="B3125"/>
          <cell r="C3125"/>
          <cell r="D3125">
            <v>689</v>
          </cell>
          <cell r="E3125" t="str">
            <v>Вонредни приходи</v>
          </cell>
          <cell r="F3125">
            <v>0</v>
          </cell>
          <cell r="G3125">
            <v>0</v>
          </cell>
          <cell r="H3125">
            <v>0</v>
          </cell>
          <cell r="I3125">
            <v>15</v>
          </cell>
          <cell r="J3125">
            <v>0</v>
          </cell>
          <cell r="K3125">
            <v>2</v>
          </cell>
          <cell r="L3125">
            <v>0</v>
          </cell>
          <cell r="M3125">
            <v>0</v>
          </cell>
          <cell r="N3125">
            <v>0</v>
          </cell>
          <cell r="O3125">
            <v>0</v>
          </cell>
          <cell r="P3125">
            <v>0</v>
          </cell>
          <cell r="Q3125">
            <v>0</v>
          </cell>
          <cell r="R3125">
            <v>0</v>
          </cell>
          <cell r="S3125">
            <v>0</v>
          </cell>
          <cell r="T3125">
            <v>63</v>
          </cell>
          <cell r="U3125">
            <v>0</v>
          </cell>
          <cell r="V3125">
            <v>80</v>
          </cell>
        </row>
        <row r="3126">
          <cell r="A3126" t="str">
            <v>U09</v>
          </cell>
          <cell r="B3126"/>
          <cell r="C3126"/>
          <cell r="D3126"/>
          <cell r="E3126" t="str">
            <v>ЗАГУБИ ПОРАДИ ОШТЕТУВАЊЕ - ИСПРАВКА НА ВРЕДНОСТА НА ФИНАНСИСКИТЕ СРЕДСТВА</v>
          </cell>
          <cell r="F3126">
            <v>-157740</v>
          </cell>
          <cell r="G3126">
            <v>-335683</v>
          </cell>
          <cell r="H3126">
            <v>5324</v>
          </cell>
          <cell r="I3126">
            <v>-33619</v>
          </cell>
          <cell r="J3126">
            <v>-2758</v>
          </cell>
          <cell r="K3126">
            <v>19186</v>
          </cell>
          <cell r="L3126">
            <v>-6959</v>
          </cell>
          <cell r="M3126">
            <v>-15690</v>
          </cell>
          <cell r="N3126">
            <v>-144860</v>
          </cell>
          <cell r="O3126">
            <v>-34796</v>
          </cell>
          <cell r="P3126">
            <v>2515</v>
          </cell>
          <cell r="Q3126">
            <v>-15522</v>
          </cell>
          <cell r="R3126">
            <v>6136</v>
          </cell>
          <cell r="S3126">
            <v>-6104</v>
          </cell>
          <cell r="T3126">
            <v>-38287</v>
          </cell>
          <cell r="U3126">
            <v>-30878</v>
          </cell>
          <cell r="V3126">
            <v>-789735</v>
          </cell>
        </row>
        <row r="3127">
          <cell r="A3127">
            <v>41364</v>
          </cell>
          <cell r="B3127"/>
          <cell r="C3127"/>
          <cell r="D3127"/>
          <cell r="E3127" t="str">
            <v>ЗАГУБИ ПОРАДИ ОШТЕТУВАЊЕ - ИСПРАВКА НА ВРЕДНОСТА НА ФИНАНСИСКИТЕ СРЕДСТВА</v>
          </cell>
          <cell r="F3127">
            <v>-208218</v>
          </cell>
          <cell r="G3127">
            <v>-880897</v>
          </cell>
          <cell r="H3127">
            <v>-4636</v>
          </cell>
          <cell r="I3127">
            <v>-54397</v>
          </cell>
          <cell r="J3127">
            <v>-27175</v>
          </cell>
          <cell r="K3127">
            <v>-226</v>
          </cell>
          <cell r="L3127">
            <v>-15162</v>
          </cell>
          <cell r="M3127">
            <v>10386</v>
          </cell>
          <cell r="N3127">
            <v>-247882</v>
          </cell>
          <cell r="O3127">
            <v>-76739</v>
          </cell>
          <cell r="P3127">
            <v>47139</v>
          </cell>
          <cell r="Q3127">
            <v>-7118</v>
          </cell>
          <cell r="R3127">
            <v>-11170</v>
          </cell>
          <cell r="S3127">
            <v>-55744</v>
          </cell>
          <cell r="T3127">
            <v>-40609</v>
          </cell>
          <cell r="U3127">
            <v>-3334</v>
          </cell>
          <cell r="V3127">
            <v>-1575782</v>
          </cell>
        </row>
        <row r="3128">
          <cell r="A3128" t="str">
            <v>разлика</v>
          </cell>
          <cell r="B3128"/>
          <cell r="C3128"/>
          <cell r="D3128"/>
          <cell r="E3128"/>
          <cell r="F3128">
            <v>50478</v>
          </cell>
          <cell r="G3128">
            <v>545214</v>
          </cell>
          <cell r="H3128">
            <v>9960</v>
          </cell>
          <cell r="I3128">
            <v>20778</v>
          </cell>
          <cell r="J3128">
            <v>24417</v>
          </cell>
          <cell r="K3128">
            <v>19412</v>
          </cell>
          <cell r="L3128">
            <v>8203</v>
          </cell>
          <cell r="M3128">
            <v>-26076</v>
          </cell>
          <cell r="N3128">
            <v>103022</v>
          </cell>
          <cell r="O3128">
            <v>41943</v>
          </cell>
          <cell r="P3128">
            <v>-44624</v>
          </cell>
          <cell r="Q3128">
            <v>-8404</v>
          </cell>
          <cell r="R3128">
            <v>17306</v>
          </cell>
          <cell r="S3128">
            <v>49640</v>
          </cell>
          <cell r="T3128">
            <v>2322</v>
          </cell>
          <cell r="U3128">
            <v>-27544</v>
          </cell>
          <cell r="V3128">
            <v>786047</v>
          </cell>
        </row>
        <row r="3129">
          <cell r="A3129"/>
          <cell r="B3129" t="str">
            <v>U09-01</v>
          </cell>
          <cell r="C3129"/>
          <cell r="D3129"/>
          <cell r="E3129" t="str">
            <v>Исправка на вредноста (загуби поради оштетување) на финансиските средства</v>
          </cell>
          <cell r="F3129">
            <v>-207694</v>
          </cell>
          <cell r="G3129">
            <v>-1062067</v>
          </cell>
          <cell r="H3129">
            <v>-5050</v>
          </cell>
          <cell r="I3129">
            <v>-93049</v>
          </cell>
          <cell r="J3129">
            <v>-25085</v>
          </cell>
          <cell r="K3129">
            <v>-1713</v>
          </cell>
          <cell r="L3129">
            <v>-30722</v>
          </cell>
          <cell r="M3129">
            <v>-36326</v>
          </cell>
          <cell r="N3129">
            <v>-177242</v>
          </cell>
          <cell r="O3129">
            <v>-34886</v>
          </cell>
          <cell r="P3129">
            <v>-4333</v>
          </cell>
          <cell r="Q3129">
            <v>-34022</v>
          </cell>
          <cell r="R3129">
            <v>-11205</v>
          </cell>
          <cell r="S3129">
            <v>-20509</v>
          </cell>
          <cell r="T3129">
            <v>-53617</v>
          </cell>
          <cell r="U3129">
            <v>-58753</v>
          </cell>
          <cell r="V3129">
            <v>-1856273</v>
          </cell>
        </row>
        <row r="3130">
          <cell r="A3130">
            <v>41364</v>
          </cell>
          <cell r="B3130"/>
          <cell r="C3130"/>
          <cell r="D3130"/>
          <cell r="E3130" t="str">
            <v>Исправка на вредноста (загуби поради оштетување) на финансиските средства</v>
          </cell>
          <cell r="F3130">
            <v>-299351</v>
          </cell>
          <cell r="G3130">
            <v>-1413101</v>
          </cell>
          <cell r="H3130">
            <v>-8151</v>
          </cell>
          <cell r="I3130">
            <v>-54397</v>
          </cell>
          <cell r="J3130">
            <v>-40516</v>
          </cell>
          <cell r="K3130">
            <v>-226</v>
          </cell>
          <cell r="L3130">
            <v>-43426</v>
          </cell>
          <cell r="M3130">
            <v>-2480</v>
          </cell>
          <cell r="N3130">
            <v>-382067</v>
          </cell>
          <cell r="O3130">
            <v>-76879</v>
          </cell>
          <cell r="P3130">
            <v>-565</v>
          </cell>
          <cell r="Q3130">
            <v>-20957</v>
          </cell>
          <cell r="R3130">
            <v>-26988</v>
          </cell>
          <cell r="S3130">
            <v>-91231</v>
          </cell>
          <cell r="T3130">
            <v>-89074</v>
          </cell>
          <cell r="U3130">
            <v>-36853</v>
          </cell>
          <cell r="V3130">
            <v>-2586262</v>
          </cell>
        </row>
        <row r="3131">
          <cell r="A3131" t="str">
            <v>razlika</v>
          </cell>
          <cell r="B3131"/>
          <cell r="C3131"/>
          <cell r="D3131"/>
          <cell r="E3131"/>
          <cell r="F3131">
            <v>91657</v>
          </cell>
          <cell r="G3131">
            <v>351034</v>
          </cell>
          <cell r="H3131">
            <v>3101</v>
          </cell>
          <cell r="I3131">
            <v>-38652</v>
          </cell>
          <cell r="J3131">
            <v>15431</v>
          </cell>
          <cell r="K3131">
            <v>-1487</v>
          </cell>
          <cell r="L3131">
            <v>12704</v>
          </cell>
          <cell r="M3131">
            <v>-33846</v>
          </cell>
          <cell r="N3131">
            <v>204825</v>
          </cell>
          <cell r="O3131">
            <v>41993</v>
          </cell>
          <cell r="P3131">
            <v>-3768</v>
          </cell>
          <cell r="Q3131">
            <v>-13065</v>
          </cell>
          <cell r="R3131">
            <v>15783</v>
          </cell>
          <cell r="S3131">
            <v>70722</v>
          </cell>
          <cell r="T3131">
            <v>35457</v>
          </cell>
          <cell r="U3131">
            <v>-21900</v>
          </cell>
          <cell r="V3131">
            <v>729989</v>
          </cell>
        </row>
        <row r="3132">
          <cell r="A3132"/>
          <cell r="B3132"/>
          <cell r="C3132" t="str">
            <v>U09-01-01</v>
          </cell>
          <cell r="D3132"/>
          <cell r="E3132" t="str">
            <v>Исправка на вредноста (загуби поради оштетување) на финансиските средства на поеднична основа</v>
          </cell>
          <cell r="F3132">
            <v>-200763</v>
          </cell>
          <cell r="G3132">
            <v>-1062067</v>
          </cell>
          <cell r="H3132">
            <v>-5050</v>
          </cell>
          <cell r="I3132">
            <v>-93049</v>
          </cell>
          <cell r="J3132">
            <v>-25085</v>
          </cell>
          <cell r="K3132">
            <v>-1332</v>
          </cell>
          <cell r="L3132">
            <v>-30722</v>
          </cell>
          <cell r="M3132">
            <v>-36326</v>
          </cell>
          <cell r="N3132">
            <v>-177242</v>
          </cell>
          <cell r="O3132">
            <v>-34886</v>
          </cell>
          <cell r="P3132">
            <v>-4333</v>
          </cell>
          <cell r="Q3132">
            <v>-34022</v>
          </cell>
          <cell r="R3132">
            <v>-11205</v>
          </cell>
          <cell r="S3132">
            <v>-20509</v>
          </cell>
          <cell r="T3132">
            <v>-47450</v>
          </cell>
          <cell r="U3132">
            <v>-58298</v>
          </cell>
          <cell r="V3132">
            <v>-1842339</v>
          </cell>
        </row>
        <row r="3133">
          <cell r="A3133"/>
          <cell r="B3133"/>
          <cell r="C3133"/>
          <cell r="D3133">
            <v>64100</v>
          </cell>
          <cell r="E3133" t="str">
            <v>Исправка на вредноста (загуби поради оштетување) на кредитите и пласманите</v>
          </cell>
          <cell r="F3133">
            <v>-192983</v>
          </cell>
          <cell r="G3133">
            <v>-1026016</v>
          </cell>
          <cell r="H3133">
            <v>-4033</v>
          </cell>
          <cell r="I3133">
            <v>-75177</v>
          </cell>
          <cell r="J3133">
            <v>-24161</v>
          </cell>
          <cell r="K3133">
            <v>0</v>
          </cell>
          <cell r="L3133">
            <v>-29679</v>
          </cell>
          <cell r="M3133">
            <v>-35458</v>
          </cell>
          <cell r="N3133">
            <v>-169552</v>
          </cell>
          <cell r="O3133">
            <v>-32600</v>
          </cell>
          <cell r="P3133">
            <v>-3474</v>
          </cell>
          <cell r="Q3133">
            <v>-33429</v>
          </cell>
          <cell r="R3133">
            <v>-1218</v>
          </cell>
          <cell r="S3133">
            <v>-18901</v>
          </cell>
          <cell r="T3133">
            <v>-43414</v>
          </cell>
          <cell r="U3133">
            <v>-52679</v>
          </cell>
          <cell r="V3133">
            <v>-1742774</v>
          </cell>
        </row>
        <row r="3134">
          <cell r="A3134"/>
          <cell r="B3134"/>
          <cell r="C3134"/>
          <cell r="D3134">
            <v>64110</v>
          </cell>
          <cell r="E3134" t="str">
            <v>Исправка на вредноста (загуби поради оштетување) на побарувањата од камата</v>
          </cell>
          <cell r="F3134">
            <v>-2380</v>
          </cell>
          <cell r="G3134">
            <v>-19132</v>
          </cell>
          <cell r="H3134">
            <v>-68</v>
          </cell>
          <cell r="I3134">
            <v>-267</v>
          </cell>
          <cell r="J3134">
            <v>-487</v>
          </cell>
          <cell r="K3134">
            <v>-221</v>
          </cell>
          <cell r="L3134">
            <v>-295</v>
          </cell>
          <cell r="M3134">
            <v>-210</v>
          </cell>
          <cell r="N3134">
            <v>-1550</v>
          </cell>
          <cell r="O3134">
            <v>-981</v>
          </cell>
          <cell r="P3134">
            <v>-181</v>
          </cell>
          <cell r="Q3134">
            <v>-300</v>
          </cell>
          <cell r="R3134">
            <v>-6</v>
          </cell>
          <cell r="S3134">
            <v>-1120</v>
          </cell>
          <cell r="T3134">
            <v>-493</v>
          </cell>
          <cell r="U3134">
            <v>-319</v>
          </cell>
          <cell r="V3134">
            <v>-28010</v>
          </cell>
        </row>
        <row r="3135">
          <cell r="A3135"/>
          <cell r="B3135"/>
          <cell r="C3135"/>
          <cell r="D3135">
            <v>64120</v>
          </cell>
          <cell r="E3135" t="str">
            <v>Исправка на вредноста (загуби поради оштетување) на побарувањата од провизии и надоместоци</v>
          </cell>
          <cell r="F3135">
            <v>-3324</v>
          </cell>
          <cell r="G3135">
            <v>-3386</v>
          </cell>
          <cell r="H3135">
            <v>-160</v>
          </cell>
          <cell r="I3135">
            <v>0</v>
          </cell>
          <cell r="J3135">
            <v>-158</v>
          </cell>
          <cell r="K3135">
            <v>0</v>
          </cell>
          <cell r="L3135">
            <v>-129</v>
          </cell>
          <cell r="M3135">
            <v>-506</v>
          </cell>
          <cell r="N3135">
            <v>-1374</v>
          </cell>
          <cell r="O3135">
            <v>-1297</v>
          </cell>
          <cell r="P3135">
            <v>-152</v>
          </cell>
          <cell r="Q3135">
            <v>-171</v>
          </cell>
          <cell r="R3135">
            <v>-5</v>
          </cell>
          <cell r="S3135">
            <v>-45</v>
          </cell>
          <cell r="T3135">
            <v>-3407</v>
          </cell>
          <cell r="U3135">
            <v>-3548</v>
          </cell>
          <cell r="V3135">
            <v>-17662</v>
          </cell>
        </row>
        <row r="3136">
          <cell r="A3136"/>
          <cell r="B3136"/>
          <cell r="C3136"/>
          <cell r="D3136">
            <v>64130</v>
          </cell>
          <cell r="E3136" t="str">
            <v>Исправка на вредноста (загуби поради оштетување) на други побарувања</v>
          </cell>
          <cell r="F3136">
            <v>-2076</v>
          </cell>
          <cell r="G3136">
            <v>-13533</v>
          </cell>
          <cell r="H3136">
            <v>-789</v>
          </cell>
          <cell r="I3136">
            <v>-17605</v>
          </cell>
          <cell r="J3136">
            <v>-279</v>
          </cell>
          <cell r="K3136">
            <v>-1111</v>
          </cell>
          <cell r="L3136">
            <v>-619</v>
          </cell>
          <cell r="M3136">
            <v>-152</v>
          </cell>
          <cell r="N3136">
            <v>-4766</v>
          </cell>
          <cell r="O3136">
            <v>-8</v>
          </cell>
          <cell r="P3136">
            <v>-495</v>
          </cell>
          <cell r="Q3136">
            <v>-49</v>
          </cell>
          <cell r="R3136">
            <v>-9976</v>
          </cell>
          <cell r="S3136">
            <v>-443</v>
          </cell>
          <cell r="T3136">
            <v>-136</v>
          </cell>
          <cell r="U3136">
            <v>-1741</v>
          </cell>
          <cell r="V3136">
            <v>-53778</v>
          </cell>
        </row>
        <row r="3137">
          <cell r="A3137"/>
          <cell r="B3137"/>
          <cell r="C3137"/>
          <cell r="D3137">
            <v>642300</v>
          </cell>
          <cell r="E3137" t="str">
            <v>Исправка на вредноста (загуби поради оштетување) на инструментите на пазарот на пари расположливи за продажба</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-11</v>
          </cell>
          <cell r="V3137">
            <v>-11</v>
          </cell>
        </row>
        <row r="3138">
          <cell r="A3138"/>
          <cell r="B3138"/>
          <cell r="C3138"/>
          <cell r="D3138">
            <v>642320</v>
          </cell>
          <cell r="E3138" t="str">
            <v>Исправка на вредноста (загуби поради оштетување) на сопственички инструменти расположливи за продажба</v>
          </cell>
          <cell r="F3138">
            <v>0</v>
          </cell>
          <cell r="G3138">
            <v>0</v>
          </cell>
          <cell r="H3138">
            <v>0</v>
          </cell>
          <cell r="I3138">
            <v>0</v>
          </cell>
          <cell r="J3138">
            <v>0</v>
          </cell>
          <cell r="K3138">
            <v>0</v>
          </cell>
          <cell r="L3138">
            <v>0</v>
          </cell>
          <cell r="M3138">
            <v>0</v>
          </cell>
          <cell r="N3138">
            <v>0</v>
          </cell>
          <cell r="O3138">
            <v>0</v>
          </cell>
          <cell r="P3138">
            <v>-1</v>
          </cell>
          <cell r="Q3138">
            <v>-73</v>
          </cell>
          <cell r="R3138">
            <v>0</v>
          </cell>
          <cell r="S3138">
            <v>0</v>
          </cell>
          <cell r="T3138">
            <v>0</v>
          </cell>
          <cell r="U3138">
            <v>0</v>
          </cell>
          <cell r="V3138">
            <v>-74</v>
          </cell>
        </row>
        <row r="3139">
          <cell r="A3139"/>
          <cell r="B3139"/>
          <cell r="C3139"/>
          <cell r="D3139">
            <v>642330</v>
          </cell>
          <cell r="E3139" t="str">
            <v>Исправка на вредноста (загуби поради оштетување) на други инструменти расположливи за продажба</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row>
        <row r="3140">
          <cell r="A3140"/>
          <cell r="B3140"/>
          <cell r="C3140"/>
          <cell r="D3140">
            <v>642400</v>
          </cell>
          <cell r="E3140" t="str">
            <v>Исправка на вредноста (загуби поради оштетување) на инструментите на пазарот на пари кои се чуваат до достасување</v>
          </cell>
          <cell r="F3140">
            <v>0</v>
          </cell>
          <cell r="G3140">
            <v>0</v>
          </cell>
          <cell r="H3140">
            <v>0</v>
          </cell>
          <cell r="I3140">
            <v>0</v>
          </cell>
          <cell r="J3140">
            <v>0</v>
          </cell>
          <cell r="K3140">
            <v>0</v>
          </cell>
          <cell r="L3140">
            <v>0</v>
          </cell>
          <cell r="M3140">
            <v>0</v>
          </cell>
          <cell r="N3140">
            <v>0</v>
          </cell>
          <cell r="O3140">
            <v>0</v>
          </cell>
          <cell r="P3140">
            <v>-30</v>
          </cell>
          <cell r="Q3140">
            <v>0</v>
          </cell>
          <cell r="R3140">
            <v>0</v>
          </cell>
          <cell r="S3140">
            <v>0</v>
          </cell>
          <cell r="T3140">
            <v>0</v>
          </cell>
          <cell r="U3140">
            <v>0</v>
          </cell>
          <cell r="V3140">
            <v>-30</v>
          </cell>
        </row>
        <row r="3141">
          <cell r="A3141"/>
          <cell r="B3141"/>
          <cell r="C3141"/>
          <cell r="D3141">
            <v>642410</v>
          </cell>
          <cell r="E3141" t="str">
            <v>Исправка на вредноста (загуби поради оштетување) на должнички инструменти кои се чуваат до достасување</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row>
        <row r="3142">
          <cell r="A3142"/>
          <cell r="B3142"/>
          <cell r="C3142" t="str">
            <v>U09-01-02</v>
          </cell>
          <cell r="D3142"/>
          <cell r="E3142" t="str">
            <v>Исправка на вредноста (загуби поради оштетување) на финансиските средства на групна основа</v>
          </cell>
          <cell r="F3142">
            <v>-6931</v>
          </cell>
          <cell r="G3142">
            <v>0</v>
          </cell>
          <cell r="H3142">
            <v>0</v>
          </cell>
          <cell r="I3142">
            <v>0</v>
          </cell>
          <cell r="J3142">
            <v>0</v>
          </cell>
          <cell r="K3142">
            <v>-381</v>
          </cell>
          <cell r="L3142">
            <v>0</v>
          </cell>
          <cell r="M3142">
            <v>0</v>
          </cell>
          <cell r="N3142">
            <v>0</v>
          </cell>
          <cell r="O3142">
            <v>0</v>
          </cell>
          <cell r="P3142">
            <v>0</v>
          </cell>
          <cell r="Q3142">
            <v>0</v>
          </cell>
          <cell r="R3142">
            <v>0</v>
          </cell>
          <cell r="S3142">
            <v>0</v>
          </cell>
          <cell r="T3142">
            <v>-6167</v>
          </cell>
          <cell r="U3142">
            <v>-455</v>
          </cell>
          <cell r="V3142">
            <v>-13934</v>
          </cell>
        </row>
        <row r="3143">
          <cell r="A3143"/>
          <cell r="B3143"/>
          <cell r="C3143"/>
          <cell r="D3143">
            <v>64170</v>
          </cell>
          <cell r="E3143" t="str">
            <v>Исправка на вредноста (загуби поради оштетување) за портфолиото на мали кредити</v>
          </cell>
          <cell r="F3143">
            <v>0</v>
          </cell>
          <cell r="G3143">
            <v>0</v>
          </cell>
          <cell r="H3143">
            <v>0</v>
          </cell>
          <cell r="I3143">
            <v>0</v>
          </cell>
          <cell r="J3143">
            <v>0</v>
          </cell>
          <cell r="K3143">
            <v>-381</v>
          </cell>
          <cell r="L3143">
            <v>0</v>
          </cell>
          <cell r="M3143">
            <v>0</v>
          </cell>
          <cell r="N3143">
            <v>0</v>
          </cell>
          <cell r="O3143">
            <v>0</v>
          </cell>
          <cell r="P3143">
            <v>0</v>
          </cell>
          <cell r="Q3143">
            <v>0</v>
          </cell>
          <cell r="R3143">
            <v>0</v>
          </cell>
          <cell r="S3143">
            <v>0</v>
          </cell>
          <cell r="T3143">
            <v>-5707</v>
          </cell>
          <cell r="U3143">
            <v>-455</v>
          </cell>
          <cell r="V3143">
            <v>-6543</v>
          </cell>
        </row>
        <row r="3144">
          <cell r="A3144"/>
          <cell r="B3144"/>
          <cell r="C3144"/>
          <cell r="D3144">
            <v>64180</v>
          </cell>
          <cell r="E3144" t="str">
            <v>Исправка на вредноста (загуби поради оштетување) на поединечно значајните исложености кои не се оштетени на поеднечна основа</v>
          </cell>
          <cell r="F3144">
            <v>-6931</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-460</v>
          </cell>
          <cell r="U3144">
            <v>0</v>
          </cell>
          <cell r="V3144">
            <v>-7391</v>
          </cell>
        </row>
        <row r="3145">
          <cell r="A3145"/>
          <cell r="B3145" t="str">
            <v>U09-02</v>
          </cell>
          <cell r="C3145"/>
          <cell r="D3145"/>
          <cell r="E3145" t="str">
            <v>Ослободување на исправката на вредноста (загуби поради оштетување) на финансиските средства</v>
          </cell>
          <cell r="F3145">
            <v>49954</v>
          </cell>
          <cell r="G3145">
            <v>726384</v>
          </cell>
          <cell r="H3145">
            <v>10374</v>
          </cell>
          <cell r="I3145">
            <v>59430</v>
          </cell>
          <cell r="J3145">
            <v>22327</v>
          </cell>
          <cell r="K3145">
            <v>20899</v>
          </cell>
          <cell r="L3145">
            <v>23763</v>
          </cell>
          <cell r="M3145">
            <v>20636</v>
          </cell>
          <cell r="N3145">
            <v>32382</v>
          </cell>
          <cell r="O3145">
            <v>90</v>
          </cell>
          <cell r="P3145">
            <v>6848</v>
          </cell>
          <cell r="Q3145">
            <v>18500</v>
          </cell>
          <cell r="R3145">
            <v>17341</v>
          </cell>
          <cell r="S3145">
            <v>14405</v>
          </cell>
          <cell r="T3145">
            <v>15330</v>
          </cell>
          <cell r="U3145">
            <v>27875</v>
          </cell>
          <cell r="V3145">
            <v>1066538</v>
          </cell>
        </row>
        <row r="3146">
          <cell r="A3146">
            <v>41364</v>
          </cell>
          <cell r="B3146"/>
          <cell r="C3146"/>
          <cell r="D3146"/>
          <cell r="E3146" t="str">
            <v>Ослободување на исправката на вредноста (загуби поради оштетување) на финансиските средства</v>
          </cell>
          <cell r="F3146">
            <v>91133</v>
          </cell>
          <cell r="G3146">
            <v>532204</v>
          </cell>
          <cell r="H3146">
            <v>3515</v>
          </cell>
          <cell r="I3146">
            <v>0</v>
          </cell>
          <cell r="J3146">
            <v>13341</v>
          </cell>
          <cell r="K3146">
            <v>0</v>
          </cell>
          <cell r="L3146">
            <v>28264</v>
          </cell>
          <cell r="M3146">
            <v>12866</v>
          </cell>
          <cell r="N3146">
            <v>134185</v>
          </cell>
          <cell r="O3146">
            <v>140</v>
          </cell>
          <cell r="P3146">
            <v>47704</v>
          </cell>
          <cell r="Q3146">
            <v>13839</v>
          </cell>
          <cell r="R3146">
            <v>15818</v>
          </cell>
          <cell r="S3146">
            <v>35487</v>
          </cell>
          <cell r="T3146">
            <v>48465</v>
          </cell>
          <cell r="U3146">
            <v>33519</v>
          </cell>
          <cell r="V3146">
            <v>1010480</v>
          </cell>
        </row>
        <row r="3147">
          <cell r="A3147" t="str">
            <v>razlika</v>
          </cell>
          <cell r="B3147"/>
          <cell r="C3147"/>
          <cell r="D3147"/>
          <cell r="E3147"/>
          <cell r="F3147">
            <v>-41179</v>
          </cell>
          <cell r="G3147">
            <v>194180</v>
          </cell>
          <cell r="H3147">
            <v>6859</v>
          </cell>
          <cell r="I3147">
            <v>59430</v>
          </cell>
          <cell r="J3147">
            <v>8986</v>
          </cell>
          <cell r="K3147">
            <v>20899</v>
          </cell>
          <cell r="L3147">
            <v>-4501</v>
          </cell>
          <cell r="M3147">
            <v>7770</v>
          </cell>
          <cell r="N3147">
            <v>-101803</v>
          </cell>
          <cell r="O3147">
            <v>-50</v>
          </cell>
          <cell r="P3147">
            <v>-40856</v>
          </cell>
          <cell r="Q3147">
            <v>4661</v>
          </cell>
          <cell r="R3147">
            <v>1523</v>
          </cell>
          <cell r="S3147">
            <v>-21082</v>
          </cell>
          <cell r="T3147">
            <v>-33135</v>
          </cell>
          <cell r="U3147">
            <v>-5644</v>
          </cell>
          <cell r="V3147">
            <v>56058</v>
          </cell>
        </row>
        <row r="3148">
          <cell r="A3148"/>
          <cell r="B3148"/>
          <cell r="C3148" t="str">
            <v>U09-02-01</v>
          </cell>
          <cell r="D3148"/>
          <cell r="E3148" t="str">
            <v>Ослободување на исправката на вредноста (загуби поради оштетување) на финансиските средства на поединечна основа</v>
          </cell>
          <cell r="F3148">
            <v>38216</v>
          </cell>
          <cell r="G3148">
            <v>726384</v>
          </cell>
          <cell r="H3148">
            <v>10374</v>
          </cell>
          <cell r="I3148">
            <v>59430</v>
          </cell>
          <cell r="J3148">
            <v>22327</v>
          </cell>
          <cell r="K3148">
            <v>20812</v>
          </cell>
          <cell r="L3148">
            <v>23763</v>
          </cell>
          <cell r="M3148">
            <v>20636</v>
          </cell>
          <cell r="N3148">
            <v>32382</v>
          </cell>
          <cell r="O3148">
            <v>90</v>
          </cell>
          <cell r="P3148">
            <v>6848</v>
          </cell>
          <cell r="Q3148">
            <v>18500</v>
          </cell>
          <cell r="R3148">
            <v>17341</v>
          </cell>
          <cell r="S3148">
            <v>14405</v>
          </cell>
          <cell r="T3148">
            <v>12274</v>
          </cell>
          <cell r="U3148">
            <v>27534</v>
          </cell>
          <cell r="V3148">
            <v>1051316</v>
          </cell>
        </row>
        <row r="3149">
          <cell r="A3149"/>
          <cell r="B3149"/>
          <cell r="C3149"/>
          <cell r="D3149">
            <v>64101</v>
          </cell>
          <cell r="E3149" t="str">
            <v>Ослободување на исправката на вредноста (загуби поради оштетување) на кредитите и пласманите</v>
          </cell>
          <cell r="F3149">
            <v>35252</v>
          </cell>
          <cell r="G3149">
            <v>707985</v>
          </cell>
          <cell r="H3149">
            <v>9514</v>
          </cell>
          <cell r="I3149">
            <v>42346</v>
          </cell>
          <cell r="J3149">
            <v>21888</v>
          </cell>
          <cell r="K3149">
            <v>20790</v>
          </cell>
          <cell r="L3149">
            <v>23155</v>
          </cell>
          <cell r="M3149">
            <v>20364</v>
          </cell>
          <cell r="N3149">
            <v>29165</v>
          </cell>
          <cell r="O3149">
            <v>0</v>
          </cell>
          <cell r="P3149">
            <v>5679</v>
          </cell>
          <cell r="Q3149">
            <v>17770</v>
          </cell>
          <cell r="R3149">
            <v>6169</v>
          </cell>
          <cell r="S3149">
            <v>13245</v>
          </cell>
          <cell r="T3149">
            <v>10925</v>
          </cell>
          <cell r="U3149">
            <v>24390</v>
          </cell>
          <cell r="V3149">
            <v>988637</v>
          </cell>
        </row>
        <row r="3150">
          <cell r="A3150"/>
          <cell r="B3150"/>
          <cell r="C3150"/>
          <cell r="D3150">
            <v>64111</v>
          </cell>
          <cell r="E3150" t="str">
            <v>Ослободување на исправката на вредноста (загуби поради оштетување) на побарувањата од камата</v>
          </cell>
          <cell r="F3150">
            <v>241</v>
          </cell>
          <cell r="G3150">
            <v>8799</v>
          </cell>
          <cell r="H3150">
            <v>34</v>
          </cell>
          <cell r="I3150">
            <v>33</v>
          </cell>
          <cell r="J3150">
            <v>327</v>
          </cell>
          <cell r="K3150">
            <v>0</v>
          </cell>
          <cell r="L3150">
            <v>294</v>
          </cell>
          <cell r="M3150">
            <v>0</v>
          </cell>
          <cell r="N3150">
            <v>3147</v>
          </cell>
          <cell r="O3150">
            <v>90</v>
          </cell>
          <cell r="P3150">
            <v>1164</v>
          </cell>
          <cell r="Q3150">
            <v>255</v>
          </cell>
          <cell r="R3150">
            <v>7</v>
          </cell>
          <cell r="S3150">
            <v>977</v>
          </cell>
          <cell r="T3150">
            <v>412</v>
          </cell>
          <cell r="U3150">
            <v>234</v>
          </cell>
          <cell r="V3150">
            <v>16014</v>
          </cell>
        </row>
        <row r="3151">
          <cell r="A3151"/>
          <cell r="B3151"/>
          <cell r="C3151"/>
          <cell r="D3151">
            <v>64121</v>
          </cell>
          <cell r="E3151" t="str">
            <v>Ослободување на исправката на вредноста (загуби поради оштетување) на побарувањата од провизии и надоместоци</v>
          </cell>
          <cell r="F3151">
            <v>1204</v>
          </cell>
          <cell r="G3151">
            <v>1697</v>
          </cell>
          <cell r="H3151">
            <v>127</v>
          </cell>
          <cell r="I3151">
            <v>0</v>
          </cell>
          <cell r="J3151">
            <v>28</v>
          </cell>
          <cell r="K3151">
            <v>22</v>
          </cell>
          <cell r="L3151">
            <v>172</v>
          </cell>
          <cell r="M3151">
            <v>237</v>
          </cell>
          <cell r="N3151">
            <v>24</v>
          </cell>
          <cell r="O3151">
            <v>0</v>
          </cell>
          <cell r="P3151">
            <v>5</v>
          </cell>
          <cell r="Q3151">
            <v>272</v>
          </cell>
          <cell r="R3151">
            <v>60</v>
          </cell>
          <cell r="S3151">
            <v>61</v>
          </cell>
          <cell r="T3151">
            <v>289</v>
          </cell>
          <cell r="U3151">
            <v>2719</v>
          </cell>
          <cell r="V3151">
            <v>6917</v>
          </cell>
        </row>
        <row r="3152">
          <cell r="A3152"/>
          <cell r="B3152"/>
          <cell r="C3152"/>
          <cell r="D3152">
            <v>64131</v>
          </cell>
          <cell r="E3152" t="str">
            <v>Ослободување на исправката на вредноста (загуби поради оштетување) на други побарувања</v>
          </cell>
          <cell r="F3152">
            <v>1519</v>
          </cell>
          <cell r="G3152">
            <v>7903</v>
          </cell>
          <cell r="H3152">
            <v>699</v>
          </cell>
          <cell r="I3152">
            <v>17051</v>
          </cell>
          <cell r="J3152">
            <v>84</v>
          </cell>
          <cell r="K3152">
            <v>0</v>
          </cell>
          <cell r="L3152">
            <v>142</v>
          </cell>
          <cell r="M3152">
            <v>35</v>
          </cell>
          <cell r="N3152">
            <v>46</v>
          </cell>
          <cell r="O3152">
            <v>0</v>
          </cell>
          <cell r="P3152">
            <v>0</v>
          </cell>
          <cell r="Q3152">
            <v>203</v>
          </cell>
          <cell r="R3152">
            <v>11105</v>
          </cell>
          <cell r="S3152">
            <v>122</v>
          </cell>
          <cell r="T3152">
            <v>648</v>
          </cell>
          <cell r="U3152">
            <v>191</v>
          </cell>
          <cell r="V3152">
            <v>39748</v>
          </cell>
        </row>
        <row r="3153">
          <cell r="A3153"/>
          <cell r="B3153"/>
          <cell r="C3153"/>
          <cell r="D3153">
            <v>642301</v>
          </cell>
          <cell r="E3153" t="str">
            <v>Ослободување на исправката на вредноста (загуби поради оштетување) на инструментите на пазарот на пари расположливи за продажба</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row>
        <row r="3154">
          <cell r="A3154"/>
          <cell r="B3154"/>
          <cell r="C3154"/>
          <cell r="D3154">
            <v>642331</v>
          </cell>
          <cell r="E3154" t="str">
            <v>Ослободување на исправката на вредноста (загуби поради оштетување) на други инструменти расположливи за продажба</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row>
        <row r="3155">
          <cell r="A3155"/>
          <cell r="B3155"/>
          <cell r="C3155"/>
          <cell r="D3155">
            <v>642401</v>
          </cell>
          <cell r="E3155" t="str">
            <v>Ослободување на исправката на вредноста (загуби поради оштетување) на инструментите на пазарот на пари кои се чуваат до достасување</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row>
        <row r="3156">
          <cell r="A3156"/>
          <cell r="B3156"/>
          <cell r="C3156"/>
          <cell r="D3156">
            <v>642411</v>
          </cell>
          <cell r="E3156" t="str">
            <v>Ослободување на исправката на вредноста (загуби поради оштетување) на должнички инструменти кои се чуваат до достасување</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row>
        <row r="3157">
          <cell r="A3157"/>
          <cell r="B3157"/>
          <cell r="C3157" t="str">
            <v>U09-02-02</v>
          </cell>
          <cell r="D3157"/>
          <cell r="E3157" t="str">
            <v>Ослободување на исправката на вредноста (загуби поради оштетување) на финансиските средства на групна основа</v>
          </cell>
          <cell r="F3157">
            <v>11738</v>
          </cell>
          <cell r="G3157">
            <v>0</v>
          </cell>
          <cell r="H3157">
            <v>0</v>
          </cell>
          <cell r="I3157">
            <v>0</v>
          </cell>
          <cell r="J3157">
            <v>0</v>
          </cell>
          <cell r="K3157">
            <v>87</v>
          </cell>
          <cell r="L3157">
            <v>0</v>
          </cell>
          <cell r="M3157">
            <v>0</v>
          </cell>
          <cell r="N3157">
            <v>0</v>
          </cell>
          <cell r="O3157">
            <v>0</v>
          </cell>
          <cell r="P3157">
            <v>0</v>
          </cell>
          <cell r="Q3157">
            <v>0</v>
          </cell>
          <cell r="R3157">
            <v>0</v>
          </cell>
          <cell r="S3157">
            <v>0</v>
          </cell>
          <cell r="T3157">
            <v>3056</v>
          </cell>
          <cell r="U3157">
            <v>341</v>
          </cell>
          <cell r="V3157">
            <v>15222</v>
          </cell>
        </row>
        <row r="3158">
          <cell r="A3158"/>
          <cell r="B3158"/>
          <cell r="C3158"/>
          <cell r="D3158">
            <v>64171</v>
          </cell>
          <cell r="E3158" t="str">
            <v>Ослободување на исправката на вредноста (загуби поради оштетување) на портфолиото на мали кредити</v>
          </cell>
          <cell r="F3158">
            <v>0</v>
          </cell>
          <cell r="G3158">
            <v>0</v>
          </cell>
          <cell r="H3158">
            <v>0</v>
          </cell>
          <cell r="I3158">
            <v>0</v>
          </cell>
          <cell r="J3158">
            <v>0</v>
          </cell>
          <cell r="K3158">
            <v>87</v>
          </cell>
          <cell r="L3158">
            <v>0</v>
          </cell>
          <cell r="M3158">
            <v>0</v>
          </cell>
          <cell r="N3158">
            <v>0</v>
          </cell>
          <cell r="O3158">
            <v>0</v>
          </cell>
          <cell r="P3158">
            <v>0</v>
          </cell>
          <cell r="Q3158">
            <v>0</v>
          </cell>
          <cell r="R3158">
            <v>0</v>
          </cell>
          <cell r="S3158">
            <v>0</v>
          </cell>
          <cell r="T3158">
            <v>3050</v>
          </cell>
          <cell r="U3158">
            <v>341</v>
          </cell>
          <cell r="V3158">
            <v>3478</v>
          </cell>
        </row>
        <row r="3159">
          <cell r="A3159"/>
          <cell r="B3159"/>
          <cell r="C3159"/>
          <cell r="D3159">
            <v>64181</v>
          </cell>
          <cell r="E3159" t="str">
            <v>Ослободување на исправката на вредноста (загуби поради оштетување) на поединечно значајните изложености кои не се оштетени на поединечна основа</v>
          </cell>
          <cell r="F3159">
            <v>11738</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6</v>
          </cell>
          <cell r="U3159">
            <v>0</v>
          </cell>
          <cell r="V3159">
            <v>11744</v>
          </cell>
        </row>
        <row r="3160">
          <cell r="A3160" t="str">
            <v>U10</v>
          </cell>
          <cell r="B3160"/>
          <cell r="C3160"/>
          <cell r="D3160"/>
          <cell r="E3160" t="str">
            <v>ЗАГУБА ПОРАДИ ОШТЕТУВАЊЕ НА НЕФИНАНСИСКИ СРЕДСТВА</v>
          </cell>
          <cell r="F3160">
            <v>-21560</v>
          </cell>
          <cell r="G3160">
            <v>-238231</v>
          </cell>
          <cell r="H3160">
            <v>-3557</v>
          </cell>
          <cell r="I3160">
            <v>-902</v>
          </cell>
          <cell r="J3160">
            <v>-29000</v>
          </cell>
          <cell r="K3160">
            <v>-773</v>
          </cell>
          <cell r="L3160">
            <v>-24015</v>
          </cell>
          <cell r="M3160">
            <v>-47237</v>
          </cell>
          <cell r="N3160">
            <v>-30244</v>
          </cell>
          <cell r="O3160">
            <v>-5314</v>
          </cell>
          <cell r="P3160">
            <v>-121917</v>
          </cell>
          <cell r="Q3160">
            <v>0</v>
          </cell>
          <cell r="R3160">
            <v>0</v>
          </cell>
          <cell r="S3160">
            <v>-68638</v>
          </cell>
          <cell r="T3160">
            <v>-11695</v>
          </cell>
          <cell r="U3160">
            <v>-57192</v>
          </cell>
          <cell r="V3160">
            <v>-660275</v>
          </cell>
        </row>
        <row r="3161">
          <cell r="A3161">
            <v>41364</v>
          </cell>
          <cell r="B3161"/>
          <cell r="C3161"/>
          <cell r="D3161"/>
          <cell r="E3161" t="str">
            <v>ЗАГУБА ПОРАДИ ОШТЕТУВАЊЕ НА НЕФИНАНСИСКИ СРЕДСТВА</v>
          </cell>
          <cell r="F3161">
            <v>-14817</v>
          </cell>
          <cell r="G3161">
            <v>-428</v>
          </cell>
          <cell r="H3161">
            <v>-547</v>
          </cell>
          <cell r="I3161">
            <v>-9044</v>
          </cell>
          <cell r="J3161">
            <v>-18407</v>
          </cell>
          <cell r="K3161">
            <v>0</v>
          </cell>
          <cell r="L3161">
            <v>-19123</v>
          </cell>
          <cell r="M3161">
            <v>0</v>
          </cell>
          <cell r="N3161">
            <v>0</v>
          </cell>
          <cell r="O3161">
            <v>0</v>
          </cell>
          <cell r="P3161">
            <v>-68216</v>
          </cell>
          <cell r="Q3161">
            <v>0</v>
          </cell>
          <cell r="R3161">
            <v>0</v>
          </cell>
          <cell r="S3161">
            <v>-3140</v>
          </cell>
          <cell r="T3161">
            <v>-8505</v>
          </cell>
          <cell r="U3161">
            <v>-15703</v>
          </cell>
          <cell r="V3161">
            <v>-157930</v>
          </cell>
        </row>
        <row r="3162">
          <cell r="A3162" t="str">
            <v>razlika</v>
          </cell>
          <cell r="B3162"/>
          <cell r="C3162"/>
          <cell r="D3162"/>
          <cell r="E3162"/>
          <cell r="F3162">
            <v>-6743</v>
          </cell>
          <cell r="G3162">
            <v>-237803</v>
          </cell>
          <cell r="H3162">
            <v>-3010</v>
          </cell>
          <cell r="I3162">
            <v>8142</v>
          </cell>
          <cell r="J3162">
            <v>-10593</v>
          </cell>
          <cell r="K3162">
            <v>-773</v>
          </cell>
          <cell r="L3162">
            <v>-4892</v>
          </cell>
          <cell r="M3162">
            <v>-47237</v>
          </cell>
          <cell r="N3162">
            <v>-30244</v>
          </cell>
          <cell r="O3162">
            <v>-5314</v>
          </cell>
          <cell r="P3162">
            <v>-53701</v>
          </cell>
          <cell r="Q3162">
            <v>0</v>
          </cell>
          <cell r="R3162">
            <v>0</v>
          </cell>
          <cell r="S3162">
            <v>-65498</v>
          </cell>
          <cell r="T3162">
            <v>-3190</v>
          </cell>
          <cell r="U3162">
            <v>-41489</v>
          </cell>
          <cell r="V3162">
            <v>-502345</v>
          </cell>
        </row>
        <row r="3163">
          <cell r="A3163"/>
          <cell r="B3163" t="str">
            <v>U10-01</v>
          </cell>
          <cell r="C3163"/>
          <cell r="D3163"/>
          <cell r="E3163" t="str">
            <v>Исправка на вредноста (Загуби поради оштетување) на нефинансиските средства</v>
          </cell>
          <cell r="F3163">
            <v>-21560</v>
          </cell>
          <cell r="G3163">
            <v>-238231</v>
          </cell>
          <cell r="H3163">
            <v>-3557</v>
          </cell>
          <cell r="I3163">
            <v>-902</v>
          </cell>
          <cell r="J3163">
            <v>-29000</v>
          </cell>
          <cell r="K3163">
            <v>-773</v>
          </cell>
          <cell r="L3163">
            <v>-24015</v>
          </cell>
          <cell r="M3163">
            <v>-47237</v>
          </cell>
          <cell r="N3163">
            <v>-30407</v>
          </cell>
          <cell r="O3163">
            <v>-5314</v>
          </cell>
          <cell r="P3163">
            <v>-121917</v>
          </cell>
          <cell r="Q3163">
            <v>0</v>
          </cell>
          <cell r="R3163">
            <v>0</v>
          </cell>
          <cell r="S3163">
            <v>-68638</v>
          </cell>
          <cell r="T3163">
            <v>-13177</v>
          </cell>
          <cell r="U3163">
            <v>-57289</v>
          </cell>
          <cell r="V3163">
            <v>-662017</v>
          </cell>
        </row>
        <row r="3164">
          <cell r="A3164"/>
          <cell r="B3164"/>
          <cell r="C3164" t="str">
            <v>U10-01-01</v>
          </cell>
          <cell r="D3164"/>
          <cell r="E3164" t="str">
            <v>Исправка на вредноста (Загуби поради оштетување) на нефинансиските средства</v>
          </cell>
          <cell r="F3164">
            <v>-21560</v>
          </cell>
          <cell r="G3164">
            <v>-238231</v>
          </cell>
          <cell r="H3164">
            <v>-3557</v>
          </cell>
          <cell r="I3164">
            <v>-902</v>
          </cell>
          <cell r="J3164">
            <v>-29000</v>
          </cell>
          <cell r="K3164">
            <v>-773</v>
          </cell>
          <cell r="L3164">
            <v>-24015</v>
          </cell>
          <cell r="M3164">
            <v>-47237</v>
          </cell>
          <cell r="N3164">
            <v>-30407</v>
          </cell>
          <cell r="O3164">
            <v>-5314</v>
          </cell>
          <cell r="P3164">
            <v>-121917</v>
          </cell>
          <cell r="Q3164">
            <v>0</v>
          </cell>
          <cell r="R3164">
            <v>0</v>
          </cell>
          <cell r="S3164">
            <v>-68638</v>
          </cell>
          <cell r="T3164">
            <v>-13177</v>
          </cell>
          <cell r="U3164">
            <v>-57289</v>
          </cell>
          <cell r="V3164">
            <v>-662017</v>
          </cell>
        </row>
        <row r="3165">
          <cell r="A3165"/>
          <cell r="B3165"/>
          <cell r="C3165"/>
          <cell r="D3165">
            <v>64200</v>
          </cell>
          <cell r="E3165" t="str">
            <v>Исправка на вредноста (Загуби поради оштетување) на недвижностите, постројките, опремата и нематеријалните ставки</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row>
        <row r="3166">
          <cell r="A3166"/>
          <cell r="B3166"/>
          <cell r="C3166"/>
          <cell r="D3166">
            <v>64220</v>
          </cell>
          <cell r="E3166" t="str">
            <v>Исправка на вредноста (Загуби поради оштетување) на преземените средства врз основа на ненаплатени побарувања</v>
          </cell>
          <cell r="F3166">
            <v>-21560</v>
          </cell>
          <cell r="G3166">
            <v>-238231</v>
          </cell>
          <cell r="H3166">
            <v>-3557</v>
          </cell>
          <cell r="I3166">
            <v>-902</v>
          </cell>
          <cell r="J3166">
            <v>-29000</v>
          </cell>
          <cell r="K3166">
            <v>-773</v>
          </cell>
          <cell r="L3166">
            <v>-24015</v>
          </cell>
          <cell r="M3166">
            <v>-47237</v>
          </cell>
          <cell r="N3166">
            <v>-30407</v>
          </cell>
          <cell r="O3166">
            <v>-5314</v>
          </cell>
          <cell r="P3166">
            <v>-121917</v>
          </cell>
          <cell r="Q3166">
            <v>0</v>
          </cell>
          <cell r="R3166">
            <v>0</v>
          </cell>
          <cell r="S3166">
            <v>-68638</v>
          </cell>
          <cell r="T3166">
            <v>-13177</v>
          </cell>
          <cell r="U3166">
            <v>-57289</v>
          </cell>
          <cell r="V3166">
            <v>-662017</v>
          </cell>
        </row>
        <row r="3167">
          <cell r="A3167"/>
          <cell r="B3167" t="str">
            <v>U10-02</v>
          </cell>
          <cell r="C3167"/>
          <cell r="D3167"/>
          <cell r="E3167" t="str">
            <v>Ослободување на исправката на вредноста на нефинансиските средства</v>
          </cell>
          <cell r="F3167">
            <v>0</v>
          </cell>
          <cell r="G3167">
            <v>0</v>
          </cell>
          <cell r="H3167">
            <v>0</v>
          </cell>
          <cell r="I3167">
            <v>0</v>
          </cell>
          <cell r="J3167">
            <v>0</v>
          </cell>
          <cell r="K3167">
            <v>0</v>
          </cell>
          <cell r="L3167">
            <v>0</v>
          </cell>
          <cell r="M3167">
            <v>0</v>
          </cell>
          <cell r="N3167">
            <v>163</v>
          </cell>
          <cell r="O3167">
            <v>0</v>
          </cell>
          <cell r="P3167">
            <v>0</v>
          </cell>
          <cell r="Q3167">
            <v>0</v>
          </cell>
          <cell r="R3167">
            <v>0</v>
          </cell>
          <cell r="S3167">
            <v>0</v>
          </cell>
          <cell r="T3167">
            <v>1482</v>
          </cell>
          <cell r="U3167">
            <v>97</v>
          </cell>
          <cell r="V3167">
            <v>1742</v>
          </cell>
        </row>
        <row r="3168">
          <cell r="A3168"/>
          <cell r="B3168"/>
          <cell r="C3168" t="str">
            <v>U10-02-01</v>
          </cell>
          <cell r="D3168"/>
          <cell r="E3168" t="str">
            <v>Ослободување на исправката на вредноста на нефинансиските средства</v>
          </cell>
          <cell r="F3168">
            <v>0</v>
          </cell>
          <cell r="G3168">
            <v>0</v>
          </cell>
          <cell r="H3168">
            <v>0</v>
          </cell>
          <cell r="I3168">
            <v>0</v>
          </cell>
          <cell r="J3168">
            <v>0</v>
          </cell>
          <cell r="K3168">
            <v>0</v>
          </cell>
          <cell r="L3168">
            <v>0</v>
          </cell>
          <cell r="M3168">
            <v>0</v>
          </cell>
          <cell r="N3168">
            <v>163</v>
          </cell>
          <cell r="O3168">
            <v>0</v>
          </cell>
          <cell r="P3168">
            <v>0</v>
          </cell>
          <cell r="Q3168">
            <v>0</v>
          </cell>
          <cell r="R3168">
            <v>0</v>
          </cell>
          <cell r="S3168">
            <v>0</v>
          </cell>
          <cell r="T3168">
            <v>1482</v>
          </cell>
          <cell r="U3168">
            <v>97</v>
          </cell>
          <cell r="V3168">
            <v>1742</v>
          </cell>
        </row>
        <row r="3169">
          <cell r="A3169"/>
          <cell r="B3169"/>
          <cell r="C3169"/>
          <cell r="D3169">
            <v>64251</v>
          </cell>
          <cell r="E3169" t="str">
            <v>Ослободување на исправката на вредноста (Загуби поради оштетување) на останатите нефинансиски средства</v>
          </cell>
          <cell r="F3169">
            <v>0</v>
          </cell>
          <cell r="G3169">
            <v>0</v>
          </cell>
          <cell r="H3169">
            <v>0</v>
          </cell>
          <cell r="I3169">
            <v>0</v>
          </cell>
          <cell r="J3169">
            <v>0</v>
          </cell>
          <cell r="K3169">
            <v>0</v>
          </cell>
          <cell r="L3169">
            <v>0</v>
          </cell>
          <cell r="M3169">
            <v>0</v>
          </cell>
          <cell r="N3169">
            <v>163</v>
          </cell>
          <cell r="O3169">
            <v>0</v>
          </cell>
          <cell r="P3169">
            <v>0</v>
          </cell>
          <cell r="Q3169">
            <v>0</v>
          </cell>
          <cell r="R3169">
            <v>0</v>
          </cell>
          <cell r="S3169">
            <v>0</v>
          </cell>
          <cell r="T3169">
            <v>1482</v>
          </cell>
          <cell r="U3169">
            <v>97</v>
          </cell>
          <cell r="V3169">
            <v>1742</v>
          </cell>
        </row>
        <row r="3170">
          <cell r="A3170" t="str">
            <v>U11</v>
          </cell>
          <cell r="B3170"/>
          <cell r="C3170"/>
          <cell r="D3170"/>
          <cell r="E3170" t="str">
            <v>ТРОШОЦИ ЗА ВРАБОТЕНИТЕ</v>
          </cell>
          <cell r="F3170">
            <v>-182751</v>
          </cell>
          <cell r="G3170">
            <v>-198287</v>
          </cell>
          <cell r="H3170">
            <v>-10148</v>
          </cell>
          <cell r="I3170">
            <v>-55653</v>
          </cell>
          <cell r="J3170">
            <v>-66502</v>
          </cell>
          <cell r="K3170">
            <v>-40199</v>
          </cell>
          <cell r="L3170">
            <v>-35306</v>
          </cell>
          <cell r="M3170">
            <v>-51359</v>
          </cell>
          <cell r="N3170">
            <v>-161410</v>
          </cell>
          <cell r="O3170">
            <v>-72510</v>
          </cell>
          <cell r="P3170">
            <v>-31126</v>
          </cell>
          <cell r="Q3170">
            <v>-11572</v>
          </cell>
          <cell r="R3170">
            <v>-8228</v>
          </cell>
          <cell r="S3170">
            <v>-16435</v>
          </cell>
          <cell r="T3170">
            <v>-60295</v>
          </cell>
          <cell r="U3170">
            <v>-34876</v>
          </cell>
          <cell r="V3170">
            <v>-1036657</v>
          </cell>
        </row>
        <row r="3171">
          <cell r="A3171"/>
          <cell r="B3171" t="str">
            <v>U11-01</v>
          </cell>
          <cell r="C3171"/>
          <cell r="D3171"/>
          <cell r="E3171" t="str">
            <v>Трошоци за вработените</v>
          </cell>
          <cell r="F3171">
            <v>-182751</v>
          </cell>
          <cell r="G3171">
            <v>-198287</v>
          </cell>
          <cell r="H3171">
            <v>-10148</v>
          </cell>
          <cell r="I3171">
            <v>-55653</v>
          </cell>
          <cell r="J3171">
            <v>-66502</v>
          </cell>
          <cell r="K3171">
            <v>-40199</v>
          </cell>
          <cell r="L3171">
            <v>-35306</v>
          </cell>
          <cell r="M3171">
            <v>-51359</v>
          </cell>
          <cell r="N3171">
            <v>-161410</v>
          </cell>
          <cell r="O3171">
            <v>-72510</v>
          </cell>
          <cell r="P3171">
            <v>-31126</v>
          </cell>
          <cell r="Q3171">
            <v>-11572</v>
          </cell>
          <cell r="R3171">
            <v>-8228</v>
          </cell>
          <cell r="S3171">
            <v>-16435</v>
          </cell>
          <cell r="T3171">
            <v>-60295</v>
          </cell>
          <cell r="U3171">
            <v>-34876</v>
          </cell>
          <cell r="V3171">
            <v>-1036657</v>
          </cell>
        </row>
        <row r="3172">
          <cell r="A3172"/>
          <cell r="B3172" t="str">
            <v>U11-01</v>
          </cell>
          <cell r="C3172"/>
          <cell r="D3172"/>
          <cell r="E3172" t="str">
            <v>Трошоци за вработените</v>
          </cell>
          <cell r="F3172">
            <v>-175337</v>
          </cell>
          <cell r="G3172">
            <v>-206412</v>
          </cell>
          <cell r="H3172">
            <v>-10062</v>
          </cell>
          <cell r="I3172">
            <v>-52336</v>
          </cell>
          <cell r="J3172">
            <v>-58062</v>
          </cell>
          <cell r="K3172">
            <v>-41205</v>
          </cell>
          <cell r="L3172">
            <v>-31530</v>
          </cell>
          <cell r="M3172">
            <v>-55261</v>
          </cell>
          <cell r="N3172">
            <v>-149762</v>
          </cell>
          <cell r="O3172">
            <v>-69433</v>
          </cell>
          <cell r="P3172">
            <v>-31115</v>
          </cell>
          <cell r="Q3172">
            <v>-11786</v>
          </cell>
          <cell r="R3172">
            <v>-8362</v>
          </cell>
          <cell r="S3172">
            <v>-15746</v>
          </cell>
          <cell r="T3172">
            <v>-61987</v>
          </cell>
          <cell r="U3172">
            <v>-33928</v>
          </cell>
          <cell r="V3172">
            <v>-1012324</v>
          </cell>
        </row>
        <row r="3173">
          <cell r="A3173" t="str">
            <v>razlika</v>
          </cell>
          <cell r="B3173"/>
          <cell r="C3173"/>
          <cell r="D3173"/>
          <cell r="E3173"/>
          <cell r="F3173">
            <v>-7414</v>
          </cell>
          <cell r="G3173">
            <v>8125</v>
          </cell>
          <cell r="H3173">
            <v>-86</v>
          </cell>
          <cell r="I3173">
            <v>-3317</v>
          </cell>
          <cell r="J3173">
            <v>-8440</v>
          </cell>
          <cell r="K3173">
            <v>1006</v>
          </cell>
          <cell r="L3173">
            <v>-3776</v>
          </cell>
          <cell r="M3173">
            <v>3902</v>
          </cell>
          <cell r="N3173">
            <v>-11648</v>
          </cell>
          <cell r="O3173">
            <v>-3077</v>
          </cell>
          <cell r="P3173">
            <v>-11</v>
          </cell>
          <cell r="Q3173">
            <v>214</v>
          </cell>
          <cell r="R3173">
            <v>134</v>
          </cell>
          <cell r="S3173">
            <v>-689</v>
          </cell>
          <cell r="T3173">
            <v>1692</v>
          </cell>
          <cell r="U3173">
            <v>-948</v>
          </cell>
          <cell r="V3173">
            <v>-24333</v>
          </cell>
        </row>
        <row r="3174">
          <cell r="A3174"/>
          <cell r="B3174"/>
          <cell r="C3174"/>
          <cell r="D3174">
            <v>620</v>
          </cell>
          <cell r="E3174" t="str">
            <v>Трошоци за плати</v>
          </cell>
          <cell r="F3174">
            <v>-166068</v>
          </cell>
          <cell r="G3174">
            <v>-179042</v>
          </cell>
          <cell r="H3174">
            <v>-10136</v>
          </cell>
          <cell r="I3174">
            <v>-52004</v>
          </cell>
          <cell r="J3174">
            <v>-45221</v>
          </cell>
          <cell r="K3174">
            <v>-40003</v>
          </cell>
          <cell r="L3174">
            <v>-35209</v>
          </cell>
          <cell r="M3174">
            <v>-51008</v>
          </cell>
          <cell r="N3174">
            <v>-121619</v>
          </cell>
          <cell r="O3174">
            <v>-59694</v>
          </cell>
          <cell r="P3174">
            <v>-30061</v>
          </cell>
          <cell r="Q3174">
            <v>-11454</v>
          </cell>
          <cell r="R3174">
            <v>-5482</v>
          </cell>
          <cell r="S3174">
            <v>-16369</v>
          </cell>
          <cell r="T3174">
            <v>-56049</v>
          </cell>
          <cell r="U3174">
            <v>-34550</v>
          </cell>
          <cell r="V3174">
            <v>-913969</v>
          </cell>
        </row>
        <row r="3175">
          <cell r="A3175"/>
          <cell r="B3175"/>
          <cell r="C3175"/>
          <cell r="D3175">
            <v>620</v>
          </cell>
          <cell r="E3175" t="str">
            <v>Трошоци за плати</v>
          </cell>
          <cell r="F3175">
            <v>-166002</v>
          </cell>
          <cell r="G3175">
            <v>-185914</v>
          </cell>
          <cell r="H3175">
            <v>-10043</v>
          </cell>
          <cell r="I3175">
            <v>-45488</v>
          </cell>
          <cell r="J3175">
            <v>-39519</v>
          </cell>
          <cell r="K3175">
            <v>-41054</v>
          </cell>
          <cell r="L3175">
            <v>-31502</v>
          </cell>
          <cell r="M3175">
            <v>-55023</v>
          </cell>
          <cell r="N3175">
            <v>-115991</v>
          </cell>
          <cell r="O3175">
            <v>-57329</v>
          </cell>
          <cell r="P3175">
            <v>-30371</v>
          </cell>
          <cell r="Q3175">
            <v>-11730</v>
          </cell>
          <cell r="R3175">
            <v>-5114</v>
          </cell>
          <cell r="S3175">
            <v>-15661</v>
          </cell>
          <cell r="T3175">
            <v>-57694</v>
          </cell>
          <cell r="U3175">
            <v>-33071</v>
          </cell>
          <cell r="V3175">
            <v>-901506</v>
          </cell>
        </row>
        <row r="3176">
          <cell r="A3176" t="str">
            <v>razlika</v>
          </cell>
          <cell r="B3176"/>
          <cell r="C3176"/>
          <cell r="D3176"/>
          <cell r="E3176"/>
          <cell r="F3176">
            <v>-66</v>
          </cell>
          <cell r="G3176">
            <v>6872</v>
          </cell>
          <cell r="H3176">
            <v>-93</v>
          </cell>
          <cell r="I3176">
            <v>-6516</v>
          </cell>
          <cell r="J3176">
            <v>-5702</v>
          </cell>
          <cell r="K3176">
            <v>1051</v>
          </cell>
          <cell r="L3176">
            <v>-3707</v>
          </cell>
          <cell r="M3176">
            <v>4015</v>
          </cell>
          <cell r="N3176">
            <v>-5628</v>
          </cell>
          <cell r="O3176">
            <v>-2365</v>
          </cell>
          <cell r="P3176">
            <v>310</v>
          </cell>
          <cell r="Q3176">
            <v>276</v>
          </cell>
          <cell r="R3176">
            <v>-368</v>
          </cell>
          <cell r="S3176">
            <v>-708</v>
          </cell>
          <cell r="T3176">
            <v>1645</v>
          </cell>
          <cell r="U3176">
            <v>-1479</v>
          </cell>
          <cell r="V3176">
            <v>-12463</v>
          </cell>
        </row>
        <row r="3177">
          <cell r="A3177"/>
          <cell r="B3177"/>
          <cell r="C3177"/>
          <cell r="D3177">
            <v>621</v>
          </cell>
          <cell r="E3177" t="str">
            <v>Надоместоци за плати</v>
          </cell>
          <cell r="F3177">
            <v>0</v>
          </cell>
          <cell r="G3177">
            <v>-18513</v>
          </cell>
          <cell r="H3177">
            <v>-12</v>
          </cell>
          <cell r="I3177">
            <v>0</v>
          </cell>
          <cell r="J3177">
            <v>-21076</v>
          </cell>
          <cell r="K3177">
            <v>0</v>
          </cell>
          <cell r="L3177">
            <v>0</v>
          </cell>
          <cell r="M3177">
            <v>0</v>
          </cell>
          <cell r="N3177">
            <v>-14830</v>
          </cell>
          <cell r="O3177">
            <v>-208</v>
          </cell>
          <cell r="P3177">
            <v>-64</v>
          </cell>
          <cell r="Q3177">
            <v>-113</v>
          </cell>
          <cell r="R3177">
            <v>-2723</v>
          </cell>
          <cell r="S3177">
            <v>-66</v>
          </cell>
          <cell r="T3177">
            <v>-230</v>
          </cell>
          <cell r="U3177">
            <v>0</v>
          </cell>
          <cell r="V3177">
            <v>-57835</v>
          </cell>
        </row>
        <row r="3178">
          <cell r="A3178"/>
          <cell r="B3178"/>
          <cell r="C3178"/>
          <cell r="D3178">
            <v>621</v>
          </cell>
          <cell r="E3178" t="str">
            <v>Надоместоци за плати</v>
          </cell>
          <cell r="F3178">
            <v>0</v>
          </cell>
          <cell r="G3178">
            <v>-18048</v>
          </cell>
          <cell r="H3178">
            <v>-12</v>
          </cell>
          <cell r="I3178">
            <v>0</v>
          </cell>
          <cell r="J3178">
            <v>-18299</v>
          </cell>
          <cell r="K3178">
            <v>0</v>
          </cell>
          <cell r="L3178">
            <v>0</v>
          </cell>
          <cell r="M3178">
            <v>0</v>
          </cell>
          <cell r="N3178">
            <v>-12009</v>
          </cell>
          <cell r="O3178">
            <v>-285</v>
          </cell>
          <cell r="P3178">
            <v>-102</v>
          </cell>
          <cell r="Q3178">
            <v>-13</v>
          </cell>
          <cell r="R3178">
            <v>-2539</v>
          </cell>
          <cell r="S3178">
            <v>-85</v>
          </cell>
          <cell r="T3178">
            <v>-207</v>
          </cell>
          <cell r="U3178">
            <v>0</v>
          </cell>
          <cell r="V3178">
            <v>-51599</v>
          </cell>
        </row>
        <row r="3179">
          <cell r="A3179" t="str">
            <v>razlika</v>
          </cell>
          <cell r="B3179"/>
          <cell r="C3179"/>
          <cell r="D3179"/>
          <cell r="E3179"/>
          <cell r="F3179">
            <v>0</v>
          </cell>
          <cell r="G3179">
            <v>-465</v>
          </cell>
          <cell r="H3179">
            <v>0</v>
          </cell>
          <cell r="I3179">
            <v>0</v>
          </cell>
          <cell r="J3179">
            <v>-2777</v>
          </cell>
          <cell r="K3179">
            <v>0</v>
          </cell>
          <cell r="L3179">
            <v>0</v>
          </cell>
          <cell r="M3179">
            <v>0</v>
          </cell>
          <cell r="N3179">
            <v>-2821</v>
          </cell>
          <cell r="O3179">
            <v>77</v>
          </cell>
          <cell r="P3179">
            <v>38</v>
          </cell>
          <cell r="Q3179">
            <v>-100</v>
          </cell>
          <cell r="R3179">
            <v>-184</v>
          </cell>
          <cell r="S3179">
            <v>19</v>
          </cell>
          <cell r="T3179">
            <v>-23</v>
          </cell>
          <cell r="U3179">
            <v>0</v>
          </cell>
          <cell r="V3179">
            <v>-6236</v>
          </cell>
        </row>
        <row r="3180">
          <cell r="A3180"/>
          <cell r="B3180"/>
          <cell r="C3180"/>
          <cell r="D3180">
            <v>622</v>
          </cell>
          <cell r="E3180" t="str">
            <v>Надомести за вработените врз основа на колективни договори</v>
          </cell>
          <cell r="F3180">
            <v>-16683</v>
          </cell>
          <cell r="G3180">
            <v>-732</v>
          </cell>
          <cell r="H3180">
            <v>0</v>
          </cell>
          <cell r="I3180">
            <v>-3649</v>
          </cell>
          <cell r="J3180">
            <v>-205</v>
          </cell>
          <cell r="K3180">
            <v>-196</v>
          </cell>
          <cell r="L3180">
            <v>-97</v>
          </cell>
          <cell r="M3180">
            <v>-351</v>
          </cell>
          <cell r="N3180">
            <v>-24961</v>
          </cell>
          <cell r="O3180">
            <v>-12608</v>
          </cell>
          <cell r="P3180">
            <v>-1001</v>
          </cell>
          <cell r="Q3180">
            <v>-5</v>
          </cell>
          <cell r="R3180">
            <v>-23</v>
          </cell>
          <cell r="S3180">
            <v>0</v>
          </cell>
          <cell r="T3180">
            <v>-4016</v>
          </cell>
          <cell r="U3180">
            <v>-326</v>
          </cell>
          <cell r="V3180">
            <v>-64853</v>
          </cell>
        </row>
        <row r="3181">
          <cell r="A3181"/>
          <cell r="B3181"/>
          <cell r="C3181"/>
          <cell r="D3181">
            <v>622</v>
          </cell>
          <cell r="E3181" t="str">
            <v>Надомести за вработените врз основа на колективни договори</v>
          </cell>
          <cell r="F3181">
            <v>-9335</v>
          </cell>
          <cell r="G3181">
            <v>-2450</v>
          </cell>
          <cell r="H3181">
            <v>-7</v>
          </cell>
          <cell r="I3181">
            <v>-6848</v>
          </cell>
          <cell r="J3181">
            <v>-244</v>
          </cell>
          <cell r="K3181">
            <v>-151</v>
          </cell>
          <cell r="L3181">
            <v>-28</v>
          </cell>
          <cell r="M3181">
            <v>-238</v>
          </cell>
          <cell r="N3181">
            <v>-21762</v>
          </cell>
          <cell r="O3181">
            <v>-11819</v>
          </cell>
          <cell r="P3181">
            <v>-642</v>
          </cell>
          <cell r="Q3181">
            <v>-43</v>
          </cell>
          <cell r="R3181">
            <v>-709</v>
          </cell>
          <cell r="S3181">
            <v>0</v>
          </cell>
          <cell r="T3181">
            <v>-4086</v>
          </cell>
          <cell r="U3181">
            <v>-857</v>
          </cell>
          <cell r="V3181">
            <v>-59219</v>
          </cell>
        </row>
        <row r="3182">
          <cell r="A3182" t="str">
            <v>razlika</v>
          </cell>
          <cell r="B3182"/>
          <cell r="C3182"/>
          <cell r="D3182"/>
          <cell r="E3182"/>
          <cell r="F3182">
            <v>-7348</v>
          </cell>
          <cell r="G3182">
            <v>1718</v>
          </cell>
          <cell r="H3182">
            <v>7</v>
          </cell>
          <cell r="I3182">
            <v>3199</v>
          </cell>
          <cell r="J3182">
            <v>39</v>
          </cell>
          <cell r="K3182">
            <v>-45</v>
          </cell>
          <cell r="L3182">
            <v>-69</v>
          </cell>
          <cell r="M3182">
            <v>-113</v>
          </cell>
          <cell r="N3182">
            <v>-3199</v>
          </cell>
          <cell r="O3182">
            <v>-789</v>
          </cell>
          <cell r="P3182">
            <v>-359</v>
          </cell>
          <cell r="Q3182">
            <v>38</v>
          </cell>
          <cell r="R3182">
            <v>686</v>
          </cell>
          <cell r="S3182">
            <v>0</v>
          </cell>
          <cell r="T3182">
            <v>70</v>
          </cell>
          <cell r="U3182">
            <v>531</v>
          </cell>
          <cell r="V3182">
            <v>-5634</v>
          </cell>
        </row>
        <row r="3183">
          <cell r="A3183" t="str">
            <v>U12</v>
          </cell>
          <cell r="B3183"/>
          <cell r="C3183"/>
          <cell r="D3183"/>
          <cell r="E3183" t="str">
            <v>АМОРТИЗАЦИЈА</v>
          </cell>
          <cell r="F3183">
            <v>-29316</v>
          </cell>
          <cell r="G3183">
            <v>-54071</v>
          </cell>
          <cell r="H3183">
            <v>-2701</v>
          </cell>
          <cell r="I3183">
            <v>-8357</v>
          </cell>
          <cell r="J3183">
            <v>-24715</v>
          </cell>
          <cell r="K3183">
            <v>-7490</v>
          </cell>
          <cell r="L3183">
            <v>-11142</v>
          </cell>
          <cell r="M3183">
            <v>-15495</v>
          </cell>
          <cell r="N3183">
            <v>-39170</v>
          </cell>
          <cell r="O3183">
            <v>-18331</v>
          </cell>
          <cell r="P3183">
            <v>-7221</v>
          </cell>
          <cell r="Q3183">
            <v>-3657</v>
          </cell>
          <cell r="R3183">
            <v>-1259</v>
          </cell>
          <cell r="S3183">
            <v>-2378</v>
          </cell>
          <cell r="T3183">
            <v>-13332</v>
          </cell>
          <cell r="U3183">
            <v>-6581</v>
          </cell>
          <cell r="V3183">
            <v>-245216</v>
          </cell>
        </row>
        <row r="3184">
          <cell r="A3184"/>
          <cell r="B3184" t="str">
            <v>U12-01</v>
          </cell>
          <cell r="C3184"/>
          <cell r="D3184"/>
          <cell r="E3184" t="str">
            <v>Амортизација</v>
          </cell>
          <cell r="F3184">
            <v>-29316</v>
          </cell>
          <cell r="G3184">
            <v>-54071</v>
          </cell>
          <cell r="H3184">
            <v>-2701</v>
          </cell>
          <cell r="I3184">
            <v>-8357</v>
          </cell>
          <cell r="J3184">
            <v>-24715</v>
          </cell>
          <cell r="K3184">
            <v>-7490</v>
          </cell>
          <cell r="L3184">
            <v>-11142</v>
          </cell>
          <cell r="M3184">
            <v>-15495</v>
          </cell>
          <cell r="N3184">
            <v>-39170</v>
          </cell>
          <cell r="O3184">
            <v>-18331</v>
          </cell>
          <cell r="P3184">
            <v>-7221</v>
          </cell>
          <cell r="Q3184">
            <v>-3657</v>
          </cell>
          <cell r="R3184">
            <v>-1259</v>
          </cell>
          <cell r="S3184">
            <v>-2378</v>
          </cell>
          <cell r="T3184">
            <v>-13332</v>
          </cell>
          <cell r="U3184">
            <v>-6581</v>
          </cell>
          <cell r="V3184">
            <v>-245216</v>
          </cell>
        </row>
        <row r="3185">
          <cell r="A3185"/>
          <cell r="B3185"/>
          <cell r="C3185" t="str">
            <v>U12-01-01</v>
          </cell>
          <cell r="D3185"/>
          <cell r="E3185" t="str">
            <v>Амортизиција</v>
          </cell>
          <cell r="F3185">
            <v>-29316</v>
          </cell>
          <cell r="G3185">
            <v>-54071</v>
          </cell>
          <cell r="H3185">
            <v>-2701</v>
          </cell>
          <cell r="I3185">
            <v>-8357</v>
          </cell>
          <cell r="J3185">
            <v>-24715</v>
          </cell>
          <cell r="K3185">
            <v>-7490</v>
          </cell>
          <cell r="L3185">
            <v>-11142</v>
          </cell>
          <cell r="M3185">
            <v>-15495</v>
          </cell>
          <cell r="N3185">
            <v>-39170</v>
          </cell>
          <cell r="O3185">
            <v>-18331</v>
          </cell>
          <cell r="P3185">
            <v>-7221</v>
          </cell>
          <cell r="Q3185">
            <v>-3657</v>
          </cell>
          <cell r="R3185">
            <v>-1259</v>
          </cell>
          <cell r="S3185">
            <v>-2378</v>
          </cell>
          <cell r="T3185">
            <v>-13332</v>
          </cell>
          <cell r="U3185">
            <v>-6581</v>
          </cell>
          <cell r="V3185">
            <v>-245216</v>
          </cell>
        </row>
        <row r="3186">
          <cell r="A3186"/>
          <cell r="B3186"/>
          <cell r="C3186"/>
          <cell r="D3186">
            <v>629</v>
          </cell>
          <cell r="E3186" t="str">
            <v>Амортизиција</v>
          </cell>
          <cell r="F3186">
            <v>-29316</v>
          </cell>
          <cell r="G3186">
            <v>-54071</v>
          </cell>
          <cell r="H3186">
            <v>-2701</v>
          </cell>
          <cell r="I3186">
            <v>-8357</v>
          </cell>
          <cell r="J3186">
            <v>-24715</v>
          </cell>
          <cell r="K3186">
            <v>-7490</v>
          </cell>
          <cell r="L3186">
            <v>-11142</v>
          </cell>
          <cell r="M3186">
            <v>-15495</v>
          </cell>
          <cell r="N3186">
            <v>-39170</v>
          </cell>
          <cell r="O3186">
            <v>-18331</v>
          </cell>
          <cell r="P3186">
            <v>-7221</v>
          </cell>
          <cell r="Q3186">
            <v>-3657</v>
          </cell>
          <cell r="R3186">
            <v>-1259</v>
          </cell>
          <cell r="S3186">
            <v>-2378</v>
          </cell>
          <cell r="T3186">
            <v>-13332</v>
          </cell>
          <cell r="U3186">
            <v>-6581</v>
          </cell>
          <cell r="V3186">
            <v>-245216</v>
          </cell>
        </row>
        <row r="3187">
          <cell r="A3187" t="str">
            <v>U13</v>
          </cell>
          <cell r="B3187"/>
          <cell r="C3187"/>
          <cell r="D3187"/>
          <cell r="E3187" t="str">
            <v>ОСТАНАТИ РАСХОДИ НА ДЕЈНОСТА</v>
          </cell>
          <cell r="F3187">
            <v>-282425</v>
          </cell>
          <cell r="G3187">
            <v>-246847</v>
          </cell>
          <cell r="H3187">
            <v>-13172</v>
          </cell>
          <cell r="I3187">
            <v>-57140</v>
          </cell>
          <cell r="J3187">
            <v>-84570</v>
          </cell>
          <cell r="K3187">
            <v>-46276</v>
          </cell>
          <cell r="L3187">
            <v>-42147</v>
          </cell>
          <cell r="M3187">
            <v>-59628</v>
          </cell>
          <cell r="N3187">
            <v>-211528</v>
          </cell>
          <cell r="O3187">
            <v>-92122</v>
          </cell>
          <cell r="P3187">
            <v>-37314</v>
          </cell>
          <cell r="Q3187">
            <v>-12930</v>
          </cell>
          <cell r="R3187">
            <v>-14133</v>
          </cell>
          <cell r="S3187">
            <v>-26672</v>
          </cell>
          <cell r="T3187">
            <v>-102658</v>
          </cell>
          <cell r="U3187">
            <v>-37534</v>
          </cell>
          <cell r="V3187">
            <v>-1367096</v>
          </cell>
        </row>
        <row r="3188">
          <cell r="A3188"/>
          <cell r="B3188" t="str">
            <v>U13-01</v>
          </cell>
          <cell r="C3188"/>
          <cell r="D3188"/>
          <cell r="E3188" t="str">
            <v>Општи и административни трошоци</v>
          </cell>
          <cell r="F3188">
            <v>-168809</v>
          </cell>
          <cell r="G3188">
            <v>-87749</v>
          </cell>
          <cell r="H3188">
            <v>-10578</v>
          </cell>
          <cell r="I3188">
            <v>-41170</v>
          </cell>
          <cell r="J3188">
            <v>-60295</v>
          </cell>
          <cell r="K3188">
            <v>-39218</v>
          </cell>
          <cell r="L3188">
            <v>-30587</v>
          </cell>
          <cell r="M3188">
            <v>-41608</v>
          </cell>
          <cell r="N3188">
            <v>-117228</v>
          </cell>
          <cell r="O3188">
            <v>-64924</v>
          </cell>
          <cell r="P3188">
            <v>-22272</v>
          </cell>
          <cell r="Q3188">
            <v>-10221</v>
          </cell>
          <cell r="R3188">
            <v>-2905</v>
          </cell>
          <cell r="S3188">
            <v>-19623</v>
          </cell>
          <cell r="T3188">
            <v>-76161</v>
          </cell>
          <cell r="U3188">
            <v>-29879</v>
          </cell>
          <cell r="V3188">
            <v>-823227</v>
          </cell>
        </row>
        <row r="3189">
          <cell r="A3189"/>
          <cell r="B3189"/>
          <cell r="C3189" t="str">
            <v>U13-01-01</v>
          </cell>
          <cell r="D3189"/>
          <cell r="E3189" t="str">
            <v>Општи и административни трошоци</v>
          </cell>
          <cell r="F3189">
            <v>-168809</v>
          </cell>
          <cell r="G3189">
            <v>-87749</v>
          </cell>
          <cell r="H3189">
            <v>-10578</v>
          </cell>
          <cell r="I3189">
            <v>-41170</v>
          </cell>
          <cell r="J3189">
            <v>-60295</v>
          </cell>
          <cell r="K3189">
            <v>-39218</v>
          </cell>
          <cell r="L3189">
            <v>-30587</v>
          </cell>
          <cell r="M3189">
            <v>-41608</v>
          </cell>
          <cell r="N3189">
            <v>-117228</v>
          </cell>
          <cell r="O3189">
            <v>-64924</v>
          </cell>
          <cell r="P3189">
            <v>-22272</v>
          </cell>
          <cell r="Q3189">
            <v>-10221</v>
          </cell>
          <cell r="R3189">
            <v>-2905</v>
          </cell>
          <cell r="S3189">
            <v>-19623</v>
          </cell>
          <cell r="T3189">
            <v>-76161</v>
          </cell>
          <cell r="U3189">
            <v>-29879</v>
          </cell>
          <cell r="V3189">
            <v>-823227</v>
          </cell>
        </row>
        <row r="3190">
          <cell r="A3190"/>
          <cell r="B3190"/>
          <cell r="C3190"/>
          <cell r="D3190">
            <v>623</v>
          </cell>
          <cell r="E3190" t="str">
            <v>Материјални и слични трошоци</v>
          </cell>
          <cell r="F3190">
            <v>-26183</v>
          </cell>
          <cell r="G3190">
            <v>-28653</v>
          </cell>
          <cell r="H3190">
            <v>-1938</v>
          </cell>
          <cell r="I3190">
            <v>-6271</v>
          </cell>
          <cell r="J3190">
            <v>-11877</v>
          </cell>
          <cell r="K3190">
            <v>-3862</v>
          </cell>
          <cell r="L3190">
            <v>-3841</v>
          </cell>
          <cell r="M3190">
            <v>-6268</v>
          </cell>
          <cell r="N3190">
            <v>-20867</v>
          </cell>
          <cell r="O3190">
            <v>-12156</v>
          </cell>
          <cell r="P3190">
            <v>-3553</v>
          </cell>
          <cell r="Q3190">
            <v>-920</v>
          </cell>
          <cell r="R3190">
            <v>-864</v>
          </cell>
          <cell r="S3190">
            <v>-3242</v>
          </cell>
          <cell r="T3190">
            <v>-8239</v>
          </cell>
          <cell r="U3190">
            <v>-6554</v>
          </cell>
          <cell r="V3190">
            <v>-145288</v>
          </cell>
        </row>
        <row r="3191">
          <cell r="A3191"/>
          <cell r="B3191"/>
          <cell r="C3191"/>
          <cell r="D3191">
            <v>624</v>
          </cell>
          <cell r="E3191" t="str">
            <v>Трошоци за услуги</v>
          </cell>
          <cell r="F3191">
            <v>-115454</v>
          </cell>
          <cell r="G3191">
            <v>-39993</v>
          </cell>
          <cell r="H3191">
            <v>-8145</v>
          </cell>
          <cell r="I3191">
            <v>-27313</v>
          </cell>
          <cell r="J3191">
            <v>-35396</v>
          </cell>
          <cell r="K3191">
            <v>-33197</v>
          </cell>
          <cell r="L3191">
            <v>-25789</v>
          </cell>
          <cell r="M3191">
            <v>-33397</v>
          </cell>
          <cell r="N3191">
            <v>-80002</v>
          </cell>
          <cell r="O3191">
            <v>-49468</v>
          </cell>
          <cell r="P3191">
            <v>-16498</v>
          </cell>
          <cell r="Q3191">
            <v>-8459</v>
          </cell>
          <cell r="R3191">
            <v>-1873</v>
          </cell>
          <cell r="S3191">
            <v>-14932</v>
          </cell>
          <cell r="T3191">
            <v>-57481</v>
          </cell>
          <cell r="U3191">
            <v>-21050</v>
          </cell>
          <cell r="V3191">
            <v>-568447</v>
          </cell>
        </row>
        <row r="3192">
          <cell r="A3192"/>
          <cell r="B3192"/>
          <cell r="C3192"/>
          <cell r="D3192">
            <v>625</v>
          </cell>
          <cell r="E3192" t="str">
            <v>Трошоци за службени патувања</v>
          </cell>
          <cell r="F3192">
            <v>-734</v>
          </cell>
          <cell r="G3192">
            <v>-1624</v>
          </cell>
          <cell r="H3192">
            <v>-9</v>
          </cell>
          <cell r="I3192">
            <v>-1579</v>
          </cell>
          <cell r="J3192">
            <v>-237</v>
          </cell>
          <cell r="K3192">
            <v>-205</v>
          </cell>
          <cell r="L3192">
            <v>-55</v>
          </cell>
          <cell r="M3192">
            <v>-147</v>
          </cell>
          <cell r="N3192">
            <v>-1433</v>
          </cell>
          <cell r="O3192">
            <v>-995</v>
          </cell>
          <cell r="P3192">
            <v>-1053</v>
          </cell>
          <cell r="Q3192">
            <v>-525</v>
          </cell>
          <cell r="R3192">
            <v>-43</v>
          </cell>
          <cell r="S3192">
            <v>-10</v>
          </cell>
          <cell r="T3192">
            <v>-1431</v>
          </cell>
          <cell r="U3192">
            <v>-962</v>
          </cell>
          <cell r="V3192">
            <v>-11042</v>
          </cell>
        </row>
        <row r="3193">
          <cell r="A3193"/>
          <cell r="B3193"/>
          <cell r="C3193"/>
          <cell r="D3193">
            <v>627</v>
          </cell>
          <cell r="E3193" t="str">
            <v>Трошоци за репрезентација, маркетинг и пропагда</v>
          </cell>
          <cell r="F3193">
            <v>-19015</v>
          </cell>
          <cell r="G3193">
            <v>-7993</v>
          </cell>
          <cell r="H3193">
            <v>-79</v>
          </cell>
          <cell r="I3193">
            <v>-6007</v>
          </cell>
          <cell r="J3193">
            <v>-7720</v>
          </cell>
          <cell r="K3193">
            <v>-1446</v>
          </cell>
          <cell r="L3193">
            <v>-902</v>
          </cell>
          <cell r="M3193">
            <v>-1425</v>
          </cell>
          <cell r="N3193">
            <v>-2297</v>
          </cell>
          <cell r="O3193">
            <v>-2172</v>
          </cell>
          <cell r="P3193">
            <v>-1168</v>
          </cell>
          <cell r="Q3193">
            <v>-197</v>
          </cell>
          <cell r="R3193">
            <v>-84</v>
          </cell>
          <cell r="S3193">
            <v>-1439</v>
          </cell>
          <cell r="T3193">
            <v>-5352</v>
          </cell>
          <cell r="U3193">
            <v>-927</v>
          </cell>
          <cell r="V3193">
            <v>-58223</v>
          </cell>
        </row>
        <row r="3194">
          <cell r="A3194"/>
          <cell r="B3194"/>
          <cell r="C3194"/>
          <cell r="D3194">
            <v>628</v>
          </cell>
          <cell r="E3194" t="str">
            <v>Други административни трошоци</v>
          </cell>
          <cell r="F3194">
            <v>-7423</v>
          </cell>
          <cell r="G3194">
            <v>-9486</v>
          </cell>
          <cell r="H3194">
            <v>-407</v>
          </cell>
          <cell r="I3194">
            <v>0</v>
          </cell>
          <cell r="J3194">
            <v>-5065</v>
          </cell>
          <cell r="K3194">
            <v>-508</v>
          </cell>
          <cell r="L3194">
            <v>0</v>
          </cell>
          <cell r="M3194">
            <v>-371</v>
          </cell>
          <cell r="N3194">
            <v>-12629</v>
          </cell>
          <cell r="O3194">
            <v>-133</v>
          </cell>
          <cell r="P3194">
            <v>0</v>
          </cell>
          <cell r="Q3194">
            <v>-120</v>
          </cell>
          <cell r="R3194">
            <v>-41</v>
          </cell>
          <cell r="S3194">
            <v>0</v>
          </cell>
          <cell r="T3194">
            <v>-3658</v>
          </cell>
          <cell r="U3194">
            <v>-386</v>
          </cell>
          <cell r="V3194">
            <v>-40227</v>
          </cell>
        </row>
        <row r="3195">
          <cell r="A3195"/>
          <cell r="B3195" t="str">
            <v>U13-02</v>
          </cell>
          <cell r="C3195"/>
          <cell r="D3195"/>
          <cell r="E3195" t="str">
            <v>Премии за осигурување на депозити</v>
          </cell>
          <cell r="F3195">
            <v>-86255</v>
          </cell>
          <cell r="G3195">
            <v>-99124</v>
          </cell>
          <cell r="H3195">
            <v>-1449</v>
          </cell>
          <cell r="I3195">
            <v>-8773</v>
          </cell>
          <cell r="J3195">
            <v>-10426</v>
          </cell>
          <cell r="K3195">
            <v>-5287</v>
          </cell>
          <cell r="L3195">
            <v>-5262</v>
          </cell>
          <cell r="M3195">
            <v>-12932</v>
          </cell>
          <cell r="N3195">
            <v>-61517</v>
          </cell>
          <cell r="O3195">
            <v>-14744</v>
          </cell>
          <cell r="P3195">
            <v>-7093</v>
          </cell>
          <cell r="Q3195">
            <v>-1711</v>
          </cell>
          <cell r="R3195">
            <v>0</v>
          </cell>
          <cell r="S3195">
            <v>-6487</v>
          </cell>
          <cell r="T3195">
            <v>-14420</v>
          </cell>
          <cell r="U3195">
            <v>-6361</v>
          </cell>
          <cell r="V3195">
            <v>-341841</v>
          </cell>
        </row>
        <row r="3196">
          <cell r="A3196"/>
          <cell r="B3196"/>
          <cell r="C3196" t="str">
            <v>U13-02-01</v>
          </cell>
          <cell r="D3196"/>
          <cell r="E3196" t="str">
            <v>Премии за осигурување на депозити</v>
          </cell>
          <cell r="F3196">
            <v>-86255</v>
          </cell>
          <cell r="G3196">
            <v>-99124</v>
          </cell>
          <cell r="H3196">
            <v>-1449</v>
          </cell>
          <cell r="I3196">
            <v>-8773</v>
          </cell>
          <cell r="J3196">
            <v>-10426</v>
          </cell>
          <cell r="K3196">
            <v>-5287</v>
          </cell>
          <cell r="L3196">
            <v>-5262</v>
          </cell>
          <cell r="M3196">
            <v>-12932</v>
          </cell>
          <cell r="N3196">
            <v>-61517</v>
          </cell>
          <cell r="O3196">
            <v>-14744</v>
          </cell>
          <cell r="P3196">
            <v>-7093</v>
          </cell>
          <cell r="Q3196">
            <v>-1711</v>
          </cell>
          <cell r="R3196">
            <v>0</v>
          </cell>
          <cell r="S3196">
            <v>-6487</v>
          </cell>
          <cell r="T3196">
            <v>-14420</v>
          </cell>
          <cell r="U3196">
            <v>-6361</v>
          </cell>
          <cell r="V3196">
            <v>-341841</v>
          </cell>
        </row>
        <row r="3197">
          <cell r="A3197"/>
          <cell r="B3197"/>
          <cell r="C3197"/>
          <cell r="D3197">
            <v>619</v>
          </cell>
          <cell r="E3197" t="str">
            <v>Премии за осигурување на депозити</v>
          </cell>
          <cell r="F3197">
            <v>-86255</v>
          </cell>
          <cell r="G3197">
            <v>-99124</v>
          </cell>
          <cell r="H3197">
            <v>-1449</v>
          </cell>
          <cell r="I3197">
            <v>-8773</v>
          </cell>
          <cell r="J3197">
            <v>-10426</v>
          </cell>
          <cell r="K3197">
            <v>-5287</v>
          </cell>
          <cell r="L3197">
            <v>-5262</v>
          </cell>
          <cell r="M3197">
            <v>-12932</v>
          </cell>
          <cell r="N3197">
            <v>-61517</v>
          </cell>
          <cell r="O3197">
            <v>-14744</v>
          </cell>
          <cell r="P3197">
            <v>-7093</v>
          </cell>
          <cell r="Q3197">
            <v>-1711</v>
          </cell>
          <cell r="R3197">
            <v>0</v>
          </cell>
          <cell r="S3197">
            <v>-6487</v>
          </cell>
          <cell r="T3197">
            <v>-14420</v>
          </cell>
          <cell r="U3197">
            <v>-6361</v>
          </cell>
          <cell r="V3197">
            <v>-341841</v>
          </cell>
        </row>
        <row r="3198">
          <cell r="A3198"/>
          <cell r="B3198" t="str">
            <v>U13-03</v>
          </cell>
          <cell r="C3198"/>
          <cell r="D3198"/>
          <cell r="E3198" t="str">
            <v>Загуба од продажба на финансиски средства расположливи за продажба</v>
          </cell>
          <cell r="F3198">
            <v>0</v>
          </cell>
          <cell r="G3198">
            <v>0</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row>
        <row r="3199">
          <cell r="A3199"/>
          <cell r="B3199"/>
          <cell r="C3199" t="str">
            <v>U13-03-01</v>
          </cell>
          <cell r="D3199"/>
          <cell r="E3199" t="str">
            <v>Загуба од продажба на финансиски средства расположливи за продажба</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row>
        <row r="3200">
          <cell r="A3200"/>
          <cell r="B3200"/>
          <cell r="C3200"/>
          <cell r="D3200">
            <v>6481</v>
          </cell>
          <cell r="E3200" t="str">
            <v>Реализирана загуба од продажба на финансиски средства расположливи за продажба</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row>
        <row r="3201">
          <cell r="A3201"/>
          <cell r="B3201" t="str">
            <v>U13-04</v>
          </cell>
          <cell r="C3201"/>
          <cell r="D3201"/>
          <cell r="E3201" t="str">
            <v>Посебна резерва за вонбилансна изложеност</v>
          </cell>
          <cell r="F3201">
            <v>-17606</v>
          </cell>
          <cell r="G3201">
            <v>-52866</v>
          </cell>
          <cell r="H3201">
            <v>-105</v>
          </cell>
          <cell r="I3201">
            <v>-4768</v>
          </cell>
          <cell r="J3201">
            <v>-4563</v>
          </cell>
          <cell r="K3201">
            <v>-1088</v>
          </cell>
          <cell r="L3201">
            <v>-1445</v>
          </cell>
          <cell r="M3201">
            <v>-24</v>
          </cell>
          <cell r="N3201">
            <v>-24557</v>
          </cell>
          <cell r="O3201">
            <v>-6790</v>
          </cell>
          <cell r="P3201">
            <v>0</v>
          </cell>
          <cell r="Q3201">
            <v>-550</v>
          </cell>
          <cell r="R3201">
            <v>-9568</v>
          </cell>
          <cell r="S3201">
            <v>-383</v>
          </cell>
          <cell r="T3201">
            <v>-387</v>
          </cell>
          <cell r="U3201">
            <v>-673</v>
          </cell>
          <cell r="V3201">
            <v>-125373</v>
          </cell>
        </row>
        <row r="3202">
          <cell r="A3202"/>
          <cell r="B3202"/>
          <cell r="C3202" t="str">
            <v>U13-04-01</v>
          </cell>
          <cell r="D3202"/>
          <cell r="E3202" t="str">
            <v>Посебна резерва за вонбилансна изложеност</v>
          </cell>
          <cell r="F3202">
            <v>-17606</v>
          </cell>
          <cell r="G3202">
            <v>-52866</v>
          </cell>
          <cell r="H3202">
            <v>-105</v>
          </cell>
          <cell r="I3202">
            <v>-4768</v>
          </cell>
          <cell r="J3202">
            <v>-4563</v>
          </cell>
          <cell r="K3202">
            <v>-1088</v>
          </cell>
          <cell r="L3202">
            <v>-1445</v>
          </cell>
          <cell r="M3202">
            <v>-24</v>
          </cell>
          <cell r="N3202">
            <v>-24557</v>
          </cell>
          <cell r="O3202">
            <v>-6790</v>
          </cell>
          <cell r="P3202">
            <v>0</v>
          </cell>
          <cell r="Q3202">
            <v>-550</v>
          </cell>
          <cell r="R3202">
            <v>-9568</v>
          </cell>
          <cell r="S3202">
            <v>-383</v>
          </cell>
          <cell r="T3202">
            <v>-387</v>
          </cell>
          <cell r="U3202">
            <v>-673</v>
          </cell>
          <cell r="V3202">
            <v>-125373</v>
          </cell>
        </row>
        <row r="3203">
          <cell r="A3203"/>
          <cell r="B3203"/>
          <cell r="C3203"/>
          <cell r="D3203">
            <v>64300</v>
          </cell>
          <cell r="E3203" t="str">
            <v>Дополнителни резервирања за вонбилансна кредитна изложеност на индивидуална основа</v>
          </cell>
          <cell r="F3203">
            <v>-8465</v>
          </cell>
          <cell r="G3203">
            <v>-52866</v>
          </cell>
          <cell r="H3203">
            <v>-105</v>
          </cell>
          <cell r="I3203">
            <v>-4768</v>
          </cell>
          <cell r="J3203">
            <v>-4563</v>
          </cell>
          <cell r="K3203">
            <v>-536</v>
          </cell>
          <cell r="L3203">
            <v>-1445</v>
          </cell>
          <cell r="M3203">
            <v>-24</v>
          </cell>
          <cell r="N3203">
            <v>-24557</v>
          </cell>
          <cell r="O3203">
            <v>-6790</v>
          </cell>
          <cell r="P3203">
            <v>0</v>
          </cell>
          <cell r="Q3203">
            <v>-550</v>
          </cell>
          <cell r="R3203">
            <v>-9568</v>
          </cell>
          <cell r="S3203">
            <v>-383</v>
          </cell>
          <cell r="T3203">
            <v>-387</v>
          </cell>
          <cell r="U3203">
            <v>-418</v>
          </cell>
          <cell r="V3203">
            <v>-115425</v>
          </cell>
        </row>
        <row r="3204">
          <cell r="A3204"/>
          <cell r="B3204"/>
          <cell r="C3204"/>
          <cell r="D3204">
            <v>64310</v>
          </cell>
          <cell r="E3204" t="str">
            <v>Дополнителни резервирања за вонбилансна кредитна изложеност на групна основа</v>
          </cell>
          <cell r="F3204">
            <v>-9141</v>
          </cell>
          <cell r="G3204">
            <v>0</v>
          </cell>
          <cell r="H3204">
            <v>0</v>
          </cell>
          <cell r="I3204">
            <v>0</v>
          </cell>
          <cell r="J3204">
            <v>0</v>
          </cell>
          <cell r="K3204">
            <v>-552</v>
          </cell>
          <cell r="L3204">
            <v>0</v>
          </cell>
          <cell r="M3204">
            <v>0</v>
          </cell>
          <cell r="N3204">
            <v>0</v>
          </cell>
          <cell r="O3204">
            <v>0</v>
          </cell>
          <cell r="P3204">
            <v>0</v>
          </cell>
          <cell r="Q3204">
            <v>0</v>
          </cell>
          <cell r="R3204">
            <v>0</v>
          </cell>
          <cell r="S3204">
            <v>0</v>
          </cell>
          <cell r="T3204">
            <v>0</v>
          </cell>
          <cell r="U3204">
            <v>-255</v>
          </cell>
          <cell r="V3204">
            <v>-9948</v>
          </cell>
        </row>
        <row r="3205">
          <cell r="A3205"/>
          <cell r="B3205" t="str">
            <v>U13-05</v>
          </cell>
          <cell r="C3205"/>
          <cell r="D3205"/>
          <cell r="E3205" t="str">
            <v>Останати резервирања</v>
          </cell>
          <cell r="F3205">
            <v>-811</v>
          </cell>
          <cell r="G3205">
            <v>0</v>
          </cell>
          <cell r="H3205">
            <v>0</v>
          </cell>
          <cell r="I3205">
            <v>-365</v>
          </cell>
          <cell r="J3205">
            <v>-6823</v>
          </cell>
          <cell r="K3205">
            <v>0</v>
          </cell>
          <cell r="L3205">
            <v>0</v>
          </cell>
          <cell r="M3205">
            <v>0</v>
          </cell>
          <cell r="N3205">
            <v>-891</v>
          </cell>
          <cell r="O3205">
            <v>0</v>
          </cell>
          <cell r="P3205">
            <v>0</v>
          </cell>
          <cell r="Q3205">
            <v>0</v>
          </cell>
          <cell r="R3205">
            <v>0</v>
          </cell>
          <cell r="S3205">
            <v>0</v>
          </cell>
          <cell r="T3205">
            <v>-4694</v>
          </cell>
          <cell r="U3205">
            <v>0</v>
          </cell>
          <cell r="V3205">
            <v>-13584</v>
          </cell>
        </row>
        <row r="3206">
          <cell r="A3206"/>
          <cell r="B3206"/>
          <cell r="C3206" t="str">
            <v>U13-05-01</v>
          </cell>
          <cell r="D3206"/>
          <cell r="E3206" t="str">
            <v>Останати резервирања</v>
          </cell>
          <cell r="F3206">
            <v>-811</v>
          </cell>
          <cell r="G3206">
            <v>0</v>
          </cell>
          <cell r="H3206">
            <v>0</v>
          </cell>
          <cell r="I3206">
            <v>-365</v>
          </cell>
          <cell r="J3206">
            <v>-6823</v>
          </cell>
          <cell r="K3206">
            <v>0</v>
          </cell>
          <cell r="L3206">
            <v>0</v>
          </cell>
          <cell r="M3206">
            <v>0</v>
          </cell>
          <cell r="N3206">
            <v>-891</v>
          </cell>
          <cell r="O3206">
            <v>0</v>
          </cell>
          <cell r="P3206">
            <v>0</v>
          </cell>
          <cell r="Q3206">
            <v>0</v>
          </cell>
          <cell r="R3206">
            <v>0</v>
          </cell>
          <cell r="S3206">
            <v>0</v>
          </cell>
          <cell r="T3206">
            <v>-4694</v>
          </cell>
          <cell r="U3206">
            <v>0</v>
          </cell>
          <cell r="V3206">
            <v>-13584</v>
          </cell>
        </row>
        <row r="3207">
          <cell r="A3207"/>
          <cell r="B3207"/>
          <cell r="C3207"/>
          <cell r="D3207">
            <v>64410</v>
          </cell>
          <cell r="E3207" t="str">
            <v>Дополнителни резервирања за пензиските и други користи за вработените</v>
          </cell>
          <cell r="F3207">
            <v>-811</v>
          </cell>
          <cell r="G3207">
            <v>0</v>
          </cell>
          <cell r="H3207">
            <v>0</v>
          </cell>
          <cell r="I3207">
            <v>-365</v>
          </cell>
          <cell r="J3207">
            <v>-6823</v>
          </cell>
          <cell r="K3207">
            <v>0</v>
          </cell>
          <cell r="L3207">
            <v>0</v>
          </cell>
          <cell r="M3207">
            <v>0</v>
          </cell>
          <cell r="N3207">
            <v>-891</v>
          </cell>
          <cell r="O3207">
            <v>0</v>
          </cell>
          <cell r="P3207">
            <v>0</v>
          </cell>
          <cell r="Q3207">
            <v>0</v>
          </cell>
          <cell r="R3207">
            <v>0</v>
          </cell>
          <cell r="S3207">
            <v>0</v>
          </cell>
          <cell r="T3207">
            <v>-884</v>
          </cell>
          <cell r="U3207">
            <v>0</v>
          </cell>
          <cell r="V3207">
            <v>-9774</v>
          </cell>
        </row>
        <row r="3208">
          <cell r="A3208"/>
          <cell r="B3208"/>
          <cell r="C3208"/>
          <cell r="D3208">
            <v>64420</v>
          </cell>
          <cell r="E3208" t="str">
            <v>Дополнителни резервирања за потенцијалните обврски по основ на судски спорови</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-1343</v>
          </cell>
          <cell r="U3208">
            <v>0</v>
          </cell>
          <cell r="V3208">
            <v>-1343</v>
          </cell>
        </row>
        <row r="3209">
          <cell r="A3209"/>
          <cell r="B3209"/>
          <cell r="C3209"/>
          <cell r="D3209">
            <v>64490</v>
          </cell>
          <cell r="E3209" t="str">
            <v>Дополнителни резервирања по други основи</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-2467</v>
          </cell>
          <cell r="U3209">
            <v>0</v>
          </cell>
          <cell r="V3209">
            <v>-2467</v>
          </cell>
        </row>
        <row r="3210">
          <cell r="A3210"/>
          <cell r="B3210" t="str">
            <v>U13-06</v>
          </cell>
          <cell r="C3210"/>
          <cell r="D3210"/>
          <cell r="E3210" t="str">
            <v>Расходи по други основи</v>
          </cell>
          <cell r="F3210">
            <v>-8944</v>
          </cell>
          <cell r="G3210">
            <v>-7108</v>
          </cell>
          <cell r="H3210">
            <v>-1040</v>
          </cell>
          <cell r="I3210">
            <v>-2064</v>
          </cell>
          <cell r="J3210">
            <v>-2463</v>
          </cell>
          <cell r="K3210">
            <v>-683</v>
          </cell>
          <cell r="L3210">
            <v>-4853</v>
          </cell>
          <cell r="M3210">
            <v>-5064</v>
          </cell>
          <cell r="N3210">
            <v>-7259</v>
          </cell>
          <cell r="O3210">
            <v>-5664</v>
          </cell>
          <cell r="P3210">
            <v>-7949</v>
          </cell>
          <cell r="Q3210">
            <v>-448</v>
          </cell>
          <cell r="R3210">
            <v>-1660</v>
          </cell>
          <cell r="S3210">
            <v>-179</v>
          </cell>
          <cell r="T3210">
            <v>-6736</v>
          </cell>
          <cell r="U3210">
            <v>-621</v>
          </cell>
          <cell r="V3210">
            <v>-62735</v>
          </cell>
        </row>
        <row r="3211">
          <cell r="A3211"/>
          <cell r="B3211"/>
          <cell r="C3211" t="str">
            <v>U13-06-01</v>
          </cell>
          <cell r="D3211"/>
          <cell r="E3211" t="str">
            <v>Расходи по други основи</v>
          </cell>
          <cell r="F3211">
            <v>-8944</v>
          </cell>
          <cell r="G3211">
            <v>-7108</v>
          </cell>
          <cell r="H3211">
            <v>-1040</v>
          </cell>
          <cell r="I3211">
            <v>-2064</v>
          </cell>
          <cell r="J3211">
            <v>-2463</v>
          </cell>
          <cell r="K3211">
            <v>-683</v>
          </cell>
          <cell r="L3211">
            <v>-4853</v>
          </cell>
          <cell r="M3211">
            <v>-5064</v>
          </cell>
          <cell r="N3211">
            <v>-7259</v>
          </cell>
          <cell r="O3211">
            <v>-5664</v>
          </cell>
          <cell r="P3211">
            <v>-7949</v>
          </cell>
          <cell r="Q3211">
            <v>-448</v>
          </cell>
          <cell r="R3211">
            <v>-1660</v>
          </cell>
          <cell r="S3211">
            <v>-179</v>
          </cell>
          <cell r="T3211">
            <v>-6736</v>
          </cell>
          <cell r="U3211">
            <v>-621</v>
          </cell>
          <cell r="V3211">
            <v>-62735</v>
          </cell>
        </row>
        <row r="3212">
          <cell r="A3212"/>
          <cell r="B3212"/>
          <cell r="C3212"/>
          <cell r="D3212">
            <v>632</v>
          </cell>
          <cell r="E3212" t="str">
            <v>Трошоци од минати години</v>
          </cell>
          <cell r="F3212">
            <v>-1496</v>
          </cell>
          <cell r="G3212">
            <v>-40</v>
          </cell>
          <cell r="H3212">
            <v>-69</v>
          </cell>
          <cell r="I3212">
            <v>-690</v>
          </cell>
          <cell r="J3212">
            <v>-812</v>
          </cell>
          <cell r="K3212">
            <v>-294</v>
          </cell>
          <cell r="L3212">
            <v>-4498</v>
          </cell>
          <cell r="M3212">
            <v>-1028</v>
          </cell>
          <cell r="N3212">
            <v>-2168</v>
          </cell>
          <cell r="O3212">
            <v>-138</v>
          </cell>
          <cell r="P3212">
            <v>-1501</v>
          </cell>
          <cell r="Q3212">
            <v>-156</v>
          </cell>
          <cell r="R3212">
            <v>-698</v>
          </cell>
          <cell r="S3212">
            <v>-2</v>
          </cell>
          <cell r="T3212">
            <v>-611</v>
          </cell>
          <cell r="U3212">
            <v>0</v>
          </cell>
          <cell r="V3212">
            <v>-14201</v>
          </cell>
        </row>
        <row r="3213">
          <cell r="A3213" t="str">
            <v>31,3,2013</v>
          </cell>
          <cell r="B3213"/>
          <cell r="C3213"/>
          <cell r="D3213"/>
          <cell r="E3213" t="str">
            <v>Трошоци од минати години</v>
          </cell>
          <cell r="F3213">
            <v>-12488</v>
          </cell>
          <cell r="G3213">
            <v>-231</v>
          </cell>
          <cell r="H3213">
            <v>-122</v>
          </cell>
          <cell r="I3213">
            <v>-13</v>
          </cell>
          <cell r="J3213">
            <v>-2010</v>
          </cell>
          <cell r="K3213">
            <v>-255</v>
          </cell>
          <cell r="L3213">
            <v>-3582</v>
          </cell>
          <cell r="M3213">
            <v>-189</v>
          </cell>
          <cell r="N3213">
            <v>-1951</v>
          </cell>
          <cell r="O3213">
            <v>-427</v>
          </cell>
          <cell r="P3213">
            <v>-322</v>
          </cell>
          <cell r="Q3213">
            <v>-60</v>
          </cell>
          <cell r="R3213">
            <v>-564</v>
          </cell>
          <cell r="S3213">
            <v>0</v>
          </cell>
          <cell r="T3213">
            <v>-126</v>
          </cell>
          <cell r="U3213">
            <v>-2709</v>
          </cell>
          <cell r="V3213">
            <v>-25049</v>
          </cell>
        </row>
        <row r="3214">
          <cell r="A3214" t="str">
            <v>razlika</v>
          </cell>
          <cell r="B3214"/>
          <cell r="C3214"/>
          <cell r="D3214"/>
          <cell r="E3214"/>
          <cell r="F3214">
            <v>10992</v>
          </cell>
          <cell r="G3214">
            <v>191</v>
          </cell>
          <cell r="H3214">
            <v>53</v>
          </cell>
          <cell r="I3214">
            <v>-677</v>
          </cell>
          <cell r="J3214">
            <v>1198</v>
          </cell>
          <cell r="K3214">
            <v>-39</v>
          </cell>
          <cell r="L3214">
            <v>-916</v>
          </cell>
          <cell r="M3214">
            <v>-839</v>
          </cell>
          <cell r="N3214">
            <v>-217</v>
          </cell>
          <cell r="O3214">
            <v>289</v>
          </cell>
          <cell r="P3214">
            <v>-1179</v>
          </cell>
          <cell r="Q3214">
            <v>-96</v>
          </cell>
          <cell r="R3214">
            <v>-134</v>
          </cell>
          <cell r="S3214">
            <v>-2</v>
          </cell>
          <cell r="T3214">
            <v>-485</v>
          </cell>
          <cell r="U3214">
            <v>2709</v>
          </cell>
          <cell r="V3214">
            <v>10848</v>
          </cell>
        </row>
        <row r="3215">
          <cell r="A3215"/>
          <cell r="B3215"/>
          <cell r="C3215"/>
          <cell r="D3215">
            <v>633</v>
          </cell>
          <cell r="E3215" t="str">
            <v>Даноци и придонеси од приход</v>
          </cell>
          <cell r="F3215">
            <v>-441</v>
          </cell>
          <cell r="G3215">
            <v>-682</v>
          </cell>
          <cell r="H3215">
            <v>-6</v>
          </cell>
          <cell r="I3215">
            <v>-815</v>
          </cell>
          <cell r="J3215">
            <v>-595</v>
          </cell>
          <cell r="K3215">
            <v>-2</v>
          </cell>
          <cell r="L3215">
            <v>-177</v>
          </cell>
          <cell r="M3215">
            <v>-72</v>
          </cell>
          <cell r="N3215">
            <v>-3308</v>
          </cell>
          <cell r="O3215">
            <v>-2902</v>
          </cell>
          <cell r="P3215">
            <v>-219</v>
          </cell>
          <cell r="Q3215">
            <v>-268</v>
          </cell>
          <cell r="R3215">
            <v>-131</v>
          </cell>
          <cell r="S3215">
            <v>-30</v>
          </cell>
          <cell r="T3215">
            <v>-250</v>
          </cell>
          <cell r="U3215">
            <v>-156</v>
          </cell>
          <cell r="V3215">
            <v>-10054</v>
          </cell>
        </row>
        <row r="3216">
          <cell r="A3216"/>
          <cell r="B3216"/>
          <cell r="C3216"/>
          <cell r="D3216">
            <v>634</v>
          </cell>
          <cell r="E3216" t="str">
            <v>Трошоци за парични казни, такси и судски решенија</v>
          </cell>
          <cell r="F3216">
            <v>-1954</v>
          </cell>
          <cell r="G3216">
            <v>-256</v>
          </cell>
          <cell r="H3216">
            <v>-22</v>
          </cell>
          <cell r="I3216">
            <v>-547</v>
          </cell>
          <cell r="J3216">
            <v>-173</v>
          </cell>
          <cell r="K3216">
            <v>-190</v>
          </cell>
          <cell r="L3216">
            <v>-158</v>
          </cell>
          <cell r="M3216">
            <v>-137</v>
          </cell>
          <cell r="N3216">
            <v>-451</v>
          </cell>
          <cell r="O3216">
            <v>-1532</v>
          </cell>
          <cell r="P3216">
            <v>-4183</v>
          </cell>
          <cell r="Q3216">
            <v>-2</v>
          </cell>
          <cell r="R3216">
            <v>-22</v>
          </cell>
          <cell r="S3216">
            <v>-147</v>
          </cell>
          <cell r="T3216">
            <v>-2150</v>
          </cell>
          <cell r="U3216">
            <v>-340</v>
          </cell>
          <cell r="V3216">
            <v>-12264</v>
          </cell>
        </row>
        <row r="3217">
          <cell r="A3217"/>
          <cell r="B3217"/>
          <cell r="C3217"/>
          <cell r="D3217">
            <v>638</v>
          </cell>
          <cell r="E3217" t="str">
            <v>Други трошоци</v>
          </cell>
          <cell r="F3217">
            <v>-5053</v>
          </cell>
          <cell r="G3217">
            <v>-6130</v>
          </cell>
          <cell r="H3217">
            <v>-943</v>
          </cell>
          <cell r="I3217">
            <v>-12</v>
          </cell>
          <cell r="J3217">
            <v>-883</v>
          </cell>
          <cell r="K3217">
            <v>-197</v>
          </cell>
          <cell r="L3217">
            <v>-20</v>
          </cell>
          <cell r="M3217">
            <v>-3827</v>
          </cell>
          <cell r="N3217">
            <v>-1332</v>
          </cell>
          <cell r="O3217">
            <v>-1092</v>
          </cell>
          <cell r="P3217">
            <v>-2046</v>
          </cell>
          <cell r="Q3217">
            <v>-22</v>
          </cell>
          <cell r="R3217">
            <v>-809</v>
          </cell>
          <cell r="S3217">
            <v>0</v>
          </cell>
          <cell r="T3217">
            <v>-3725</v>
          </cell>
          <cell r="U3217">
            <v>-125</v>
          </cell>
          <cell r="V3217">
            <v>-26216</v>
          </cell>
        </row>
        <row r="3218">
          <cell r="A3218"/>
          <cell r="B3218" t="str">
            <v>31,3,2013</v>
          </cell>
          <cell r="C3218"/>
          <cell r="D3218"/>
          <cell r="E3218" t="str">
            <v>Други трошоци</v>
          </cell>
          <cell r="F3218">
            <v>-3923</v>
          </cell>
          <cell r="G3218">
            <v>-1949</v>
          </cell>
          <cell r="H3218">
            <v>-16</v>
          </cell>
          <cell r="I3218">
            <v>-40</v>
          </cell>
          <cell r="J3218">
            <v>-878</v>
          </cell>
          <cell r="K3218">
            <v>-209</v>
          </cell>
          <cell r="L3218">
            <v>-72</v>
          </cell>
          <cell r="M3218">
            <v>-1126</v>
          </cell>
          <cell r="N3218">
            <v>-3851</v>
          </cell>
          <cell r="O3218">
            <v>-2487</v>
          </cell>
          <cell r="P3218">
            <v>-396</v>
          </cell>
          <cell r="Q3218">
            <v>-11</v>
          </cell>
          <cell r="R3218">
            <v>-674</v>
          </cell>
          <cell r="S3218">
            <v>-753</v>
          </cell>
          <cell r="T3218">
            <v>-20826</v>
          </cell>
          <cell r="U3218">
            <v>-847</v>
          </cell>
          <cell r="V3218">
            <v>-38058</v>
          </cell>
        </row>
        <row r="3219">
          <cell r="A3219"/>
          <cell r="B3219" t="str">
            <v>razlika</v>
          </cell>
          <cell r="C3219"/>
          <cell r="D3219"/>
          <cell r="E3219"/>
          <cell r="F3219">
            <v>-1130</v>
          </cell>
          <cell r="G3219">
            <v>-4181</v>
          </cell>
          <cell r="H3219">
            <v>-927</v>
          </cell>
          <cell r="I3219">
            <v>28</v>
          </cell>
          <cell r="J3219">
            <v>-5</v>
          </cell>
          <cell r="K3219">
            <v>12</v>
          </cell>
          <cell r="L3219">
            <v>52</v>
          </cell>
          <cell r="M3219">
            <v>-2701</v>
          </cell>
          <cell r="N3219">
            <v>2519</v>
          </cell>
          <cell r="O3219">
            <v>1395</v>
          </cell>
          <cell r="P3219">
            <v>-1650</v>
          </cell>
          <cell r="Q3219">
            <v>-11</v>
          </cell>
          <cell r="R3219">
            <v>-135</v>
          </cell>
          <cell r="S3219">
            <v>753</v>
          </cell>
          <cell r="T3219">
            <v>17101</v>
          </cell>
          <cell r="U3219">
            <v>722</v>
          </cell>
          <cell r="V3219">
            <v>11842</v>
          </cell>
        </row>
        <row r="3220">
          <cell r="A3220"/>
          <cell r="B3220" t="str">
            <v>U13-07</v>
          </cell>
          <cell r="C3220"/>
          <cell r="D3220"/>
          <cell r="E3220" t="str">
            <v>Вонредни расходи</v>
          </cell>
          <cell r="F3220">
            <v>0</v>
          </cell>
          <cell r="G3220">
            <v>0</v>
          </cell>
          <cell r="H3220">
            <v>0</v>
          </cell>
          <cell r="I3220">
            <v>0</v>
          </cell>
          <cell r="J3220">
            <v>0</v>
          </cell>
          <cell r="K3220">
            <v>0</v>
          </cell>
          <cell r="L3220">
            <v>0</v>
          </cell>
          <cell r="M3220">
            <v>0</v>
          </cell>
          <cell r="N3220">
            <v>-76</v>
          </cell>
          <cell r="O3220">
            <v>0</v>
          </cell>
          <cell r="P3220">
            <v>0</v>
          </cell>
          <cell r="Q3220">
            <v>0</v>
          </cell>
          <cell r="R3220">
            <v>0</v>
          </cell>
          <cell r="S3220">
            <v>0</v>
          </cell>
          <cell r="T3220">
            <v>-260</v>
          </cell>
          <cell r="U3220">
            <v>0</v>
          </cell>
          <cell r="V3220">
            <v>-336</v>
          </cell>
        </row>
        <row r="3221">
          <cell r="A3221"/>
          <cell r="B3221"/>
          <cell r="C3221" t="str">
            <v>U13-07-01</v>
          </cell>
          <cell r="D3221"/>
          <cell r="E3221" t="str">
            <v>Вонредни расходи</v>
          </cell>
          <cell r="F3221">
            <v>0</v>
          </cell>
          <cell r="G3221">
            <v>0</v>
          </cell>
          <cell r="H3221">
            <v>0</v>
          </cell>
          <cell r="I3221">
            <v>0</v>
          </cell>
          <cell r="J3221">
            <v>0</v>
          </cell>
          <cell r="K3221">
            <v>0</v>
          </cell>
          <cell r="L3221">
            <v>0</v>
          </cell>
          <cell r="M3221">
            <v>0</v>
          </cell>
          <cell r="N3221">
            <v>-76</v>
          </cell>
          <cell r="O3221">
            <v>0</v>
          </cell>
          <cell r="P3221">
            <v>0</v>
          </cell>
          <cell r="Q3221">
            <v>0</v>
          </cell>
          <cell r="R3221">
            <v>0</v>
          </cell>
          <cell r="S3221">
            <v>0</v>
          </cell>
          <cell r="T3221">
            <v>-260</v>
          </cell>
          <cell r="U3221">
            <v>0</v>
          </cell>
          <cell r="V3221">
            <v>-336</v>
          </cell>
        </row>
        <row r="3222">
          <cell r="A3222"/>
          <cell r="B3222"/>
          <cell r="C3222"/>
          <cell r="D3222">
            <v>639</v>
          </cell>
          <cell r="E3222" t="str">
            <v>Капитална загуба од продажба на средства</v>
          </cell>
          <cell r="F3222">
            <v>0</v>
          </cell>
          <cell r="G3222">
            <v>0</v>
          </cell>
          <cell r="H3222">
            <v>0</v>
          </cell>
          <cell r="I3222">
            <v>0</v>
          </cell>
          <cell r="J3222">
            <v>0</v>
          </cell>
          <cell r="K3222">
            <v>0</v>
          </cell>
          <cell r="L3222">
            <v>0</v>
          </cell>
          <cell r="M3222">
            <v>0</v>
          </cell>
          <cell r="N3222">
            <v>-76</v>
          </cell>
          <cell r="O3222">
            <v>0</v>
          </cell>
          <cell r="P3222">
            <v>0</v>
          </cell>
          <cell r="Q3222">
            <v>0</v>
          </cell>
          <cell r="R3222">
            <v>0</v>
          </cell>
          <cell r="S3222">
            <v>0</v>
          </cell>
          <cell r="T3222">
            <v>-260</v>
          </cell>
          <cell r="U3222">
            <v>0</v>
          </cell>
          <cell r="V3222">
            <v>-336</v>
          </cell>
        </row>
        <row r="3223">
          <cell r="A3223"/>
          <cell r="B3223"/>
          <cell r="C3223"/>
          <cell r="D3223">
            <v>6390</v>
          </cell>
          <cell r="E3223" t="str">
            <v>Капитална загуба реализирана од продажба на средства</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row>
        <row r="3224">
          <cell r="A3224" t="str">
            <v>U14</v>
          </cell>
          <cell r="B3224"/>
          <cell r="C3224"/>
          <cell r="D3224"/>
          <cell r="E3224" t="str">
            <v>ДОБИВКА/ЗАГУБА ПРЕД ОДАНОЧУВАЊЕ (У3+У6+У7+У8+У9+У10-У11-У12-У13)</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row>
        <row r="3225">
          <cell r="A3225"/>
          <cell r="B3225" t="str">
            <v>U14-01</v>
          </cell>
          <cell r="C3225"/>
          <cell r="D3225"/>
          <cell r="E3225" t="str">
            <v>Добивка (загуба) пред оданочување</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row>
        <row r="3226">
          <cell r="A3226"/>
          <cell r="B3226"/>
          <cell r="C3226" t="str">
            <v>U14-01-01</v>
          </cell>
          <cell r="D3226"/>
          <cell r="E3226" t="str">
            <v>Добивка (загуба) пред оданочување</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row>
        <row r="3227">
          <cell r="A3227"/>
          <cell r="B3227"/>
          <cell r="C3227"/>
          <cell r="D3227">
            <v>690</v>
          </cell>
          <cell r="E3227" t="str">
            <v>Добивка пред оданочување</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row>
        <row r="3228">
          <cell r="A3228" t="str">
            <v>U15</v>
          </cell>
          <cell r="B3228"/>
          <cell r="C3228"/>
          <cell r="D3228"/>
          <cell r="E3228" t="str">
            <v>ДАНОК НА ДОБИВКА</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row>
        <row r="3229">
          <cell r="A3229"/>
          <cell r="B3229" t="str">
            <v>U15-01</v>
          </cell>
          <cell r="C3229"/>
          <cell r="D3229"/>
          <cell r="E3229" t="str">
            <v>Данок на добивка</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row>
        <row r="3230">
          <cell r="A3230"/>
          <cell r="B3230"/>
          <cell r="C3230" t="str">
            <v>U15-01-01</v>
          </cell>
          <cell r="D3230"/>
          <cell r="E3230" t="str">
            <v>Данок на добивка</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row>
        <row r="3231">
          <cell r="A3231"/>
          <cell r="B3231"/>
          <cell r="C3231"/>
          <cell r="D3231">
            <v>691</v>
          </cell>
          <cell r="E3231" t="str">
            <v>Данок од добивка, придонеси и други давачки од добивка</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row>
        <row r="3232">
          <cell r="A3232" t="str">
            <v>U16</v>
          </cell>
          <cell r="B3232"/>
          <cell r="C3232"/>
          <cell r="D3232"/>
          <cell r="E3232" t="str">
            <v>ДОБИВКА/ЗАГУБА ПО ОДАНОЧУВАЊЕ(У14-У15)</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row>
        <row r="3233">
          <cell r="A3233"/>
          <cell r="B3233" t="str">
            <v>U16-01</v>
          </cell>
          <cell r="C3233"/>
          <cell r="D3233"/>
          <cell r="E3233" t="str">
            <v>Добивка (загуба) по оданочување</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row>
        <row r="3234">
          <cell r="A3234"/>
          <cell r="B3234"/>
          <cell r="C3234" t="str">
            <v>U16-01-01</v>
          </cell>
          <cell r="D3234"/>
          <cell r="E3234" t="str">
            <v>Добивка (загуба) по оданочување</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row>
        <row r="3235">
          <cell r="A3235"/>
          <cell r="B3235"/>
          <cell r="C3235"/>
          <cell r="D3235">
            <v>692</v>
          </cell>
          <cell r="E3235" t="str">
            <v>Добивка по оданочување</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row>
        <row r="3236">
          <cell r="A3236"/>
          <cell r="B3236"/>
          <cell r="C3236"/>
          <cell r="D3236">
            <v>699</v>
          </cell>
          <cell r="E3236" t="str">
            <v>Загуба по оданочување</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row>
        <row r="3237">
          <cell r="A3237" t="str">
            <v>V01</v>
          </cell>
          <cell r="B3237"/>
          <cell r="C3237"/>
          <cell r="D3237"/>
          <cell r="E3237" t="str">
            <v>ВОНБИЛАНСИ СРЕДСТВА - ВОНБИЛАНСНА ЕВИДЕНЦИЈА ЗА ДЕРИВАТНИТЕ СРЕДСТВА</v>
          </cell>
          <cell r="F3237">
            <v>0</v>
          </cell>
          <cell r="G3237">
            <v>0</v>
          </cell>
          <cell r="H3237">
            <v>0</v>
          </cell>
          <cell r="I3237">
            <v>-942097</v>
          </cell>
          <cell r="J3237">
            <v>-27023</v>
          </cell>
          <cell r="K3237">
            <v>0</v>
          </cell>
          <cell r="L3237">
            <v>0</v>
          </cell>
          <cell r="M3237">
            <v>0</v>
          </cell>
          <cell r="N3237">
            <v>-43234</v>
          </cell>
          <cell r="O3237">
            <v>0</v>
          </cell>
          <cell r="P3237">
            <v>0</v>
          </cell>
          <cell r="Q3237">
            <v>0</v>
          </cell>
          <cell r="R3237">
            <v>0</v>
          </cell>
          <cell r="S3237">
            <v>0</v>
          </cell>
          <cell r="T3237">
            <v>0</v>
          </cell>
          <cell r="U3237">
            <v>0</v>
          </cell>
          <cell r="V3237">
            <v>-1012354</v>
          </cell>
        </row>
        <row r="3238">
          <cell r="A3238"/>
          <cell r="B3238" t="str">
            <v>V01-01</v>
          </cell>
          <cell r="C3238"/>
          <cell r="D3238"/>
          <cell r="E3238" t="str">
            <v>Номинални вредности за дериватите во финансиските средства</v>
          </cell>
          <cell r="F3238">
            <v>0</v>
          </cell>
          <cell r="G3238">
            <v>0</v>
          </cell>
          <cell r="H3238">
            <v>0</v>
          </cell>
          <cell r="I3238">
            <v>-942097</v>
          </cell>
          <cell r="J3238">
            <v>-27023</v>
          </cell>
          <cell r="K3238">
            <v>0</v>
          </cell>
          <cell r="L3238">
            <v>0</v>
          </cell>
          <cell r="M3238">
            <v>0</v>
          </cell>
          <cell r="N3238">
            <v>-43234</v>
          </cell>
          <cell r="O3238">
            <v>0</v>
          </cell>
          <cell r="P3238">
            <v>0</v>
          </cell>
          <cell r="Q3238">
            <v>0</v>
          </cell>
          <cell r="R3238">
            <v>0</v>
          </cell>
          <cell r="S3238">
            <v>0</v>
          </cell>
          <cell r="T3238">
            <v>0</v>
          </cell>
          <cell r="U3238">
            <v>0</v>
          </cell>
          <cell r="V3238">
            <v>-1012354</v>
          </cell>
        </row>
        <row r="3239">
          <cell r="A3239"/>
          <cell r="B3239"/>
          <cell r="C3239" t="str">
            <v>V01-01-01</v>
          </cell>
          <cell r="D3239"/>
          <cell r="E3239" t="str">
            <v>Номинални вредности за дериватите во финансиските средства чувани за тргување</v>
          </cell>
          <cell r="F3239">
            <v>0</v>
          </cell>
          <cell r="G3239">
            <v>0</v>
          </cell>
          <cell r="H3239">
            <v>0</v>
          </cell>
          <cell r="I3239">
            <v>-469420</v>
          </cell>
          <cell r="J3239">
            <v>-13513</v>
          </cell>
          <cell r="K3239">
            <v>0</v>
          </cell>
          <cell r="L3239">
            <v>0</v>
          </cell>
          <cell r="M3239">
            <v>0</v>
          </cell>
          <cell r="N3239">
            <v>0</v>
          </cell>
          <cell r="O3239">
            <v>0</v>
          </cell>
          <cell r="P3239">
            <v>0</v>
          </cell>
          <cell r="Q3239">
            <v>0</v>
          </cell>
          <cell r="R3239">
            <v>0</v>
          </cell>
          <cell r="S3239">
            <v>0</v>
          </cell>
          <cell r="T3239">
            <v>0</v>
          </cell>
          <cell r="U3239">
            <v>0</v>
          </cell>
          <cell r="V3239">
            <v>-482933</v>
          </cell>
        </row>
        <row r="3240">
          <cell r="A3240"/>
          <cell r="B3240"/>
          <cell r="C3240"/>
          <cell r="D3240">
            <v>9501</v>
          </cell>
          <cell r="E3240" t="str">
            <v>Договори зависни од промената на курсот</v>
          </cell>
          <cell r="F3240">
            <v>0</v>
          </cell>
          <cell r="G3240">
            <v>0</v>
          </cell>
          <cell r="H3240">
            <v>0</v>
          </cell>
          <cell r="I3240">
            <v>-469420</v>
          </cell>
          <cell r="J3240">
            <v>-13513</v>
          </cell>
          <cell r="K3240">
            <v>0</v>
          </cell>
          <cell r="L3240">
            <v>0</v>
          </cell>
          <cell r="M3240">
            <v>0</v>
          </cell>
          <cell r="N3240">
            <v>0</v>
          </cell>
          <cell r="O3240">
            <v>0</v>
          </cell>
          <cell r="P3240">
            <v>0</v>
          </cell>
          <cell r="Q3240">
            <v>0</v>
          </cell>
          <cell r="R3240">
            <v>0</v>
          </cell>
          <cell r="S3240">
            <v>0</v>
          </cell>
          <cell r="T3240">
            <v>0</v>
          </cell>
          <cell r="U3240">
            <v>0</v>
          </cell>
          <cell r="V3240">
            <v>-482933</v>
          </cell>
        </row>
        <row r="3241">
          <cell r="A3241"/>
          <cell r="B3241"/>
          <cell r="C3241" t="str">
            <v>V01-01-03</v>
          </cell>
          <cell r="D3241"/>
          <cell r="E3241" t="str">
            <v>Номинални вредности за дериватните средства чувани за управување со ризик</v>
          </cell>
          <cell r="F3241">
            <v>0</v>
          </cell>
          <cell r="G3241">
            <v>0</v>
          </cell>
          <cell r="H3241">
            <v>0</v>
          </cell>
          <cell r="I3241">
            <v>0</v>
          </cell>
          <cell r="J3241">
            <v>0</v>
          </cell>
          <cell r="K3241">
            <v>0</v>
          </cell>
          <cell r="L3241">
            <v>0</v>
          </cell>
          <cell r="M3241">
            <v>0</v>
          </cell>
          <cell r="N3241">
            <v>-21583</v>
          </cell>
          <cell r="O3241">
            <v>0</v>
          </cell>
          <cell r="P3241">
            <v>0</v>
          </cell>
          <cell r="Q3241">
            <v>0</v>
          </cell>
          <cell r="R3241">
            <v>0</v>
          </cell>
          <cell r="S3241">
            <v>0</v>
          </cell>
          <cell r="T3241">
            <v>0</v>
          </cell>
          <cell r="U3241">
            <v>0</v>
          </cell>
          <cell r="V3241">
            <v>-21583</v>
          </cell>
        </row>
        <row r="3242">
          <cell r="A3242"/>
          <cell r="B3242"/>
          <cell r="C3242"/>
          <cell r="D3242">
            <v>9521</v>
          </cell>
          <cell r="E3242" t="str">
            <v>Договори зависни од промената на курсот</v>
          </cell>
          <cell r="F3242">
            <v>0</v>
          </cell>
          <cell r="G3242">
            <v>0</v>
          </cell>
          <cell r="H3242">
            <v>0</v>
          </cell>
          <cell r="I3242">
            <v>0</v>
          </cell>
          <cell r="J3242">
            <v>0</v>
          </cell>
          <cell r="K3242">
            <v>0</v>
          </cell>
          <cell r="L3242">
            <v>0</v>
          </cell>
          <cell r="M3242">
            <v>0</v>
          </cell>
          <cell r="N3242">
            <v>-21583</v>
          </cell>
          <cell r="O3242">
            <v>0</v>
          </cell>
          <cell r="P3242">
            <v>0</v>
          </cell>
          <cell r="Q3242">
            <v>0</v>
          </cell>
          <cell r="R3242">
            <v>0</v>
          </cell>
          <cell r="S3242">
            <v>0</v>
          </cell>
          <cell r="T3242">
            <v>0</v>
          </cell>
          <cell r="U3242">
            <v>0</v>
          </cell>
          <cell r="V3242">
            <v>-21583</v>
          </cell>
        </row>
        <row r="3243">
          <cell r="A3243"/>
          <cell r="B3243"/>
          <cell r="C3243" t="str">
            <v>V01-01-04</v>
          </cell>
          <cell r="D3243"/>
          <cell r="E3243" t="str">
            <v>Номинална вредност на деривативите во финансиските обврски (контра сметка)</v>
          </cell>
          <cell r="F3243">
            <v>0</v>
          </cell>
          <cell r="G3243">
            <v>0</v>
          </cell>
          <cell r="H3243">
            <v>0</v>
          </cell>
          <cell r="I3243">
            <v>-472677</v>
          </cell>
          <cell r="J3243">
            <v>-13510</v>
          </cell>
          <cell r="K3243">
            <v>0</v>
          </cell>
          <cell r="L3243">
            <v>0</v>
          </cell>
          <cell r="M3243">
            <v>0</v>
          </cell>
          <cell r="N3243">
            <v>-21651</v>
          </cell>
          <cell r="O3243">
            <v>0</v>
          </cell>
          <cell r="P3243">
            <v>0</v>
          </cell>
          <cell r="Q3243">
            <v>0</v>
          </cell>
          <cell r="R3243">
            <v>0</v>
          </cell>
          <cell r="S3243">
            <v>0</v>
          </cell>
          <cell r="T3243">
            <v>0</v>
          </cell>
          <cell r="U3243">
            <v>0</v>
          </cell>
          <cell r="V3243">
            <v>-507838</v>
          </cell>
        </row>
        <row r="3244">
          <cell r="A3244"/>
          <cell r="B3244"/>
          <cell r="C3244"/>
          <cell r="D3244">
            <v>953</v>
          </cell>
          <cell r="E3244" t="str">
            <v>Номинална вредност на деривативите во финансиските обврски (контра сметка на сметките 955,956 и 957)</v>
          </cell>
          <cell r="F3244">
            <v>0</v>
          </cell>
          <cell r="G3244">
            <v>0</v>
          </cell>
          <cell r="H3244">
            <v>0</v>
          </cell>
          <cell r="I3244">
            <v>-472677</v>
          </cell>
          <cell r="J3244">
            <v>-13510</v>
          </cell>
          <cell r="K3244">
            <v>0</v>
          </cell>
          <cell r="L3244">
            <v>0</v>
          </cell>
          <cell r="M3244">
            <v>0</v>
          </cell>
          <cell r="N3244">
            <v>-21651</v>
          </cell>
          <cell r="O3244">
            <v>0</v>
          </cell>
          <cell r="P3244">
            <v>0</v>
          </cell>
          <cell r="Q3244">
            <v>0</v>
          </cell>
          <cell r="R3244">
            <v>0</v>
          </cell>
          <cell r="S3244">
            <v>0</v>
          </cell>
          <cell r="T3244">
            <v>0</v>
          </cell>
          <cell r="U3244">
            <v>0</v>
          </cell>
          <cell r="V3244">
            <v>-507838</v>
          </cell>
        </row>
        <row r="3245">
          <cell r="A3245" t="str">
            <v>V02</v>
          </cell>
          <cell r="B3245"/>
          <cell r="C3245"/>
          <cell r="D3245"/>
          <cell r="E3245" t="str">
            <v>ВОНБИЛАНСИ СРЕДСТВА -ОСТАНАТИ (КЛАСИЧНИ) ВОНБИЛАНСНИ АКТИВНОСТИ - ДОЛЖИ</v>
          </cell>
          <cell r="F3245">
            <v>-30077141</v>
          </cell>
          <cell r="G3245">
            <v>-24943748</v>
          </cell>
          <cell r="H3245">
            <v>-523738</v>
          </cell>
          <cell r="I3245">
            <v>-102595</v>
          </cell>
          <cell r="J3245">
            <v>-32938460</v>
          </cell>
          <cell r="K3245">
            <v>-12009026</v>
          </cell>
          <cell r="L3245">
            <v>-9180904</v>
          </cell>
          <cell r="M3245">
            <v>-425089</v>
          </cell>
          <cell r="N3245">
            <v>-20406642</v>
          </cell>
          <cell r="O3245">
            <v>-1639680</v>
          </cell>
          <cell r="P3245">
            <v>-13513478</v>
          </cell>
          <cell r="Q3245">
            <v>-262723</v>
          </cell>
          <cell r="R3245">
            <v>-12949501</v>
          </cell>
          <cell r="S3245">
            <v>-210893</v>
          </cell>
          <cell r="T3245">
            <v>-29592713</v>
          </cell>
          <cell r="U3245">
            <v>-1755890</v>
          </cell>
          <cell r="V3245">
            <v>-190532221</v>
          </cell>
        </row>
        <row r="3246">
          <cell r="A3246"/>
          <cell r="B3246" t="str">
            <v>V02-01</v>
          </cell>
          <cell r="C3246"/>
          <cell r="D3246"/>
          <cell r="E3246" t="str">
            <v>Активности во земјата, должи</v>
          </cell>
          <cell r="F3246">
            <v>-28227489</v>
          </cell>
          <cell r="G3246">
            <v>-23961618</v>
          </cell>
          <cell r="H3246">
            <v>-523738</v>
          </cell>
          <cell r="I3246">
            <v>-75454</v>
          </cell>
          <cell r="J3246">
            <v>-19248892</v>
          </cell>
          <cell r="K3246">
            <v>-11975890</v>
          </cell>
          <cell r="L3246">
            <v>-9156044</v>
          </cell>
          <cell r="M3246">
            <v>-143186</v>
          </cell>
          <cell r="N3246">
            <v>-16535725</v>
          </cell>
          <cell r="O3246">
            <v>-359315</v>
          </cell>
          <cell r="P3246">
            <v>-1328128</v>
          </cell>
          <cell r="Q3246">
            <v>-54322</v>
          </cell>
          <cell r="R3246">
            <v>-12949501</v>
          </cell>
          <cell r="S3246">
            <v>-210893</v>
          </cell>
          <cell r="T3246">
            <v>-364988</v>
          </cell>
          <cell r="U3246">
            <v>-1754495</v>
          </cell>
          <cell r="V3246">
            <v>-126869678</v>
          </cell>
        </row>
        <row r="3247">
          <cell r="A3247"/>
          <cell r="B3247"/>
          <cell r="C3247" t="str">
            <v>V02-01-01</v>
          </cell>
          <cell r="D3247"/>
          <cell r="E3247" t="str">
            <v>Активности во земјата, должи</v>
          </cell>
          <cell r="F3247">
            <v>-28227489</v>
          </cell>
          <cell r="G3247">
            <v>-23961618</v>
          </cell>
          <cell r="H3247">
            <v>-523738</v>
          </cell>
          <cell r="I3247">
            <v>-75454</v>
          </cell>
          <cell r="J3247">
            <v>-19248892</v>
          </cell>
          <cell r="K3247">
            <v>-11975890</v>
          </cell>
          <cell r="L3247">
            <v>-9156044</v>
          </cell>
          <cell r="M3247">
            <v>-143186</v>
          </cell>
          <cell r="N3247">
            <v>-16535725</v>
          </cell>
          <cell r="O3247">
            <v>-359315</v>
          </cell>
          <cell r="P3247">
            <v>-1328128</v>
          </cell>
          <cell r="Q3247">
            <v>-54322</v>
          </cell>
          <cell r="R3247">
            <v>-12949501</v>
          </cell>
          <cell r="S3247">
            <v>-210893</v>
          </cell>
          <cell r="T3247">
            <v>-364988</v>
          </cell>
          <cell r="U3247">
            <v>-1754495</v>
          </cell>
          <cell r="V3247">
            <v>-126869678</v>
          </cell>
        </row>
        <row r="3248">
          <cell r="A3248"/>
          <cell r="B3248"/>
          <cell r="C3248"/>
          <cell r="D3248">
            <v>99000</v>
          </cell>
          <cell r="E3248" t="str">
            <v>Добиени гаранции</v>
          </cell>
          <cell r="F3248">
            <v>0</v>
          </cell>
          <cell r="G3248">
            <v>-96609</v>
          </cell>
          <cell r="H3248">
            <v>0</v>
          </cell>
          <cell r="I3248">
            <v>0</v>
          </cell>
          <cell r="J3248">
            <v>-2</v>
          </cell>
          <cell r="K3248">
            <v>0</v>
          </cell>
          <cell r="L3248">
            <v>0</v>
          </cell>
          <cell r="M3248">
            <v>0</v>
          </cell>
          <cell r="N3248">
            <v>-35391</v>
          </cell>
          <cell r="O3248">
            <v>0</v>
          </cell>
          <cell r="P3248">
            <v>0</v>
          </cell>
          <cell r="Q3248">
            <v>0</v>
          </cell>
          <cell r="R3248">
            <v>-144332</v>
          </cell>
          <cell r="S3248">
            <v>0</v>
          </cell>
          <cell r="T3248">
            <v>0</v>
          </cell>
          <cell r="U3248">
            <v>0</v>
          </cell>
          <cell r="V3248">
            <v>-276334</v>
          </cell>
        </row>
        <row r="3249">
          <cell r="A3249"/>
          <cell r="B3249"/>
          <cell r="C3249"/>
          <cell r="D3249">
            <v>99001</v>
          </cell>
          <cell r="E3249" t="str">
            <v>Добиени акредитиви</v>
          </cell>
          <cell r="F3249">
            <v>0</v>
          </cell>
          <cell r="G3249">
            <v>0</v>
          </cell>
          <cell r="H3249">
            <v>0</v>
          </cell>
          <cell r="I3249">
            <v>0</v>
          </cell>
          <cell r="J3249">
            <v>0</v>
          </cell>
          <cell r="K3249">
            <v>0</v>
          </cell>
          <cell r="L3249">
            <v>-12218</v>
          </cell>
          <cell r="M3249">
            <v>0</v>
          </cell>
          <cell r="N3249">
            <v>0</v>
          </cell>
          <cell r="O3249">
            <v>0</v>
          </cell>
          <cell r="P3249">
            <v>0</v>
          </cell>
          <cell r="Q3249">
            <v>0</v>
          </cell>
          <cell r="R3249">
            <v>0</v>
          </cell>
          <cell r="S3249">
            <v>0</v>
          </cell>
          <cell r="T3249">
            <v>0</v>
          </cell>
          <cell r="U3249">
            <v>0</v>
          </cell>
          <cell r="V3249">
            <v>-12218</v>
          </cell>
        </row>
        <row r="3250">
          <cell r="A3250"/>
          <cell r="B3250"/>
          <cell r="C3250"/>
          <cell r="D3250">
            <v>9901</v>
          </cell>
          <cell r="E3250" t="str">
            <v>Добиени хартии од вредност и други платежни инструменти како обезбедување</v>
          </cell>
          <cell r="F3250">
            <v>-176355</v>
          </cell>
          <cell r="G3250">
            <v>-84</v>
          </cell>
          <cell r="H3250">
            <v>0</v>
          </cell>
          <cell r="I3250">
            <v>0</v>
          </cell>
          <cell r="J3250">
            <v>-465927</v>
          </cell>
          <cell r="K3250">
            <v>0</v>
          </cell>
          <cell r="L3250">
            <v>0</v>
          </cell>
          <cell r="M3250">
            <v>0</v>
          </cell>
          <cell r="N3250">
            <v>0</v>
          </cell>
          <cell r="O3250">
            <v>0</v>
          </cell>
          <cell r="P3250">
            <v>0</v>
          </cell>
          <cell r="Q3250">
            <v>-20</v>
          </cell>
          <cell r="R3250">
            <v>-12270495</v>
          </cell>
          <cell r="S3250">
            <v>0</v>
          </cell>
          <cell r="T3250">
            <v>0</v>
          </cell>
          <cell r="U3250">
            <v>0</v>
          </cell>
          <cell r="V3250">
            <v>-12912881</v>
          </cell>
        </row>
        <row r="3251">
          <cell r="A3251"/>
          <cell r="B3251"/>
          <cell r="C3251"/>
          <cell r="D3251">
            <v>9902</v>
          </cell>
          <cell r="E3251" t="str">
            <v>Заложени средства како обезбедување</v>
          </cell>
          <cell r="F3251">
            <v>-6419</v>
          </cell>
          <cell r="G3251">
            <v>-6990</v>
          </cell>
          <cell r="H3251">
            <v>0</v>
          </cell>
          <cell r="I3251">
            <v>0</v>
          </cell>
          <cell r="J3251">
            <v>-17948177</v>
          </cell>
          <cell r="K3251">
            <v>0</v>
          </cell>
          <cell r="L3251">
            <v>-4624321</v>
          </cell>
          <cell r="M3251">
            <v>0</v>
          </cell>
          <cell r="N3251">
            <v>0</v>
          </cell>
          <cell r="O3251">
            <v>0</v>
          </cell>
          <cell r="P3251">
            <v>0</v>
          </cell>
          <cell r="Q3251">
            <v>0</v>
          </cell>
          <cell r="R3251">
            <v>-534674</v>
          </cell>
          <cell r="S3251">
            <v>0</v>
          </cell>
          <cell r="T3251">
            <v>0</v>
          </cell>
          <cell r="U3251">
            <v>0</v>
          </cell>
          <cell r="V3251">
            <v>-23120581</v>
          </cell>
        </row>
        <row r="3252">
          <cell r="A3252"/>
          <cell r="B3252"/>
          <cell r="C3252"/>
          <cell r="D3252">
            <v>9903</v>
          </cell>
          <cell r="E3252" t="str">
            <v>Отпишани побарувања по кредити</v>
          </cell>
          <cell r="F3252">
            <v>-27841014</v>
          </cell>
          <cell r="G3252">
            <v>-9158006</v>
          </cell>
          <cell r="H3252">
            <v>-523738</v>
          </cell>
          <cell r="I3252">
            <v>-58267</v>
          </cell>
          <cell r="J3252">
            <v>-833545</v>
          </cell>
          <cell r="K3252">
            <v>-849966</v>
          </cell>
          <cell r="L3252">
            <v>-1400953</v>
          </cell>
          <cell r="M3252">
            <v>-143181</v>
          </cell>
          <cell r="N3252">
            <v>-68314</v>
          </cell>
          <cell r="O3252">
            <v>-74321</v>
          </cell>
          <cell r="P3252">
            <v>-396408</v>
          </cell>
          <cell r="Q3252">
            <v>-54222</v>
          </cell>
          <cell r="R3252">
            <v>0</v>
          </cell>
          <cell r="S3252">
            <v>-210893</v>
          </cell>
          <cell r="T3252">
            <v>-364988</v>
          </cell>
          <cell r="U3252">
            <v>-1271624</v>
          </cell>
          <cell r="V3252">
            <v>-43249440</v>
          </cell>
        </row>
        <row r="3253">
          <cell r="A3253"/>
          <cell r="B3253"/>
          <cell r="C3253"/>
          <cell r="D3253">
            <v>9904</v>
          </cell>
          <cell r="E3253" t="str">
            <v>Неискористени одобрени кредитни лимити на банката</v>
          </cell>
          <cell r="F3253">
            <v>0</v>
          </cell>
          <cell r="G3253">
            <v>0</v>
          </cell>
          <cell r="H3253">
            <v>0</v>
          </cell>
          <cell r="I3253">
            <v>0</v>
          </cell>
          <cell r="J3253">
            <v>0</v>
          </cell>
          <cell r="K3253">
            <v>0</v>
          </cell>
          <cell r="L3253">
            <v>0</v>
          </cell>
          <cell r="M3253">
            <v>0</v>
          </cell>
          <cell r="N3253">
            <v>0</v>
          </cell>
          <cell r="O3253">
            <v>0</v>
          </cell>
          <cell r="P3253">
            <v>0</v>
          </cell>
          <cell r="Q3253">
            <v>-80</v>
          </cell>
          <cell r="R3253">
            <v>0</v>
          </cell>
          <cell r="S3253">
            <v>0</v>
          </cell>
          <cell r="T3253">
            <v>0</v>
          </cell>
          <cell r="U3253">
            <v>0</v>
          </cell>
          <cell r="V3253">
            <v>-80</v>
          </cell>
        </row>
        <row r="3254">
          <cell r="A3254"/>
          <cell r="B3254"/>
          <cell r="C3254"/>
          <cell r="D3254">
            <v>9905</v>
          </cell>
          <cell r="E3254" t="str">
            <v>Недвижности и опрема дадени на други лица (за поправка)</v>
          </cell>
          <cell r="F3254">
            <v>0</v>
          </cell>
          <cell r="G3254">
            <v>0</v>
          </cell>
          <cell r="H3254">
            <v>0</v>
          </cell>
          <cell r="I3254">
            <v>0</v>
          </cell>
          <cell r="J3254">
            <v>0</v>
          </cell>
          <cell r="K3254">
            <v>0</v>
          </cell>
          <cell r="L3254">
            <v>-163</v>
          </cell>
          <cell r="M3254">
            <v>0</v>
          </cell>
          <cell r="N3254">
            <v>0</v>
          </cell>
          <cell r="O3254">
            <v>0</v>
          </cell>
          <cell r="P3254">
            <v>0</v>
          </cell>
          <cell r="Q3254">
            <v>0</v>
          </cell>
          <cell r="R3254">
            <v>0</v>
          </cell>
          <cell r="S3254">
            <v>0</v>
          </cell>
          <cell r="T3254">
            <v>0</v>
          </cell>
          <cell r="U3254">
            <v>0</v>
          </cell>
          <cell r="V3254">
            <v>-163</v>
          </cell>
        </row>
        <row r="3255">
          <cell r="A3255"/>
          <cell r="B3255"/>
          <cell r="C3255"/>
          <cell r="D3255">
            <v>9907</v>
          </cell>
          <cell r="E3255" t="str">
            <v>Недвижности и опрема надвор од употреба</v>
          </cell>
          <cell r="F3255">
            <v>0</v>
          </cell>
          <cell r="G3255">
            <v>0</v>
          </cell>
          <cell r="H3255">
            <v>0</v>
          </cell>
          <cell r="I3255">
            <v>0</v>
          </cell>
          <cell r="J3255">
            <v>0</v>
          </cell>
          <cell r="K3255">
            <v>0</v>
          </cell>
          <cell r="L3255">
            <v>0</v>
          </cell>
          <cell r="M3255">
            <v>0</v>
          </cell>
          <cell r="N3255">
            <v>0</v>
          </cell>
          <cell r="O3255">
            <v>-2574</v>
          </cell>
          <cell r="P3255">
            <v>0</v>
          </cell>
          <cell r="Q3255">
            <v>0</v>
          </cell>
          <cell r="R3255">
            <v>0</v>
          </cell>
          <cell r="S3255">
            <v>0</v>
          </cell>
          <cell r="T3255">
            <v>0</v>
          </cell>
          <cell r="U3255">
            <v>0</v>
          </cell>
          <cell r="V3255">
            <v>-2574</v>
          </cell>
        </row>
        <row r="3256">
          <cell r="A3256"/>
          <cell r="B3256"/>
          <cell r="C3256"/>
          <cell r="D3256">
            <v>99086</v>
          </cell>
          <cell r="E3256" t="str">
            <v>Вонбилансни побарувања за хартии од вредност во сопственост на нерезиденти</v>
          </cell>
          <cell r="F3256">
            <v>-195626</v>
          </cell>
          <cell r="G3256">
            <v>-2980049</v>
          </cell>
          <cell r="H3256">
            <v>0</v>
          </cell>
          <cell r="I3256">
            <v>0</v>
          </cell>
          <cell r="J3256">
            <v>0</v>
          </cell>
          <cell r="K3256">
            <v>0</v>
          </cell>
          <cell r="L3256">
            <v>0</v>
          </cell>
          <cell r="M3256">
            <v>0</v>
          </cell>
          <cell r="N3256">
            <v>-375945</v>
          </cell>
          <cell r="O3256">
            <v>0</v>
          </cell>
          <cell r="P3256">
            <v>0</v>
          </cell>
          <cell r="Q3256">
            <v>0</v>
          </cell>
          <cell r="R3256">
            <v>0</v>
          </cell>
          <cell r="S3256">
            <v>0</v>
          </cell>
          <cell r="T3256">
            <v>0</v>
          </cell>
          <cell r="U3256">
            <v>0</v>
          </cell>
          <cell r="V3256">
            <v>-3551620</v>
          </cell>
        </row>
        <row r="3257">
          <cell r="A3257"/>
          <cell r="B3257"/>
          <cell r="C3257"/>
          <cell r="D3257">
            <v>99087</v>
          </cell>
          <cell r="E3257" t="str">
            <v>Побарувања врз основа на хартии од вредност во сопственост на нерезиденти на кои е вкнижена забрана за располагање</v>
          </cell>
          <cell r="F3257">
            <v>0</v>
          </cell>
          <cell r="G3257">
            <v>0</v>
          </cell>
          <cell r="H3257">
            <v>0</v>
          </cell>
          <cell r="I3257">
            <v>-6</v>
          </cell>
          <cell r="J3257">
            <v>0</v>
          </cell>
          <cell r="K3257">
            <v>0</v>
          </cell>
          <cell r="L3257">
            <v>0</v>
          </cell>
          <cell r="M3257">
            <v>0</v>
          </cell>
          <cell r="N3257">
            <v>0</v>
          </cell>
          <cell r="O3257">
            <v>0</v>
          </cell>
          <cell r="P3257">
            <v>0</v>
          </cell>
          <cell r="Q3257">
            <v>0</v>
          </cell>
          <cell r="R3257">
            <v>0</v>
          </cell>
          <cell r="S3257">
            <v>0</v>
          </cell>
          <cell r="T3257">
            <v>0</v>
          </cell>
          <cell r="U3257">
            <v>0</v>
          </cell>
          <cell r="V3257">
            <v>-6</v>
          </cell>
        </row>
        <row r="3258">
          <cell r="A3258"/>
          <cell r="B3258"/>
          <cell r="C3258"/>
          <cell r="D3258">
            <v>99089</v>
          </cell>
          <cell r="E3258" t="str">
            <v>Други вонбилансни побарувања од нерезиденти</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row>
        <row r="3259">
          <cell r="A3259"/>
          <cell r="B3259"/>
          <cell r="C3259"/>
          <cell r="D3259">
            <v>9909</v>
          </cell>
          <cell r="E3259" t="str">
            <v>Други</v>
          </cell>
          <cell r="F3259">
            <v>-8075</v>
          </cell>
          <cell r="G3259">
            <v>-11719880</v>
          </cell>
          <cell r="H3259">
            <v>0</v>
          </cell>
          <cell r="I3259">
            <v>-17181</v>
          </cell>
          <cell r="J3259">
            <v>-1241</v>
          </cell>
          <cell r="K3259">
            <v>-11125924</v>
          </cell>
          <cell r="L3259">
            <v>-3118389</v>
          </cell>
          <cell r="M3259">
            <v>-5</v>
          </cell>
          <cell r="N3259">
            <v>-16056075</v>
          </cell>
          <cell r="O3259">
            <v>-282420</v>
          </cell>
          <cell r="P3259">
            <v>-931720</v>
          </cell>
          <cell r="Q3259">
            <v>0</v>
          </cell>
          <cell r="R3259">
            <v>0</v>
          </cell>
          <cell r="S3259">
            <v>0</v>
          </cell>
          <cell r="T3259">
            <v>0</v>
          </cell>
          <cell r="U3259">
            <v>-482871</v>
          </cell>
          <cell r="V3259">
            <v>-43743781</v>
          </cell>
        </row>
        <row r="3260">
          <cell r="A3260"/>
          <cell r="B3260" t="str">
            <v>V02-02</v>
          </cell>
          <cell r="C3260"/>
          <cell r="D3260"/>
          <cell r="E3260" t="str">
            <v>Активности во странство, должи</v>
          </cell>
          <cell r="F3260">
            <v>-1593205</v>
          </cell>
          <cell r="G3260">
            <v>-977410</v>
          </cell>
          <cell r="H3260">
            <v>0</v>
          </cell>
          <cell r="I3260">
            <v>-27119</v>
          </cell>
          <cell r="J3260">
            <v>-11064483</v>
          </cell>
          <cell r="K3260">
            <v>-33136</v>
          </cell>
          <cell r="L3260">
            <v>-24860</v>
          </cell>
          <cell r="M3260">
            <v>-281903</v>
          </cell>
          <cell r="N3260">
            <v>-3870917</v>
          </cell>
          <cell r="O3260">
            <v>-1278218</v>
          </cell>
          <cell r="P3260">
            <v>-71340</v>
          </cell>
          <cell r="Q3260">
            <v>-208401</v>
          </cell>
          <cell r="R3260">
            <v>0</v>
          </cell>
          <cell r="S3260">
            <v>0</v>
          </cell>
          <cell r="T3260">
            <v>-1080571</v>
          </cell>
          <cell r="U3260">
            <v>-1388</v>
          </cell>
          <cell r="V3260">
            <v>-20512951</v>
          </cell>
        </row>
        <row r="3261">
          <cell r="A3261"/>
          <cell r="B3261"/>
          <cell r="C3261" t="str">
            <v>V02-02-01</v>
          </cell>
          <cell r="D3261"/>
          <cell r="E3261" t="str">
            <v>Активности во странство, должи</v>
          </cell>
          <cell r="F3261">
            <v>-1593205</v>
          </cell>
          <cell r="G3261">
            <v>-977410</v>
          </cell>
          <cell r="H3261">
            <v>0</v>
          </cell>
          <cell r="I3261">
            <v>-27119</v>
          </cell>
          <cell r="J3261">
            <v>-11064483</v>
          </cell>
          <cell r="K3261">
            <v>-33136</v>
          </cell>
          <cell r="L3261">
            <v>-24860</v>
          </cell>
          <cell r="M3261">
            <v>-281903</v>
          </cell>
          <cell r="N3261">
            <v>-3870917</v>
          </cell>
          <cell r="O3261">
            <v>-1278218</v>
          </cell>
          <cell r="P3261">
            <v>-71340</v>
          </cell>
          <cell r="Q3261">
            <v>-208401</v>
          </cell>
          <cell r="R3261">
            <v>0</v>
          </cell>
          <cell r="S3261">
            <v>0</v>
          </cell>
          <cell r="T3261">
            <v>-1080571</v>
          </cell>
          <cell r="U3261">
            <v>-1388</v>
          </cell>
          <cell r="V3261">
            <v>-20512951</v>
          </cell>
        </row>
        <row r="3262">
          <cell r="A3262"/>
          <cell r="B3262"/>
          <cell r="C3262"/>
          <cell r="D3262">
            <v>99100</v>
          </cell>
          <cell r="E3262" t="str">
            <v>Добиени гаранции</v>
          </cell>
          <cell r="F3262">
            <v>0</v>
          </cell>
          <cell r="G3262">
            <v>-723352</v>
          </cell>
          <cell r="H3262">
            <v>0</v>
          </cell>
          <cell r="I3262">
            <v>-16594</v>
          </cell>
          <cell r="J3262">
            <v>-160470</v>
          </cell>
          <cell r="K3262">
            <v>-3340</v>
          </cell>
          <cell r="L3262">
            <v>0</v>
          </cell>
          <cell r="M3262">
            <v>-2004</v>
          </cell>
          <cell r="N3262">
            <v>-3851028</v>
          </cell>
          <cell r="O3262">
            <v>-355253</v>
          </cell>
          <cell r="P3262">
            <v>-12340</v>
          </cell>
          <cell r="Q3262">
            <v>0</v>
          </cell>
          <cell r="R3262">
            <v>0</v>
          </cell>
          <cell r="S3262">
            <v>0</v>
          </cell>
          <cell r="T3262">
            <v>-153180</v>
          </cell>
          <cell r="U3262">
            <v>-1388</v>
          </cell>
          <cell r="V3262">
            <v>-5278949</v>
          </cell>
        </row>
        <row r="3263">
          <cell r="A3263"/>
          <cell r="B3263"/>
          <cell r="C3263"/>
          <cell r="D3263">
            <v>99101</v>
          </cell>
          <cell r="E3263" t="str">
            <v>Добиени акредитиви</v>
          </cell>
          <cell r="F3263">
            <v>-29203</v>
          </cell>
          <cell r="G3263">
            <v>-158992</v>
          </cell>
          <cell r="H3263">
            <v>0</v>
          </cell>
          <cell r="I3263">
            <v>-10525</v>
          </cell>
          <cell r="J3263">
            <v>0</v>
          </cell>
          <cell r="K3263">
            <v>-3064</v>
          </cell>
          <cell r="L3263">
            <v>0</v>
          </cell>
          <cell r="M3263">
            <v>0</v>
          </cell>
          <cell r="N3263">
            <v>-3919</v>
          </cell>
          <cell r="O3263">
            <v>0</v>
          </cell>
          <cell r="P3263">
            <v>-59000</v>
          </cell>
          <cell r="Q3263">
            <v>0</v>
          </cell>
          <cell r="R3263">
            <v>0</v>
          </cell>
          <cell r="S3263">
            <v>0</v>
          </cell>
          <cell r="T3263">
            <v>-2816</v>
          </cell>
          <cell r="U3263">
            <v>0</v>
          </cell>
          <cell r="V3263">
            <v>-267519</v>
          </cell>
        </row>
        <row r="3264">
          <cell r="A3264"/>
          <cell r="B3264"/>
          <cell r="C3264"/>
          <cell r="D3264">
            <v>9911</v>
          </cell>
          <cell r="E3264" t="str">
            <v>Добиени хартии од вредност и други платежни инструменти како обезбедување</v>
          </cell>
          <cell r="F3264">
            <v>0</v>
          </cell>
          <cell r="G3264">
            <v>0</v>
          </cell>
          <cell r="H3264">
            <v>0</v>
          </cell>
          <cell r="I3264">
            <v>0</v>
          </cell>
          <cell r="J3264">
            <v>-424531</v>
          </cell>
          <cell r="K3264">
            <v>-23199</v>
          </cell>
          <cell r="L3264">
            <v>0</v>
          </cell>
          <cell r="M3264">
            <v>-681</v>
          </cell>
          <cell r="N3264">
            <v>0</v>
          </cell>
          <cell r="O3264">
            <v>0</v>
          </cell>
          <cell r="P3264">
            <v>0</v>
          </cell>
          <cell r="Q3264">
            <v>0</v>
          </cell>
          <cell r="R3264">
            <v>0</v>
          </cell>
          <cell r="S3264">
            <v>0</v>
          </cell>
          <cell r="T3264">
            <v>0</v>
          </cell>
          <cell r="U3264">
            <v>0</v>
          </cell>
          <cell r="V3264">
            <v>-448411</v>
          </cell>
        </row>
        <row r="3265">
          <cell r="A3265"/>
          <cell r="B3265"/>
          <cell r="C3265"/>
          <cell r="D3265">
            <v>9912</v>
          </cell>
          <cell r="E3265" t="str">
            <v>Заложени средства како обезбедување</v>
          </cell>
          <cell r="F3265">
            <v>-11941</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-11941</v>
          </cell>
        </row>
        <row r="3266">
          <cell r="A3266"/>
          <cell r="B3266"/>
          <cell r="C3266"/>
          <cell r="D3266">
            <v>9913</v>
          </cell>
          <cell r="E3266" t="str">
            <v>Отпишани побарувања по кредити</v>
          </cell>
          <cell r="F3266">
            <v>0</v>
          </cell>
          <cell r="G3266">
            <v>0</v>
          </cell>
          <cell r="H3266">
            <v>0</v>
          </cell>
          <cell r="I3266">
            <v>0</v>
          </cell>
          <cell r="J3266">
            <v>0</v>
          </cell>
          <cell r="K3266">
            <v>0</v>
          </cell>
          <cell r="L3266">
            <v>-24860</v>
          </cell>
          <cell r="M3266">
            <v>0</v>
          </cell>
          <cell r="N3266">
            <v>-1420</v>
          </cell>
          <cell r="O3266">
            <v>0</v>
          </cell>
          <cell r="P3266">
            <v>0</v>
          </cell>
          <cell r="Q3266">
            <v>-134341</v>
          </cell>
          <cell r="R3266">
            <v>0</v>
          </cell>
          <cell r="S3266">
            <v>0</v>
          </cell>
          <cell r="T3266">
            <v>0</v>
          </cell>
          <cell r="U3266">
            <v>0</v>
          </cell>
          <cell r="V3266">
            <v>-160621</v>
          </cell>
        </row>
        <row r="3267">
          <cell r="A3267"/>
          <cell r="B3267"/>
          <cell r="C3267"/>
          <cell r="D3267">
            <v>9914</v>
          </cell>
          <cell r="E3267" t="str">
            <v>Неискористени одобрени кредитни лимити на банката</v>
          </cell>
          <cell r="F3267">
            <v>0</v>
          </cell>
          <cell r="G3267">
            <v>0</v>
          </cell>
          <cell r="H3267">
            <v>0</v>
          </cell>
          <cell r="I3267">
            <v>0</v>
          </cell>
          <cell r="J3267">
            <v>0</v>
          </cell>
          <cell r="K3267">
            <v>0</v>
          </cell>
          <cell r="L3267">
            <v>0</v>
          </cell>
          <cell r="M3267">
            <v>0</v>
          </cell>
          <cell r="N3267">
            <v>0</v>
          </cell>
          <cell r="O3267">
            <v>-910016</v>
          </cell>
          <cell r="P3267">
            <v>0</v>
          </cell>
          <cell r="Q3267">
            <v>0</v>
          </cell>
          <cell r="R3267">
            <v>0</v>
          </cell>
          <cell r="S3267">
            <v>0</v>
          </cell>
          <cell r="T3267">
            <v>-924575</v>
          </cell>
          <cell r="U3267">
            <v>0</v>
          </cell>
          <cell r="V3267">
            <v>-1834591</v>
          </cell>
        </row>
        <row r="3268">
          <cell r="A3268"/>
          <cell r="B3268"/>
          <cell r="C3268"/>
          <cell r="D3268">
            <v>9919</v>
          </cell>
          <cell r="E3268" t="str">
            <v>Други</v>
          </cell>
          <cell r="F3268">
            <v>-1552061</v>
          </cell>
          <cell r="G3268">
            <v>-95066</v>
          </cell>
          <cell r="H3268">
            <v>0</v>
          </cell>
          <cell r="I3268">
            <v>0</v>
          </cell>
          <cell r="J3268">
            <v>-10479482</v>
          </cell>
          <cell r="K3268">
            <v>-3533</v>
          </cell>
          <cell r="L3268">
            <v>0</v>
          </cell>
          <cell r="M3268">
            <v>-279218</v>
          </cell>
          <cell r="N3268">
            <v>-14550</v>
          </cell>
          <cell r="O3268">
            <v>-12949</v>
          </cell>
          <cell r="P3268">
            <v>0</v>
          </cell>
          <cell r="Q3268">
            <v>-74060</v>
          </cell>
          <cell r="R3268">
            <v>0</v>
          </cell>
          <cell r="S3268">
            <v>0</v>
          </cell>
          <cell r="T3268">
            <v>0</v>
          </cell>
          <cell r="U3268">
            <v>0</v>
          </cell>
          <cell r="V3268">
            <v>-12510919</v>
          </cell>
        </row>
        <row r="3269">
          <cell r="A3269"/>
          <cell r="B3269" t="str">
            <v>V02-03</v>
          </cell>
          <cell r="C3269"/>
          <cell r="D3269"/>
          <cell r="E3269" t="str">
            <v>Примени средства и други вредности во депо, должи</v>
          </cell>
          <cell r="F3269">
            <v>-256447</v>
          </cell>
          <cell r="G3269">
            <v>-4720</v>
          </cell>
          <cell r="H3269">
            <v>0</v>
          </cell>
          <cell r="I3269">
            <v>-22</v>
          </cell>
          <cell r="J3269">
            <v>-2625085</v>
          </cell>
          <cell r="K3269">
            <v>0</v>
          </cell>
          <cell r="L3269">
            <v>0</v>
          </cell>
          <cell r="M3269">
            <v>0</v>
          </cell>
          <cell r="N3269">
            <v>0</v>
          </cell>
          <cell r="O3269">
            <v>-2147</v>
          </cell>
          <cell r="P3269">
            <v>-12114010</v>
          </cell>
          <cell r="Q3269">
            <v>0</v>
          </cell>
          <cell r="R3269">
            <v>0</v>
          </cell>
          <cell r="S3269">
            <v>0</v>
          </cell>
          <cell r="T3269">
            <v>-28147154</v>
          </cell>
          <cell r="U3269">
            <v>-7</v>
          </cell>
          <cell r="V3269">
            <v>-43149592</v>
          </cell>
        </row>
        <row r="3270">
          <cell r="A3270"/>
          <cell r="B3270"/>
          <cell r="C3270" t="str">
            <v>V02-03-01</v>
          </cell>
          <cell r="D3270"/>
          <cell r="E3270" t="str">
            <v>Примена средства и други вредности во депо, должи</v>
          </cell>
          <cell r="F3270">
            <v>-256447</v>
          </cell>
          <cell r="G3270">
            <v>-4720</v>
          </cell>
          <cell r="H3270">
            <v>0</v>
          </cell>
          <cell r="I3270">
            <v>-22</v>
          </cell>
          <cell r="J3270">
            <v>-2625085</v>
          </cell>
          <cell r="K3270">
            <v>0</v>
          </cell>
          <cell r="L3270">
            <v>0</v>
          </cell>
          <cell r="M3270">
            <v>0</v>
          </cell>
          <cell r="N3270">
            <v>0</v>
          </cell>
          <cell r="O3270">
            <v>-2147</v>
          </cell>
          <cell r="P3270">
            <v>-12114010</v>
          </cell>
          <cell r="Q3270">
            <v>0</v>
          </cell>
          <cell r="R3270">
            <v>0</v>
          </cell>
          <cell r="S3270">
            <v>0</v>
          </cell>
          <cell r="T3270">
            <v>-28147154</v>
          </cell>
          <cell r="U3270">
            <v>-7</v>
          </cell>
          <cell r="V3270">
            <v>-43149592</v>
          </cell>
        </row>
        <row r="3271">
          <cell r="A3271"/>
          <cell r="B3271"/>
          <cell r="C3271"/>
          <cell r="D3271">
            <v>992</v>
          </cell>
          <cell r="E3271" t="str">
            <v>Примени средства и други вредности во депо, должи</v>
          </cell>
          <cell r="F3271">
            <v>-256447</v>
          </cell>
          <cell r="G3271">
            <v>-4720</v>
          </cell>
          <cell r="H3271">
            <v>0</v>
          </cell>
          <cell r="I3271">
            <v>-22</v>
          </cell>
          <cell r="J3271">
            <v>-2625085</v>
          </cell>
          <cell r="K3271">
            <v>0</v>
          </cell>
          <cell r="L3271">
            <v>0</v>
          </cell>
          <cell r="M3271">
            <v>0</v>
          </cell>
          <cell r="N3271">
            <v>0</v>
          </cell>
          <cell r="O3271">
            <v>-2147</v>
          </cell>
          <cell r="P3271">
            <v>-12114010</v>
          </cell>
          <cell r="Q3271">
            <v>0</v>
          </cell>
          <cell r="R3271">
            <v>0</v>
          </cell>
          <cell r="S3271">
            <v>0</v>
          </cell>
          <cell r="T3271">
            <v>-28147154</v>
          </cell>
          <cell r="U3271">
            <v>-7</v>
          </cell>
          <cell r="V3271">
            <v>-43149592</v>
          </cell>
        </row>
        <row r="3272">
          <cell r="A3272" t="str">
            <v>V03</v>
          </cell>
          <cell r="B3272"/>
          <cell r="C3272"/>
          <cell r="D3272"/>
          <cell r="E3272" t="str">
            <v>ПОТЕНЦИЈАНИ ОБВРСКИ ДОЛЖИ</v>
          </cell>
          <cell r="F3272">
            <v>-10678367</v>
          </cell>
          <cell r="G3272">
            <v>-15287429</v>
          </cell>
          <cell r="H3272">
            <v>-170997</v>
          </cell>
          <cell r="I3272">
            <v>-1921259</v>
          </cell>
          <cell r="J3272">
            <v>-6944242</v>
          </cell>
          <cell r="K3272">
            <v>-1160274</v>
          </cell>
          <cell r="L3272">
            <v>-264545</v>
          </cell>
          <cell r="M3272">
            <v>-895918</v>
          </cell>
          <cell r="N3272">
            <v>-12145997</v>
          </cell>
          <cell r="O3272">
            <v>-8441843</v>
          </cell>
          <cell r="P3272">
            <v>-815215</v>
          </cell>
          <cell r="Q3272">
            <v>-200805</v>
          </cell>
          <cell r="R3272">
            <v>-1182266</v>
          </cell>
          <cell r="S3272">
            <v>-458803</v>
          </cell>
          <cell r="T3272">
            <v>-2532027</v>
          </cell>
          <cell r="U3272">
            <v>-1608923</v>
          </cell>
          <cell r="V3272">
            <v>-64708910</v>
          </cell>
        </row>
        <row r="3273">
          <cell r="A3273"/>
          <cell r="B3273" t="str">
            <v>V03-01</v>
          </cell>
          <cell r="C3273"/>
          <cell r="D3273"/>
          <cell r="E3273" t="str">
            <v>Издадени непокриени гаранции</v>
          </cell>
          <cell r="F3273">
            <v>-2601461</v>
          </cell>
          <cell r="G3273">
            <v>-7924298</v>
          </cell>
          <cell r="H3273">
            <v>-2708</v>
          </cell>
          <cell r="I3273">
            <v>-533669</v>
          </cell>
          <cell r="J3273">
            <v>-1032748</v>
          </cell>
          <cell r="K3273">
            <v>-132541</v>
          </cell>
          <cell r="L3273">
            <v>-77195</v>
          </cell>
          <cell r="M3273">
            <v>-374730</v>
          </cell>
          <cell r="N3273">
            <v>-5595549</v>
          </cell>
          <cell r="O3273">
            <v>-1944842</v>
          </cell>
          <cell r="P3273">
            <v>-69999</v>
          </cell>
          <cell r="Q3273">
            <v>-126022</v>
          </cell>
          <cell r="R3273">
            <v>0</v>
          </cell>
          <cell r="S3273">
            <v>-288396</v>
          </cell>
          <cell r="T3273">
            <v>-1365225</v>
          </cell>
          <cell r="U3273">
            <v>-324063</v>
          </cell>
          <cell r="V3273">
            <v>-22393446</v>
          </cell>
        </row>
        <row r="3274">
          <cell r="A3274"/>
          <cell r="B3274"/>
          <cell r="C3274" t="str">
            <v>V03-01-01</v>
          </cell>
          <cell r="D3274"/>
          <cell r="E3274" t="str">
            <v>Издадени непокриени гаранции во денари</v>
          </cell>
          <cell r="F3274">
            <v>-1568711</v>
          </cell>
          <cell r="G3274">
            <v>-4411705</v>
          </cell>
          <cell r="H3274">
            <v>-2708</v>
          </cell>
          <cell r="I3274">
            <v>-434403</v>
          </cell>
          <cell r="J3274">
            <v>-722571</v>
          </cell>
          <cell r="K3274">
            <v>-102795</v>
          </cell>
          <cell r="L3274">
            <v>-60535</v>
          </cell>
          <cell r="M3274">
            <v>-299958</v>
          </cell>
          <cell r="N3274">
            <v>-3344202</v>
          </cell>
          <cell r="O3274">
            <v>-1464559</v>
          </cell>
          <cell r="P3274">
            <v>-27532</v>
          </cell>
          <cell r="Q3274">
            <v>-60900</v>
          </cell>
          <cell r="R3274">
            <v>0</v>
          </cell>
          <cell r="S3274">
            <v>-98267</v>
          </cell>
          <cell r="T3274">
            <v>-687674</v>
          </cell>
          <cell r="U3274">
            <v>-249070</v>
          </cell>
          <cell r="V3274">
            <v>-13535590</v>
          </cell>
        </row>
        <row r="3275">
          <cell r="A3275"/>
          <cell r="B3275"/>
          <cell r="C3275"/>
          <cell r="D3275">
            <v>993000</v>
          </cell>
          <cell r="E3275" t="str">
            <v>Нефинансиски друштва</v>
          </cell>
          <cell r="F3275">
            <v>-1565111</v>
          </cell>
          <cell r="G3275">
            <v>-4377377</v>
          </cell>
          <cell r="H3275">
            <v>-2708</v>
          </cell>
          <cell r="I3275">
            <v>-434403</v>
          </cell>
          <cell r="J3275">
            <v>-722571</v>
          </cell>
          <cell r="K3275">
            <v>-102795</v>
          </cell>
          <cell r="L3275">
            <v>-60535</v>
          </cell>
          <cell r="M3275">
            <v>-299470</v>
          </cell>
          <cell r="N3275">
            <v>-3265425</v>
          </cell>
          <cell r="O3275">
            <v>-1452696</v>
          </cell>
          <cell r="P3275">
            <v>-27532</v>
          </cell>
          <cell r="Q3275">
            <v>-60900</v>
          </cell>
          <cell r="R3275">
            <v>0</v>
          </cell>
          <cell r="S3275">
            <v>-93454</v>
          </cell>
          <cell r="T3275">
            <v>-687674</v>
          </cell>
          <cell r="U3275">
            <v>-248382</v>
          </cell>
          <cell r="V3275">
            <v>-13401033</v>
          </cell>
        </row>
        <row r="3276">
          <cell r="A3276"/>
          <cell r="B3276"/>
          <cell r="C3276"/>
          <cell r="D3276">
            <v>993001</v>
          </cell>
          <cell r="E3276" t="str">
            <v>Држава</v>
          </cell>
          <cell r="F3276">
            <v>0</v>
          </cell>
          <cell r="G3276">
            <v>-5797</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-5797</v>
          </cell>
        </row>
        <row r="3277">
          <cell r="A3277"/>
          <cell r="B3277"/>
          <cell r="C3277"/>
          <cell r="D3277">
            <v>993002</v>
          </cell>
          <cell r="E3277" t="str">
            <v>Непрофитни институции кои им служат на домаќинствата</v>
          </cell>
          <cell r="F3277">
            <v>0</v>
          </cell>
          <cell r="G3277">
            <v>-375</v>
          </cell>
          <cell r="H3277">
            <v>0</v>
          </cell>
          <cell r="I3277">
            <v>0</v>
          </cell>
          <cell r="J3277">
            <v>0</v>
          </cell>
          <cell r="K3277">
            <v>0</v>
          </cell>
          <cell r="L3277">
            <v>0</v>
          </cell>
          <cell r="M3277">
            <v>0</v>
          </cell>
          <cell r="N3277">
            <v>0</v>
          </cell>
          <cell r="O3277">
            <v>0</v>
          </cell>
          <cell r="P3277">
            <v>0</v>
          </cell>
          <cell r="Q3277">
            <v>0</v>
          </cell>
          <cell r="R3277">
            <v>0</v>
          </cell>
          <cell r="S3277">
            <v>-4813</v>
          </cell>
          <cell r="T3277">
            <v>0</v>
          </cell>
          <cell r="U3277">
            <v>0</v>
          </cell>
          <cell r="V3277">
            <v>-5188</v>
          </cell>
        </row>
        <row r="3278">
          <cell r="A3278"/>
          <cell r="B3278"/>
          <cell r="C3278"/>
          <cell r="D3278">
            <v>993005</v>
          </cell>
          <cell r="E3278" t="str">
            <v>Финансиски друштва</v>
          </cell>
          <cell r="F3278">
            <v>0</v>
          </cell>
          <cell r="G3278">
            <v>-2244</v>
          </cell>
          <cell r="H3278">
            <v>0</v>
          </cell>
          <cell r="I3278">
            <v>0</v>
          </cell>
          <cell r="J3278">
            <v>0</v>
          </cell>
          <cell r="K3278">
            <v>0</v>
          </cell>
          <cell r="L3278">
            <v>0</v>
          </cell>
          <cell r="M3278">
            <v>-175</v>
          </cell>
          <cell r="N3278">
            <v>-52295</v>
          </cell>
          <cell r="O3278">
            <v>0</v>
          </cell>
          <cell r="P3278">
            <v>0</v>
          </cell>
          <cell r="Q3278">
            <v>0</v>
          </cell>
          <cell r="R3278">
            <v>0</v>
          </cell>
          <cell r="S3278">
            <v>0</v>
          </cell>
          <cell r="T3278">
            <v>0</v>
          </cell>
          <cell r="U3278">
            <v>0</v>
          </cell>
          <cell r="V3278">
            <v>-54714</v>
          </cell>
        </row>
        <row r="3279">
          <cell r="A3279"/>
          <cell r="B3279"/>
          <cell r="C3279"/>
          <cell r="D3279">
            <v>993007</v>
          </cell>
          <cell r="E3279" t="str">
            <v>Домаќинства</v>
          </cell>
          <cell r="F3279">
            <v>0</v>
          </cell>
          <cell r="G3279">
            <v>-1412</v>
          </cell>
          <cell r="H3279">
            <v>0</v>
          </cell>
          <cell r="I3279">
            <v>0</v>
          </cell>
          <cell r="J3279">
            <v>0</v>
          </cell>
          <cell r="K3279">
            <v>0</v>
          </cell>
          <cell r="L3279">
            <v>0</v>
          </cell>
          <cell r="M3279">
            <v>-313</v>
          </cell>
          <cell r="N3279">
            <v>-1711</v>
          </cell>
          <cell r="O3279">
            <v>-1818</v>
          </cell>
          <cell r="P3279">
            <v>0</v>
          </cell>
          <cell r="Q3279">
            <v>0</v>
          </cell>
          <cell r="R3279">
            <v>0</v>
          </cell>
          <cell r="S3279">
            <v>0</v>
          </cell>
          <cell r="T3279">
            <v>0</v>
          </cell>
          <cell r="U3279">
            <v>-688</v>
          </cell>
          <cell r="V3279">
            <v>-5942</v>
          </cell>
        </row>
        <row r="3280">
          <cell r="A3280"/>
          <cell r="B3280"/>
          <cell r="C3280"/>
          <cell r="D3280">
            <v>993008</v>
          </cell>
          <cell r="E3280" t="str">
            <v>Нерезиденти</v>
          </cell>
          <cell r="F3280">
            <v>-3600</v>
          </cell>
          <cell r="G3280">
            <v>-24500</v>
          </cell>
          <cell r="H3280">
            <v>0</v>
          </cell>
          <cell r="I3280">
            <v>0</v>
          </cell>
          <cell r="J3280">
            <v>0</v>
          </cell>
          <cell r="K3280">
            <v>0</v>
          </cell>
          <cell r="L3280">
            <v>0</v>
          </cell>
          <cell r="M3280">
            <v>0</v>
          </cell>
          <cell r="N3280">
            <v>-24771</v>
          </cell>
          <cell r="O3280">
            <v>-10045</v>
          </cell>
          <cell r="P3280">
            <v>0</v>
          </cell>
          <cell r="Q3280">
            <v>0</v>
          </cell>
          <cell r="R3280">
            <v>0</v>
          </cell>
          <cell r="S3280">
            <v>0</v>
          </cell>
          <cell r="T3280">
            <v>0</v>
          </cell>
          <cell r="U3280">
            <v>0</v>
          </cell>
          <cell r="V3280">
            <v>-62916</v>
          </cell>
        </row>
        <row r="3281">
          <cell r="A3281"/>
          <cell r="B3281"/>
          <cell r="C3281" t="str">
            <v>V03-01-02</v>
          </cell>
          <cell r="D3281"/>
          <cell r="E3281" t="str">
            <v>Издадени непокриени гаранции во странска валута</v>
          </cell>
          <cell r="F3281">
            <v>-891692</v>
          </cell>
          <cell r="G3281">
            <v>-3180459</v>
          </cell>
          <cell r="H3281">
            <v>0</v>
          </cell>
          <cell r="I3281">
            <v>-38725</v>
          </cell>
          <cell r="J3281">
            <v>-165531</v>
          </cell>
          <cell r="K3281">
            <v>-18293</v>
          </cell>
          <cell r="L3281">
            <v>0</v>
          </cell>
          <cell r="M3281">
            <v>-55540</v>
          </cell>
          <cell r="N3281">
            <v>-1786892</v>
          </cell>
          <cell r="O3281">
            <v>-480283</v>
          </cell>
          <cell r="P3281">
            <v>-1744</v>
          </cell>
          <cell r="Q3281">
            <v>-49536</v>
          </cell>
          <cell r="R3281">
            <v>0</v>
          </cell>
          <cell r="S3281">
            <v>-163039</v>
          </cell>
          <cell r="T3281">
            <v>-427124</v>
          </cell>
          <cell r="U3281">
            <v>-53957</v>
          </cell>
          <cell r="V3281">
            <v>-7312815</v>
          </cell>
        </row>
        <row r="3282">
          <cell r="A3282"/>
          <cell r="B3282"/>
          <cell r="C3282"/>
          <cell r="D3282">
            <v>993010</v>
          </cell>
          <cell r="E3282" t="str">
            <v>Нефинансиски друштва</v>
          </cell>
          <cell r="F3282">
            <v>-865428</v>
          </cell>
          <cell r="G3282">
            <v>-3180459</v>
          </cell>
          <cell r="H3282">
            <v>0</v>
          </cell>
          <cell r="I3282">
            <v>-38725</v>
          </cell>
          <cell r="J3282">
            <v>-127054</v>
          </cell>
          <cell r="K3282">
            <v>-18293</v>
          </cell>
          <cell r="L3282">
            <v>0</v>
          </cell>
          <cell r="M3282">
            <v>-55293</v>
          </cell>
          <cell r="N3282">
            <v>-1767320</v>
          </cell>
          <cell r="O3282">
            <v>-480283</v>
          </cell>
          <cell r="P3282">
            <v>-1744</v>
          </cell>
          <cell r="Q3282">
            <v>-49536</v>
          </cell>
          <cell r="R3282">
            <v>0</v>
          </cell>
          <cell r="S3282">
            <v>-163039</v>
          </cell>
          <cell r="T3282">
            <v>-427124</v>
          </cell>
          <cell r="U3282">
            <v>-53957</v>
          </cell>
          <cell r="V3282">
            <v>-7228255</v>
          </cell>
        </row>
        <row r="3283">
          <cell r="A3283"/>
          <cell r="B3283"/>
          <cell r="C3283"/>
          <cell r="D3283">
            <v>993011</v>
          </cell>
          <cell r="E3283" t="str">
            <v>Држава</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row>
        <row r="3284">
          <cell r="A3284"/>
          <cell r="B3284"/>
          <cell r="C3284"/>
          <cell r="D3284">
            <v>993012</v>
          </cell>
          <cell r="E3284" t="str">
            <v>Непрофитни институции кои им служат на домаќинствата</v>
          </cell>
          <cell r="F3284">
            <v>-6168</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-6168</v>
          </cell>
        </row>
        <row r="3285">
          <cell r="A3285"/>
          <cell r="B3285"/>
          <cell r="C3285"/>
          <cell r="D3285">
            <v>993015</v>
          </cell>
          <cell r="E3285" t="str">
            <v>Финансиски друштва</v>
          </cell>
          <cell r="F3285">
            <v>-7756</v>
          </cell>
          <cell r="G3285">
            <v>0</v>
          </cell>
          <cell r="H3285">
            <v>0</v>
          </cell>
          <cell r="I3285">
            <v>0</v>
          </cell>
          <cell r="J3285">
            <v>-38477</v>
          </cell>
          <cell r="K3285">
            <v>0</v>
          </cell>
          <cell r="L3285">
            <v>0</v>
          </cell>
          <cell r="M3285">
            <v>0</v>
          </cell>
          <cell r="N3285">
            <v>0</v>
          </cell>
          <cell r="O3285">
            <v>0</v>
          </cell>
          <cell r="P3285">
            <v>0</v>
          </cell>
          <cell r="Q3285">
            <v>0</v>
          </cell>
          <cell r="R3285">
            <v>0</v>
          </cell>
          <cell r="S3285">
            <v>0</v>
          </cell>
          <cell r="T3285">
            <v>0</v>
          </cell>
          <cell r="U3285">
            <v>0</v>
          </cell>
          <cell r="V3285">
            <v>-46233</v>
          </cell>
        </row>
        <row r="3286">
          <cell r="A3286"/>
          <cell r="B3286"/>
          <cell r="C3286"/>
          <cell r="D3286">
            <v>993017</v>
          </cell>
          <cell r="E3286" t="str">
            <v>Домаќинства</v>
          </cell>
          <cell r="F3286">
            <v>0</v>
          </cell>
          <cell r="G3286">
            <v>0</v>
          </cell>
          <cell r="H3286">
            <v>0</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row>
        <row r="3287">
          <cell r="A3287"/>
          <cell r="B3287"/>
          <cell r="C3287"/>
          <cell r="D3287">
            <v>993018</v>
          </cell>
          <cell r="E3287" t="str">
            <v>Нерезиденти</v>
          </cell>
          <cell r="F3287">
            <v>-12340</v>
          </cell>
          <cell r="G3287">
            <v>0</v>
          </cell>
          <cell r="H3287">
            <v>0</v>
          </cell>
          <cell r="I3287">
            <v>0</v>
          </cell>
          <cell r="J3287">
            <v>0</v>
          </cell>
          <cell r="K3287">
            <v>0</v>
          </cell>
          <cell r="L3287">
            <v>0</v>
          </cell>
          <cell r="M3287">
            <v>-247</v>
          </cell>
          <cell r="N3287">
            <v>-19572</v>
          </cell>
          <cell r="O3287">
            <v>0</v>
          </cell>
          <cell r="P3287">
            <v>0</v>
          </cell>
          <cell r="Q3287">
            <v>0</v>
          </cell>
          <cell r="R3287">
            <v>0</v>
          </cell>
          <cell r="S3287">
            <v>0</v>
          </cell>
          <cell r="T3287">
            <v>0</v>
          </cell>
          <cell r="U3287">
            <v>0</v>
          </cell>
          <cell r="V3287">
            <v>-32159</v>
          </cell>
        </row>
        <row r="3288">
          <cell r="A3288"/>
          <cell r="B3288"/>
          <cell r="C3288" t="str">
            <v>V03-01-03</v>
          </cell>
          <cell r="D3288"/>
          <cell r="E3288" t="str">
            <v>Издадени непокриени гаранции во денари со валутна клаузула</v>
          </cell>
          <cell r="F3288">
            <v>-141058</v>
          </cell>
          <cell r="G3288">
            <v>-332134</v>
          </cell>
          <cell r="H3288">
            <v>0</v>
          </cell>
          <cell r="I3288">
            <v>-60541</v>
          </cell>
          <cell r="J3288">
            <v>-144646</v>
          </cell>
          <cell r="K3288">
            <v>-11453</v>
          </cell>
          <cell r="L3288">
            <v>-16660</v>
          </cell>
          <cell r="M3288">
            <v>-19232</v>
          </cell>
          <cell r="N3288">
            <v>-464455</v>
          </cell>
          <cell r="O3288">
            <v>0</v>
          </cell>
          <cell r="P3288">
            <v>-40723</v>
          </cell>
          <cell r="Q3288">
            <v>-15586</v>
          </cell>
          <cell r="R3288">
            <v>0</v>
          </cell>
          <cell r="S3288">
            <v>-27090</v>
          </cell>
          <cell r="T3288">
            <v>-250427</v>
          </cell>
          <cell r="U3288">
            <v>-21036</v>
          </cell>
          <cell r="V3288">
            <v>-1545041</v>
          </cell>
        </row>
        <row r="3289">
          <cell r="A3289"/>
          <cell r="B3289"/>
          <cell r="C3289"/>
          <cell r="D3289">
            <v>993020</v>
          </cell>
          <cell r="E3289" t="str">
            <v>Нефинансиски друштва</v>
          </cell>
          <cell r="F3289">
            <v>-121711</v>
          </cell>
          <cell r="G3289">
            <v>-324265</v>
          </cell>
          <cell r="H3289">
            <v>0</v>
          </cell>
          <cell r="I3289">
            <v>-60541</v>
          </cell>
          <cell r="J3289">
            <v>-95954</v>
          </cell>
          <cell r="K3289">
            <v>-11453</v>
          </cell>
          <cell r="L3289">
            <v>-16660</v>
          </cell>
          <cell r="M3289">
            <v>-19125</v>
          </cell>
          <cell r="N3289">
            <v>-415249</v>
          </cell>
          <cell r="O3289">
            <v>0</v>
          </cell>
          <cell r="P3289">
            <v>-40723</v>
          </cell>
          <cell r="Q3289">
            <v>-15586</v>
          </cell>
          <cell r="R3289">
            <v>0</v>
          </cell>
          <cell r="S3289">
            <v>-24621</v>
          </cell>
          <cell r="T3289">
            <v>-250427</v>
          </cell>
          <cell r="U3289">
            <v>-21036</v>
          </cell>
          <cell r="V3289">
            <v>-1417351</v>
          </cell>
        </row>
        <row r="3290">
          <cell r="A3290"/>
          <cell r="B3290"/>
          <cell r="C3290"/>
          <cell r="D3290">
            <v>993021</v>
          </cell>
          <cell r="E3290" t="str">
            <v>Држава</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row>
        <row r="3291">
          <cell r="A3291"/>
          <cell r="B3291"/>
          <cell r="C3291"/>
          <cell r="D3291">
            <v>993022</v>
          </cell>
          <cell r="E3291" t="str">
            <v>Непрофитни институции кои им служат на домаќинствата</v>
          </cell>
          <cell r="F3291">
            <v>0</v>
          </cell>
          <cell r="G3291">
            <v>0</v>
          </cell>
          <cell r="H3291">
            <v>0</v>
          </cell>
          <cell r="I3291">
            <v>0</v>
          </cell>
          <cell r="J3291">
            <v>0</v>
          </cell>
          <cell r="K3291">
            <v>0</v>
          </cell>
          <cell r="L3291">
            <v>0</v>
          </cell>
          <cell r="M3291">
            <v>0</v>
          </cell>
          <cell r="N3291">
            <v>-7404</v>
          </cell>
          <cell r="O3291">
            <v>0</v>
          </cell>
          <cell r="P3291">
            <v>0</v>
          </cell>
          <cell r="Q3291">
            <v>0</v>
          </cell>
          <cell r="R3291">
            <v>0</v>
          </cell>
          <cell r="S3291">
            <v>0</v>
          </cell>
          <cell r="T3291">
            <v>0</v>
          </cell>
          <cell r="U3291">
            <v>0</v>
          </cell>
          <cell r="V3291">
            <v>-7404</v>
          </cell>
        </row>
        <row r="3292">
          <cell r="A3292"/>
          <cell r="B3292"/>
          <cell r="C3292"/>
          <cell r="D3292">
            <v>993025</v>
          </cell>
          <cell r="E3292" t="str">
            <v>Финансиски друштва</v>
          </cell>
          <cell r="F3292">
            <v>0</v>
          </cell>
          <cell r="G3292">
            <v>0</v>
          </cell>
          <cell r="H3292">
            <v>0</v>
          </cell>
          <cell r="I3292">
            <v>0</v>
          </cell>
          <cell r="J3292">
            <v>0</v>
          </cell>
          <cell r="K3292">
            <v>0</v>
          </cell>
          <cell r="L3292">
            <v>0</v>
          </cell>
          <cell r="M3292">
            <v>-107</v>
          </cell>
          <cell r="N3292">
            <v>0</v>
          </cell>
          <cell r="O3292">
            <v>0</v>
          </cell>
          <cell r="P3292">
            <v>0</v>
          </cell>
          <cell r="Q3292">
            <v>0</v>
          </cell>
          <cell r="R3292">
            <v>0</v>
          </cell>
          <cell r="S3292">
            <v>0</v>
          </cell>
          <cell r="T3292">
            <v>0</v>
          </cell>
          <cell r="U3292">
            <v>0</v>
          </cell>
          <cell r="V3292">
            <v>-107</v>
          </cell>
        </row>
        <row r="3293">
          <cell r="A3293"/>
          <cell r="B3293"/>
          <cell r="C3293"/>
          <cell r="D3293">
            <v>993027</v>
          </cell>
          <cell r="E3293" t="str">
            <v>Домаќинства</v>
          </cell>
          <cell r="F3293">
            <v>0</v>
          </cell>
          <cell r="G3293">
            <v>-6170</v>
          </cell>
          <cell r="H3293">
            <v>0</v>
          </cell>
          <cell r="I3293">
            <v>0</v>
          </cell>
          <cell r="J3293">
            <v>0</v>
          </cell>
          <cell r="K3293">
            <v>0</v>
          </cell>
          <cell r="L3293">
            <v>0</v>
          </cell>
          <cell r="M3293">
            <v>0</v>
          </cell>
          <cell r="N3293">
            <v>-41802</v>
          </cell>
          <cell r="O3293">
            <v>0</v>
          </cell>
          <cell r="P3293">
            <v>0</v>
          </cell>
          <cell r="Q3293">
            <v>0</v>
          </cell>
          <cell r="R3293">
            <v>0</v>
          </cell>
          <cell r="S3293">
            <v>-2469</v>
          </cell>
          <cell r="T3293">
            <v>0</v>
          </cell>
          <cell r="U3293">
            <v>0</v>
          </cell>
          <cell r="V3293">
            <v>-50441</v>
          </cell>
        </row>
        <row r="3294">
          <cell r="A3294"/>
          <cell r="B3294"/>
          <cell r="C3294"/>
          <cell r="D3294">
            <v>993028</v>
          </cell>
          <cell r="E3294" t="str">
            <v>Нерезиденти</v>
          </cell>
          <cell r="F3294">
            <v>-19347</v>
          </cell>
          <cell r="G3294">
            <v>-1699</v>
          </cell>
          <cell r="H3294">
            <v>0</v>
          </cell>
          <cell r="I3294">
            <v>0</v>
          </cell>
          <cell r="J3294">
            <v>-48692</v>
          </cell>
          <cell r="K3294">
            <v>0</v>
          </cell>
          <cell r="L3294">
            <v>0</v>
          </cell>
          <cell r="M3294">
            <v>0</v>
          </cell>
          <cell r="N3294">
            <v>0</v>
          </cell>
          <cell r="O3294">
            <v>0</v>
          </cell>
          <cell r="P3294">
            <v>0</v>
          </cell>
          <cell r="Q3294">
            <v>0</v>
          </cell>
          <cell r="R3294">
            <v>0</v>
          </cell>
          <cell r="S3294">
            <v>0</v>
          </cell>
          <cell r="T3294">
            <v>0</v>
          </cell>
          <cell r="U3294">
            <v>0</v>
          </cell>
          <cell r="V3294">
            <v>-69738</v>
          </cell>
        </row>
        <row r="3295">
          <cell r="A3295"/>
          <cell r="B3295" t="str">
            <v>V03-02</v>
          </cell>
          <cell r="C3295"/>
          <cell r="D3295"/>
          <cell r="E3295" t="str">
            <v>Издадени покриени гаранции</v>
          </cell>
          <cell r="F3295">
            <v>-313980</v>
          </cell>
          <cell r="G3295">
            <v>-263532</v>
          </cell>
          <cell r="H3295">
            <v>-399</v>
          </cell>
          <cell r="I3295">
            <v>-93831</v>
          </cell>
          <cell r="J3295">
            <v>-100530</v>
          </cell>
          <cell r="K3295">
            <v>-38637</v>
          </cell>
          <cell r="L3295">
            <v>-14768</v>
          </cell>
          <cell r="M3295">
            <v>-75680</v>
          </cell>
          <cell r="N3295">
            <v>-518966</v>
          </cell>
          <cell r="O3295">
            <v>-372896</v>
          </cell>
          <cell r="P3295">
            <v>-190849</v>
          </cell>
          <cell r="Q3295">
            <v>-6611</v>
          </cell>
          <cell r="R3295">
            <v>0</v>
          </cell>
          <cell r="S3295">
            <v>-42515</v>
          </cell>
          <cell r="T3295">
            <v>-50211</v>
          </cell>
          <cell r="U3295">
            <v>-20649</v>
          </cell>
          <cell r="V3295">
            <v>-2104054</v>
          </cell>
        </row>
        <row r="3296">
          <cell r="A3296"/>
          <cell r="B3296"/>
          <cell r="C3296" t="str">
            <v>V03-02-01</v>
          </cell>
          <cell r="D3296"/>
          <cell r="E3296" t="str">
            <v>Издадени покриени гаранции во денари</v>
          </cell>
          <cell r="F3296">
            <v>-196787</v>
          </cell>
          <cell r="G3296">
            <v>-196269</v>
          </cell>
          <cell r="H3296">
            <v>-399</v>
          </cell>
          <cell r="I3296">
            <v>-92770</v>
          </cell>
          <cell r="J3296">
            <v>-91938</v>
          </cell>
          <cell r="K3296">
            <v>-31912</v>
          </cell>
          <cell r="L3296">
            <v>-8648</v>
          </cell>
          <cell r="M3296">
            <v>-60798</v>
          </cell>
          <cell r="N3296">
            <v>-344292</v>
          </cell>
          <cell r="O3296">
            <v>-60157</v>
          </cell>
          <cell r="P3296">
            <v>-35952</v>
          </cell>
          <cell r="Q3296">
            <v>-6457</v>
          </cell>
          <cell r="R3296">
            <v>0</v>
          </cell>
          <cell r="S3296">
            <v>-27277</v>
          </cell>
          <cell r="T3296">
            <v>-14167</v>
          </cell>
          <cell r="U3296">
            <v>-18042</v>
          </cell>
          <cell r="V3296">
            <v>-1185865</v>
          </cell>
        </row>
        <row r="3297">
          <cell r="A3297"/>
          <cell r="B3297"/>
          <cell r="C3297"/>
          <cell r="D3297">
            <v>993100</v>
          </cell>
          <cell r="E3297" t="str">
            <v>Нефинансиски друштва</v>
          </cell>
          <cell r="F3297">
            <v>-159547</v>
          </cell>
          <cell r="G3297">
            <v>-192100</v>
          </cell>
          <cell r="H3297">
            <v>-399</v>
          </cell>
          <cell r="I3297">
            <v>-92770</v>
          </cell>
          <cell r="J3297">
            <v>-84401</v>
          </cell>
          <cell r="K3297">
            <v>-31912</v>
          </cell>
          <cell r="L3297">
            <v>-8648</v>
          </cell>
          <cell r="M3297">
            <v>-50667</v>
          </cell>
          <cell r="N3297">
            <v>-332855</v>
          </cell>
          <cell r="O3297">
            <v>-22633</v>
          </cell>
          <cell r="P3297">
            <v>-35922</v>
          </cell>
          <cell r="Q3297">
            <v>-6427</v>
          </cell>
          <cell r="R3297">
            <v>0</v>
          </cell>
          <cell r="S3297">
            <v>-16460</v>
          </cell>
          <cell r="T3297">
            <v>-14167</v>
          </cell>
          <cell r="U3297">
            <v>-15554</v>
          </cell>
          <cell r="V3297">
            <v>-1064462</v>
          </cell>
        </row>
        <row r="3298">
          <cell r="A3298"/>
          <cell r="B3298"/>
          <cell r="C3298"/>
          <cell r="D3298">
            <v>993101</v>
          </cell>
          <cell r="E3298" t="str">
            <v>Држава</v>
          </cell>
          <cell r="F3298">
            <v>-746</v>
          </cell>
          <cell r="G3298">
            <v>0</v>
          </cell>
          <cell r="H3298">
            <v>0</v>
          </cell>
          <cell r="I3298">
            <v>0</v>
          </cell>
          <cell r="J3298">
            <v>0</v>
          </cell>
          <cell r="K3298">
            <v>0</v>
          </cell>
          <cell r="L3298">
            <v>0</v>
          </cell>
          <cell r="M3298">
            <v>0</v>
          </cell>
          <cell r="N3298">
            <v>0</v>
          </cell>
          <cell r="O3298">
            <v>0</v>
          </cell>
          <cell r="P3298">
            <v>0</v>
          </cell>
          <cell r="Q3298">
            <v>0</v>
          </cell>
          <cell r="R3298">
            <v>0</v>
          </cell>
          <cell r="S3298">
            <v>0</v>
          </cell>
          <cell r="T3298">
            <v>0</v>
          </cell>
          <cell r="U3298">
            <v>0</v>
          </cell>
          <cell r="V3298">
            <v>-746</v>
          </cell>
        </row>
        <row r="3299">
          <cell r="A3299"/>
          <cell r="B3299"/>
          <cell r="C3299"/>
          <cell r="D3299">
            <v>993102</v>
          </cell>
          <cell r="E3299" t="str">
            <v>Непрофитни институции кои им служат на домаќинствата</v>
          </cell>
          <cell r="F3299">
            <v>-908</v>
          </cell>
          <cell r="G3299">
            <v>-912</v>
          </cell>
          <cell r="H3299">
            <v>0</v>
          </cell>
          <cell r="I3299">
            <v>0</v>
          </cell>
          <cell r="J3299">
            <v>0</v>
          </cell>
          <cell r="K3299">
            <v>0</v>
          </cell>
          <cell r="L3299">
            <v>0</v>
          </cell>
          <cell r="M3299">
            <v>0</v>
          </cell>
          <cell r="N3299">
            <v>-6175</v>
          </cell>
          <cell r="O3299">
            <v>0</v>
          </cell>
          <cell r="P3299">
            <v>0</v>
          </cell>
          <cell r="Q3299">
            <v>0</v>
          </cell>
          <cell r="R3299">
            <v>0</v>
          </cell>
          <cell r="S3299">
            <v>0</v>
          </cell>
          <cell r="T3299">
            <v>0</v>
          </cell>
          <cell r="U3299">
            <v>-257</v>
          </cell>
          <cell r="V3299">
            <v>-8252</v>
          </cell>
        </row>
        <row r="3300">
          <cell r="A3300"/>
          <cell r="B3300"/>
          <cell r="C3300"/>
          <cell r="D3300">
            <v>993105</v>
          </cell>
          <cell r="E3300" t="str">
            <v>Финансиски друштва</v>
          </cell>
          <cell r="F3300">
            <v>-33860</v>
          </cell>
          <cell r="G3300">
            <v>-420</v>
          </cell>
          <cell r="H3300">
            <v>0</v>
          </cell>
          <cell r="I3300">
            <v>0</v>
          </cell>
          <cell r="J3300">
            <v>0</v>
          </cell>
          <cell r="K3300">
            <v>0</v>
          </cell>
          <cell r="L3300">
            <v>0</v>
          </cell>
          <cell r="M3300">
            <v>-9600</v>
          </cell>
          <cell r="N3300">
            <v>-867</v>
          </cell>
          <cell r="O3300">
            <v>0</v>
          </cell>
          <cell r="P3300">
            <v>0</v>
          </cell>
          <cell r="Q3300">
            <v>0</v>
          </cell>
          <cell r="R3300">
            <v>0</v>
          </cell>
          <cell r="S3300">
            <v>-10136</v>
          </cell>
          <cell r="T3300">
            <v>0</v>
          </cell>
          <cell r="U3300">
            <v>-1634</v>
          </cell>
          <cell r="V3300">
            <v>-56517</v>
          </cell>
        </row>
        <row r="3301">
          <cell r="A3301"/>
          <cell r="B3301"/>
          <cell r="C3301"/>
          <cell r="D3301">
            <v>993107</v>
          </cell>
          <cell r="E3301" t="str">
            <v>Домаќинства</v>
          </cell>
          <cell r="F3301">
            <v>-1501</v>
          </cell>
          <cell r="G3301">
            <v>-2837</v>
          </cell>
          <cell r="H3301">
            <v>0</v>
          </cell>
          <cell r="I3301">
            <v>0</v>
          </cell>
          <cell r="J3301">
            <v>-337</v>
          </cell>
          <cell r="K3301">
            <v>0</v>
          </cell>
          <cell r="L3301">
            <v>0</v>
          </cell>
          <cell r="M3301">
            <v>-531</v>
          </cell>
          <cell r="N3301">
            <v>-4395</v>
          </cell>
          <cell r="O3301">
            <v>0</v>
          </cell>
          <cell r="P3301">
            <v>-30</v>
          </cell>
          <cell r="Q3301">
            <v>-30</v>
          </cell>
          <cell r="R3301">
            <v>0</v>
          </cell>
          <cell r="S3301">
            <v>-681</v>
          </cell>
          <cell r="T3301">
            <v>0</v>
          </cell>
          <cell r="U3301">
            <v>-597</v>
          </cell>
          <cell r="V3301">
            <v>-10939</v>
          </cell>
        </row>
        <row r="3302">
          <cell r="A3302"/>
          <cell r="B3302"/>
          <cell r="C3302"/>
          <cell r="D3302">
            <v>993108</v>
          </cell>
          <cell r="E3302" t="str">
            <v>Нерезиденти</v>
          </cell>
          <cell r="F3302">
            <v>-225</v>
          </cell>
          <cell r="G3302">
            <v>0</v>
          </cell>
          <cell r="H3302">
            <v>0</v>
          </cell>
          <cell r="I3302">
            <v>0</v>
          </cell>
          <cell r="J3302">
            <v>-7200</v>
          </cell>
          <cell r="K3302">
            <v>0</v>
          </cell>
          <cell r="L3302">
            <v>0</v>
          </cell>
          <cell r="M3302">
            <v>0</v>
          </cell>
          <cell r="N3302">
            <v>0</v>
          </cell>
          <cell r="O3302">
            <v>-37524</v>
          </cell>
          <cell r="P3302">
            <v>0</v>
          </cell>
          <cell r="Q3302">
            <v>0</v>
          </cell>
          <cell r="R3302">
            <v>0</v>
          </cell>
          <cell r="S3302">
            <v>0</v>
          </cell>
          <cell r="T3302">
            <v>0</v>
          </cell>
          <cell r="U3302">
            <v>0</v>
          </cell>
          <cell r="V3302">
            <v>-44949</v>
          </cell>
        </row>
        <row r="3303">
          <cell r="A3303"/>
          <cell r="B3303"/>
          <cell r="C3303" t="str">
            <v>V03-02-02</v>
          </cell>
          <cell r="D3303"/>
          <cell r="E3303" t="str">
            <v>Издадени покриени гаранции во странска валута</v>
          </cell>
          <cell r="F3303">
            <v>-106106</v>
          </cell>
          <cell r="G3303">
            <v>-52839</v>
          </cell>
          <cell r="H3303">
            <v>0</v>
          </cell>
          <cell r="I3303">
            <v>-1061</v>
          </cell>
          <cell r="J3303">
            <v>-8054</v>
          </cell>
          <cell r="K3303">
            <v>-401</v>
          </cell>
          <cell r="L3303">
            <v>-3035</v>
          </cell>
          <cell r="M3303">
            <v>-3579</v>
          </cell>
          <cell r="N3303">
            <v>-160124</v>
          </cell>
          <cell r="O3303">
            <v>-312739</v>
          </cell>
          <cell r="P3303">
            <v>-136387</v>
          </cell>
          <cell r="Q3303">
            <v>0</v>
          </cell>
          <cell r="R3303">
            <v>0</v>
          </cell>
          <cell r="S3303">
            <v>-8638</v>
          </cell>
          <cell r="T3303">
            <v>-25871</v>
          </cell>
          <cell r="U3303">
            <v>-2607</v>
          </cell>
          <cell r="V3303">
            <v>-821441</v>
          </cell>
        </row>
        <row r="3304">
          <cell r="A3304"/>
          <cell r="B3304"/>
          <cell r="C3304"/>
          <cell r="D3304">
            <v>993110</v>
          </cell>
          <cell r="E3304" t="str">
            <v>Нефинансиски друштва</v>
          </cell>
          <cell r="F3304">
            <v>-103650</v>
          </cell>
          <cell r="G3304">
            <v>-48100</v>
          </cell>
          <cell r="H3304">
            <v>0</v>
          </cell>
          <cell r="I3304">
            <v>-1061</v>
          </cell>
          <cell r="J3304">
            <v>-8054</v>
          </cell>
          <cell r="K3304">
            <v>-401</v>
          </cell>
          <cell r="L3304">
            <v>-3035</v>
          </cell>
          <cell r="M3304">
            <v>-3579</v>
          </cell>
          <cell r="N3304">
            <v>-160124</v>
          </cell>
          <cell r="O3304">
            <v>-195513</v>
          </cell>
          <cell r="P3304">
            <v>-136387</v>
          </cell>
          <cell r="Q3304">
            <v>0</v>
          </cell>
          <cell r="R3304">
            <v>0</v>
          </cell>
          <cell r="S3304">
            <v>-4010</v>
          </cell>
          <cell r="T3304">
            <v>-25871</v>
          </cell>
          <cell r="U3304">
            <v>-2607</v>
          </cell>
          <cell r="V3304">
            <v>-692392</v>
          </cell>
        </row>
        <row r="3305">
          <cell r="A3305"/>
          <cell r="B3305"/>
          <cell r="C3305"/>
          <cell r="D3305">
            <v>993111</v>
          </cell>
          <cell r="E3305" t="str">
            <v>Држава</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row>
        <row r="3306">
          <cell r="A3306"/>
          <cell r="B3306"/>
          <cell r="C3306"/>
          <cell r="D3306">
            <v>993112</v>
          </cell>
          <cell r="E3306" t="str">
            <v>Непрофитни институции кои им служат на домаќинствата</v>
          </cell>
          <cell r="F3306">
            <v>0</v>
          </cell>
          <cell r="G3306">
            <v>-4739</v>
          </cell>
          <cell r="H3306">
            <v>0</v>
          </cell>
          <cell r="I3306">
            <v>0</v>
          </cell>
          <cell r="J3306">
            <v>0</v>
          </cell>
          <cell r="K3306">
            <v>0</v>
          </cell>
          <cell r="L3306">
            <v>0</v>
          </cell>
          <cell r="M3306">
            <v>0</v>
          </cell>
          <cell r="N3306">
            <v>0</v>
          </cell>
          <cell r="O3306">
            <v>0</v>
          </cell>
          <cell r="P3306">
            <v>0</v>
          </cell>
          <cell r="Q3306">
            <v>0</v>
          </cell>
          <cell r="R3306">
            <v>0</v>
          </cell>
          <cell r="S3306">
            <v>-4628</v>
          </cell>
          <cell r="T3306">
            <v>0</v>
          </cell>
          <cell r="U3306">
            <v>0</v>
          </cell>
          <cell r="V3306">
            <v>-9367</v>
          </cell>
        </row>
        <row r="3307">
          <cell r="A3307"/>
          <cell r="B3307"/>
          <cell r="C3307"/>
          <cell r="D3307">
            <v>993115</v>
          </cell>
          <cell r="E3307" t="str">
            <v>Финансиски друштва</v>
          </cell>
          <cell r="F3307">
            <v>-2456</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-2456</v>
          </cell>
        </row>
        <row r="3308">
          <cell r="A3308"/>
          <cell r="B3308"/>
          <cell r="C3308"/>
          <cell r="D3308">
            <v>993117</v>
          </cell>
          <cell r="E3308" t="str">
            <v>Домаќинства</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row>
        <row r="3309">
          <cell r="A3309"/>
          <cell r="B3309"/>
          <cell r="C3309"/>
          <cell r="D3309">
            <v>993118</v>
          </cell>
          <cell r="E3309" t="str">
            <v>Нерезиденти</v>
          </cell>
          <cell r="F3309">
            <v>0</v>
          </cell>
          <cell r="G3309">
            <v>0</v>
          </cell>
          <cell r="H3309">
            <v>0</v>
          </cell>
          <cell r="I3309">
            <v>0</v>
          </cell>
          <cell r="J3309">
            <v>0</v>
          </cell>
          <cell r="K3309">
            <v>0</v>
          </cell>
          <cell r="L3309">
            <v>0</v>
          </cell>
          <cell r="M3309">
            <v>0</v>
          </cell>
          <cell r="N3309">
            <v>0</v>
          </cell>
          <cell r="O3309">
            <v>-117226</v>
          </cell>
          <cell r="P3309">
            <v>0</v>
          </cell>
          <cell r="Q3309">
            <v>0</v>
          </cell>
          <cell r="R3309">
            <v>0</v>
          </cell>
          <cell r="S3309">
            <v>0</v>
          </cell>
          <cell r="T3309">
            <v>0</v>
          </cell>
          <cell r="U3309">
            <v>0</v>
          </cell>
          <cell r="V3309">
            <v>-117226</v>
          </cell>
        </row>
        <row r="3310">
          <cell r="A3310"/>
          <cell r="B3310"/>
          <cell r="C3310" t="str">
            <v>V03-02-03</v>
          </cell>
          <cell r="D3310"/>
          <cell r="E3310" t="str">
            <v>Издадени покриени гаранции во денари со валутна клаузула</v>
          </cell>
          <cell r="F3310">
            <v>-11087</v>
          </cell>
          <cell r="G3310">
            <v>-14424</v>
          </cell>
          <cell r="H3310">
            <v>0</v>
          </cell>
          <cell r="I3310">
            <v>0</v>
          </cell>
          <cell r="J3310">
            <v>-538</v>
          </cell>
          <cell r="K3310">
            <v>-6324</v>
          </cell>
          <cell r="L3310">
            <v>-3085</v>
          </cell>
          <cell r="M3310">
            <v>-11303</v>
          </cell>
          <cell r="N3310">
            <v>-14550</v>
          </cell>
          <cell r="O3310">
            <v>0</v>
          </cell>
          <cell r="P3310">
            <v>-18510</v>
          </cell>
          <cell r="Q3310">
            <v>-154</v>
          </cell>
          <cell r="R3310">
            <v>0</v>
          </cell>
          <cell r="S3310">
            <v>-6600</v>
          </cell>
          <cell r="T3310">
            <v>-10173</v>
          </cell>
          <cell r="U3310">
            <v>0</v>
          </cell>
          <cell r="V3310">
            <v>-96748</v>
          </cell>
        </row>
        <row r="3311">
          <cell r="A3311"/>
          <cell r="B3311"/>
          <cell r="C3311"/>
          <cell r="D3311">
            <v>993120</v>
          </cell>
          <cell r="E3311" t="str">
            <v>Нефинансиски друштва</v>
          </cell>
          <cell r="F3311">
            <v>-11087</v>
          </cell>
          <cell r="G3311">
            <v>-14424</v>
          </cell>
          <cell r="H3311">
            <v>0</v>
          </cell>
          <cell r="I3311">
            <v>0</v>
          </cell>
          <cell r="J3311">
            <v>-230</v>
          </cell>
          <cell r="K3311">
            <v>-6324</v>
          </cell>
          <cell r="L3311">
            <v>-3085</v>
          </cell>
          <cell r="M3311">
            <v>-8069</v>
          </cell>
          <cell r="N3311">
            <v>-5550</v>
          </cell>
          <cell r="O3311">
            <v>0</v>
          </cell>
          <cell r="P3311">
            <v>-18510</v>
          </cell>
          <cell r="Q3311">
            <v>0</v>
          </cell>
          <cell r="R3311">
            <v>0</v>
          </cell>
          <cell r="S3311">
            <v>-4132</v>
          </cell>
          <cell r="T3311">
            <v>-10173</v>
          </cell>
          <cell r="U3311">
            <v>0</v>
          </cell>
          <cell r="V3311">
            <v>-81584</v>
          </cell>
        </row>
        <row r="3312">
          <cell r="A3312"/>
          <cell r="B3312"/>
          <cell r="C3312"/>
          <cell r="D3312">
            <v>993121</v>
          </cell>
          <cell r="E3312" t="str">
            <v>Држава</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row>
        <row r="3313">
          <cell r="A3313"/>
          <cell r="B3313"/>
          <cell r="C3313"/>
          <cell r="D3313">
            <v>993122</v>
          </cell>
          <cell r="E3313" t="str">
            <v>Непрофитни институции кои им служат на домаќинствата</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row>
        <row r="3314">
          <cell r="A3314"/>
          <cell r="B3314"/>
          <cell r="C3314"/>
          <cell r="D3314">
            <v>993125</v>
          </cell>
          <cell r="E3314" t="str">
            <v>Финансиски друштва</v>
          </cell>
          <cell r="F3314">
            <v>0</v>
          </cell>
          <cell r="G3314">
            <v>0</v>
          </cell>
          <cell r="H3314">
            <v>0</v>
          </cell>
          <cell r="I3314">
            <v>0</v>
          </cell>
          <cell r="J3314">
            <v>0</v>
          </cell>
          <cell r="K3314">
            <v>0</v>
          </cell>
          <cell r="L3314">
            <v>0</v>
          </cell>
          <cell r="M3314">
            <v>-2900</v>
          </cell>
          <cell r="N3314">
            <v>-670</v>
          </cell>
          <cell r="O3314">
            <v>0</v>
          </cell>
          <cell r="P3314">
            <v>0</v>
          </cell>
          <cell r="Q3314">
            <v>0</v>
          </cell>
          <cell r="R3314">
            <v>0</v>
          </cell>
          <cell r="S3314">
            <v>0</v>
          </cell>
          <cell r="T3314">
            <v>0</v>
          </cell>
          <cell r="U3314">
            <v>0</v>
          </cell>
          <cell r="V3314">
            <v>-3570</v>
          </cell>
        </row>
        <row r="3315">
          <cell r="A3315"/>
          <cell r="B3315"/>
          <cell r="C3315"/>
          <cell r="D3315">
            <v>993127</v>
          </cell>
          <cell r="E3315" t="str">
            <v>Домаќинства</v>
          </cell>
          <cell r="F3315">
            <v>0</v>
          </cell>
          <cell r="G3315">
            <v>0</v>
          </cell>
          <cell r="H3315">
            <v>0</v>
          </cell>
          <cell r="I3315">
            <v>0</v>
          </cell>
          <cell r="J3315">
            <v>-308</v>
          </cell>
          <cell r="K3315">
            <v>0</v>
          </cell>
          <cell r="L3315">
            <v>0</v>
          </cell>
          <cell r="M3315">
            <v>0</v>
          </cell>
          <cell r="N3315">
            <v>-8330</v>
          </cell>
          <cell r="O3315">
            <v>0</v>
          </cell>
          <cell r="P3315">
            <v>0</v>
          </cell>
          <cell r="Q3315">
            <v>-154</v>
          </cell>
          <cell r="R3315">
            <v>0</v>
          </cell>
          <cell r="S3315">
            <v>-2468</v>
          </cell>
          <cell r="T3315">
            <v>0</v>
          </cell>
          <cell r="U3315">
            <v>0</v>
          </cell>
          <cell r="V3315">
            <v>-11260</v>
          </cell>
        </row>
        <row r="3316">
          <cell r="A3316"/>
          <cell r="B3316"/>
          <cell r="C3316"/>
          <cell r="D3316">
            <v>993128</v>
          </cell>
          <cell r="E3316" t="str">
            <v>Нерезиденти</v>
          </cell>
          <cell r="F3316">
            <v>0</v>
          </cell>
          <cell r="G3316">
            <v>0</v>
          </cell>
          <cell r="H3316">
            <v>0</v>
          </cell>
          <cell r="I3316">
            <v>0</v>
          </cell>
          <cell r="J3316">
            <v>0</v>
          </cell>
          <cell r="K3316">
            <v>0</v>
          </cell>
          <cell r="L3316">
            <v>0</v>
          </cell>
          <cell r="M3316">
            <v>-334</v>
          </cell>
          <cell r="N3316">
            <v>0</v>
          </cell>
          <cell r="O3316">
            <v>0</v>
          </cell>
          <cell r="P3316">
            <v>0</v>
          </cell>
          <cell r="Q3316">
            <v>0</v>
          </cell>
          <cell r="R3316">
            <v>0</v>
          </cell>
          <cell r="S3316">
            <v>0</v>
          </cell>
          <cell r="T3316">
            <v>0</v>
          </cell>
          <cell r="U3316">
            <v>0</v>
          </cell>
          <cell r="V3316">
            <v>-334</v>
          </cell>
        </row>
        <row r="3317">
          <cell r="A3317"/>
          <cell r="B3317" t="str">
            <v>V03-03</v>
          </cell>
          <cell r="C3317"/>
          <cell r="D3317"/>
          <cell r="E3317" t="str">
            <v>Издадени меници како гаранции</v>
          </cell>
          <cell r="F3317">
            <v>0</v>
          </cell>
          <cell r="G3317">
            <v>0</v>
          </cell>
          <cell r="H3317">
            <v>0</v>
          </cell>
          <cell r="I3317">
            <v>-28</v>
          </cell>
          <cell r="J3317">
            <v>0</v>
          </cell>
          <cell r="K3317">
            <v>0</v>
          </cell>
          <cell r="L3317">
            <v>0</v>
          </cell>
          <cell r="M3317">
            <v>0</v>
          </cell>
          <cell r="N3317">
            <v>0</v>
          </cell>
          <cell r="O3317">
            <v>0</v>
          </cell>
          <cell r="P3317">
            <v>0</v>
          </cell>
          <cell r="Q3317">
            <v>0</v>
          </cell>
          <cell r="R3317">
            <v>0</v>
          </cell>
          <cell r="S3317">
            <v>0</v>
          </cell>
          <cell r="T3317">
            <v>0</v>
          </cell>
          <cell r="U3317">
            <v>0</v>
          </cell>
          <cell r="V3317">
            <v>-28</v>
          </cell>
        </row>
        <row r="3318">
          <cell r="A3318"/>
          <cell r="B3318"/>
          <cell r="C3318" t="str">
            <v>V03-03-01</v>
          </cell>
          <cell r="D3318"/>
          <cell r="E3318" t="str">
            <v>Издадени меници како гаранции во денари</v>
          </cell>
          <cell r="F3318">
            <v>0</v>
          </cell>
          <cell r="G3318">
            <v>0</v>
          </cell>
          <cell r="H3318">
            <v>0</v>
          </cell>
          <cell r="I3318">
            <v>-28</v>
          </cell>
          <cell r="J3318">
            <v>0</v>
          </cell>
          <cell r="K3318">
            <v>0</v>
          </cell>
          <cell r="L3318">
            <v>0</v>
          </cell>
          <cell r="M3318">
            <v>0</v>
          </cell>
          <cell r="N3318">
            <v>0</v>
          </cell>
          <cell r="O3318">
            <v>0</v>
          </cell>
          <cell r="P3318">
            <v>0</v>
          </cell>
          <cell r="Q3318">
            <v>0</v>
          </cell>
          <cell r="R3318">
            <v>0</v>
          </cell>
          <cell r="S3318">
            <v>0</v>
          </cell>
          <cell r="T3318">
            <v>0</v>
          </cell>
          <cell r="U3318">
            <v>0</v>
          </cell>
          <cell r="V3318">
            <v>-28</v>
          </cell>
        </row>
        <row r="3319">
          <cell r="A3319"/>
          <cell r="B3319"/>
          <cell r="C3319"/>
          <cell r="D3319">
            <v>993200</v>
          </cell>
          <cell r="E3319" t="str">
            <v>Нефинансиски друштва</v>
          </cell>
          <cell r="F3319">
            <v>0</v>
          </cell>
          <cell r="G3319">
            <v>0</v>
          </cell>
          <cell r="H3319">
            <v>0</v>
          </cell>
          <cell r="I3319">
            <v>-25</v>
          </cell>
          <cell r="J3319">
            <v>0</v>
          </cell>
          <cell r="K3319">
            <v>0</v>
          </cell>
          <cell r="L3319">
            <v>0</v>
          </cell>
          <cell r="M3319">
            <v>0</v>
          </cell>
          <cell r="N3319">
            <v>0</v>
          </cell>
          <cell r="O3319">
            <v>0</v>
          </cell>
          <cell r="P3319">
            <v>0</v>
          </cell>
          <cell r="Q3319">
            <v>0</v>
          </cell>
          <cell r="R3319">
            <v>0</v>
          </cell>
          <cell r="S3319">
            <v>0</v>
          </cell>
          <cell r="T3319">
            <v>0</v>
          </cell>
          <cell r="U3319">
            <v>0</v>
          </cell>
          <cell r="V3319">
            <v>-25</v>
          </cell>
        </row>
        <row r="3320">
          <cell r="A3320"/>
          <cell r="B3320"/>
          <cell r="C3320"/>
          <cell r="D3320">
            <v>993205</v>
          </cell>
          <cell r="E3320" t="str">
            <v>Финансиски друштва</v>
          </cell>
          <cell r="F3320">
            <v>0</v>
          </cell>
          <cell r="G3320">
            <v>0</v>
          </cell>
          <cell r="H3320">
            <v>0</v>
          </cell>
          <cell r="I3320">
            <v>-3</v>
          </cell>
          <cell r="J3320">
            <v>0</v>
          </cell>
          <cell r="K3320">
            <v>0</v>
          </cell>
          <cell r="L3320">
            <v>0</v>
          </cell>
          <cell r="M3320">
            <v>0</v>
          </cell>
          <cell r="N3320">
            <v>0</v>
          </cell>
          <cell r="O3320">
            <v>0</v>
          </cell>
          <cell r="P3320">
            <v>0</v>
          </cell>
          <cell r="Q3320">
            <v>0</v>
          </cell>
          <cell r="R3320">
            <v>0</v>
          </cell>
          <cell r="S3320">
            <v>0</v>
          </cell>
          <cell r="T3320">
            <v>0</v>
          </cell>
          <cell r="U3320">
            <v>0</v>
          </cell>
          <cell r="V3320">
            <v>-3</v>
          </cell>
        </row>
        <row r="3321">
          <cell r="A3321"/>
          <cell r="B3321"/>
          <cell r="C3321"/>
          <cell r="D3321">
            <v>993207</v>
          </cell>
          <cell r="E3321" t="str">
            <v>Домаќинства</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row>
        <row r="3322">
          <cell r="A3322"/>
          <cell r="B3322" t="str">
            <v>V03-04</v>
          </cell>
          <cell r="C3322"/>
          <cell r="D3322"/>
          <cell r="E3322" t="str">
            <v>Преземени обврски за кредитирање</v>
          </cell>
          <cell r="F3322">
            <v>0</v>
          </cell>
          <cell r="G3322">
            <v>0</v>
          </cell>
          <cell r="H3322">
            <v>0</v>
          </cell>
          <cell r="I3322">
            <v>0</v>
          </cell>
          <cell r="J3322">
            <v>0</v>
          </cell>
          <cell r="K3322">
            <v>0</v>
          </cell>
          <cell r="L3322">
            <v>0</v>
          </cell>
          <cell r="M3322">
            <v>0</v>
          </cell>
          <cell r="N3322">
            <v>0</v>
          </cell>
          <cell r="O3322">
            <v>0</v>
          </cell>
          <cell r="P3322">
            <v>-66472</v>
          </cell>
          <cell r="Q3322">
            <v>0</v>
          </cell>
          <cell r="R3322">
            <v>0</v>
          </cell>
          <cell r="S3322">
            <v>0</v>
          </cell>
          <cell r="T3322">
            <v>0</v>
          </cell>
          <cell r="U3322">
            <v>-63203</v>
          </cell>
          <cell r="V3322">
            <v>-129675</v>
          </cell>
        </row>
        <row r="3323">
          <cell r="A3323"/>
          <cell r="B3323"/>
          <cell r="C3323" t="str">
            <v>V03-04-01</v>
          </cell>
          <cell r="D3323"/>
          <cell r="E3323" t="str">
            <v>Преземени обврски за кредитирање во денари</v>
          </cell>
          <cell r="F3323">
            <v>0</v>
          </cell>
          <cell r="G3323">
            <v>0</v>
          </cell>
          <cell r="H3323">
            <v>0</v>
          </cell>
          <cell r="I3323">
            <v>0</v>
          </cell>
          <cell r="J3323">
            <v>0</v>
          </cell>
          <cell r="K3323">
            <v>0</v>
          </cell>
          <cell r="L3323">
            <v>0</v>
          </cell>
          <cell r="M3323">
            <v>0</v>
          </cell>
          <cell r="N3323">
            <v>0</v>
          </cell>
          <cell r="O3323">
            <v>0</v>
          </cell>
          <cell r="P3323">
            <v>-32207</v>
          </cell>
          <cell r="Q3323">
            <v>0</v>
          </cell>
          <cell r="R3323">
            <v>0</v>
          </cell>
          <cell r="S3323">
            <v>0</v>
          </cell>
          <cell r="T3323">
            <v>0</v>
          </cell>
          <cell r="U3323">
            <v>-63203</v>
          </cell>
          <cell r="V3323">
            <v>-95410</v>
          </cell>
        </row>
        <row r="3324">
          <cell r="A3324"/>
          <cell r="B3324"/>
          <cell r="C3324"/>
          <cell r="D3324">
            <v>993300</v>
          </cell>
          <cell r="E3324" t="str">
            <v>Нефинансиски друштва</v>
          </cell>
          <cell r="F3324">
            <v>0</v>
          </cell>
          <cell r="G3324">
            <v>0</v>
          </cell>
          <cell r="H3324">
            <v>0</v>
          </cell>
          <cell r="I3324">
            <v>0</v>
          </cell>
          <cell r="J3324">
            <v>0</v>
          </cell>
          <cell r="K3324">
            <v>0</v>
          </cell>
          <cell r="L3324">
            <v>0</v>
          </cell>
          <cell r="M3324">
            <v>0</v>
          </cell>
          <cell r="N3324">
            <v>0</v>
          </cell>
          <cell r="O3324">
            <v>0</v>
          </cell>
          <cell r="P3324">
            <v>-32207</v>
          </cell>
          <cell r="Q3324">
            <v>0</v>
          </cell>
          <cell r="R3324">
            <v>0</v>
          </cell>
          <cell r="S3324">
            <v>0</v>
          </cell>
          <cell r="T3324">
            <v>0</v>
          </cell>
          <cell r="U3324">
            <v>0</v>
          </cell>
          <cell r="V3324">
            <v>-32207</v>
          </cell>
        </row>
        <row r="3325">
          <cell r="A3325"/>
          <cell r="B3325"/>
          <cell r="C3325"/>
          <cell r="D3325">
            <v>993301</v>
          </cell>
          <cell r="E3325" t="str">
            <v>Држава</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row>
        <row r="3326">
          <cell r="A3326"/>
          <cell r="B3326"/>
          <cell r="C3326"/>
          <cell r="D3326">
            <v>993302</v>
          </cell>
          <cell r="E3326" t="str">
            <v>Непрофитни институции кои им служат на домаќинствата</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row>
        <row r="3327">
          <cell r="A3327"/>
          <cell r="B3327"/>
          <cell r="C3327"/>
          <cell r="D3327">
            <v>993307</v>
          </cell>
          <cell r="E3327" t="str">
            <v>Домаќинства</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-63203</v>
          </cell>
          <cell r="V3327">
            <v>-63203</v>
          </cell>
        </row>
        <row r="3328">
          <cell r="A3328"/>
          <cell r="B3328"/>
          <cell r="C3328" t="str">
            <v>V03-04-02</v>
          </cell>
          <cell r="D3328"/>
          <cell r="E3328" t="str">
            <v>Преземени обврски за кредитирање во странска валута</v>
          </cell>
          <cell r="F3328">
            <v>0</v>
          </cell>
          <cell r="G3328">
            <v>0</v>
          </cell>
          <cell r="H3328">
            <v>0</v>
          </cell>
          <cell r="I3328">
            <v>0</v>
          </cell>
          <cell r="J3328">
            <v>0</v>
          </cell>
          <cell r="K3328">
            <v>0</v>
          </cell>
          <cell r="L3328">
            <v>0</v>
          </cell>
          <cell r="M3328">
            <v>0</v>
          </cell>
          <cell r="N3328">
            <v>0</v>
          </cell>
          <cell r="O3328">
            <v>0</v>
          </cell>
          <cell r="P3328">
            <v>-13492</v>
          </cell>
          <cell r="Q3328">
            <v>0</v>
          </cell>
          <cell r="R3328">
            <v>0</v>
          </cell>
          <cell r="S3328">
            <v>0</v>
          </cell>
          <cell r="T3328">
            <v>0</v>
          </cell>
          <cell r="U3328">
            <v>0</v>
          </cell>
          <cell r="V3328">
            <v>-13492</v>
          </cell>
        </row>
        <row r="3329">
          <cell r="A3329"/>
          <cell r="B3329"/>
          <cell r="C3329"/>
          <cell r="D3329">
            <v>993310</v>
          </cell>
          <cell r="E3329" t="str">
            <v>Нефинансиски друштва</v>
          </cell>
          <cell r="F3329">
            <v>0</v>
          </cell>
          <cell r="G3329">
            <v>0</v>
          </cell>
          <cell r="H3329">
            <v>0</v>
          </cell>
          <cell r="I3329">
            <v>0</v>
          </cell>
          <cell r="J3329">
            <v>0</v>
          </cell>
          <cell r="K3329">
            <v>0</v>
          </cell>
          <cell r="L3329">
            <v>0</v>
          </cell>
          <cell r="M3329">
            <v>0</v>
          </cell>
          <cell r="N3329">
            <v>0</v>
          </cell>
          <cell r="O3329">
            <v>0</v>
          </cell>
          <cell r="P3329">
            <v>-13492</v>
          </cell>
          <cell r="Q3329">
            <v>0</v>
          </cell>
          <cell r="R3329">
            <v>0</v>
          </cell>
          <cell r="S3329">
            <v>0</v>
          </cell>
          <cell r="T3329">
            <v>0</v>
          </cell>
          <cell r="U3329">
            <v>0</v>
          </cell>
          <cell r="V3329">
            <v>-13492</v>
          </cell>
        </row>
        <row r="3330">
          <cell r="A3330"/>
          <cell r="B3330"/>
          <cell r="C3330"/>
          <cell r="D3330">
            <v>993317</v>
          </cell>
          <cell r="E3330" t="str">
            <v>Домаќинства</v>
          </cell>
          <cell r="F3330">
            <v>0</v>
          </cell>
          <cell r="G3330">
            <v>0</v>
          </cell>
          <cell r="H3330">
            <v>0</v>
          </cell>
          <cell r="I3330">
            <v>0</v>
          </cell>
          <cell r="J3330">
            <v>0</v>
          </cell>
          <cell r="K3330">
            <v>0</v>
          </cell>
          <cell r="L3330">
            <v>0</v>
          </cell>
          <cell r="M3330">
            <v>0</v>
          </cell>
          <cell r="N3330">
            <v>0</v>
          </cell>
          <cell r="O3330">
            <v>0</v>
          </cell>
          <cell r="P3330">
            <v>0</v>
          </cell>
          <cell r="Q3330">
            <v>0</v>
          </cell>
          <cell r="R3330">
            <v>0</v>
          </cell>
          <cell r="S3330">
            <v>0</v>
          </cell>
          <cell r="T3330">
            <v>0</v>
          </cell>
          <cell r="U3330">
            <v>0</v>
          </cell>
          <cell r="V3330">
            <v>0</v>
          </cell>
        </row>
        <row r="3331">
          <cell r="A3331"/>
          <cell r="B3331"/>
          <cell r="C3331" t="str">
            <v>V03-04-03</v>
          </cell>
          <cell r="D3331"/>
          <cell r="E3331" t="str">
            <v>Преземени обврски за кредитирање во денари со валутна клаузула</v>
          </cell>
          <cell r="F3331">
            <v>0</v>
          </cell>
          <cell r="G3331">
            <v>0</v>
          </cell>
          <cell r="H3331">
            <v>0</v>
          </cell>
          <cell r="I3331">
            <v>0</v>
          </cell>
          <cell r="J3331">
            <v>0</v>
          </cell>
          <cell r="K3331">
            <v>0</v>
          </cell>
          <cell r="L3331">
            <v>0</v>
          </cell>
          <cell r="M3331">
            <v>0</v>
          </cell>
          <cell r="N3331">
            <v>0</v>
          </cell>
          <cell r="O3331">
            <v>0</v>
          </cell>
          <cell r="P3331">
            <v>-20773</v>
          </cell>
          <cell r="Q3331">
            <v>0</v>
          </cell>
          <cell r="R3331">
            <v>0</v>
          </cell>
          <cell r="S3331">
            <v>0</v>
          </cell>
          <cell r="T3331">
            <v>0</v>
          </cell>
          <cell r="U3331">
            <v>0</v>
          </cell>
          <cell r="V3331">
            <v>-20773</v>
          </cell>
        </row>
        <row r="3332">
          <cell r="A3332"/>
          <cell r="B3332"/>
          <cell r="C3332"/>
          <cell r="D3332">
            <v>993320</v>
          </cell>
          <cell r="E3332" t="str">
            <v>Нефинансиски друштва</v>
          </cell>
          <cell r="F3332">
            <v>0</v>
          </cell>
          <cell r="G3332">
            <v>0</v>
          </cell>
          <cell r="H3332">
            <v>0</v>
          </cell>
          <cell r="I3332">
            <v>0</v>
          </cell>
          <cell r="J3332">
            <v>0</v>
          </cell>
          <cell r="K3332">
            <v>0</v>
          </cell>
          <cell r="L3332">
            <v>0</v>
          </cell>
          <cell r="M3332">
            <v>0</v>
          </cell>
          <cell r="N3332">
            <v>0</v>
          </cell>
          <cell r="O3332">
            <v>0</v>
          </cell>
          <cell r="P3332">
            <v>-1370</v>
          </cell>
          <cell r="Q3332">
            <v>0</v>
          </cell>
          <cell r="R3332">
            <v>0</v>
          </cell>
          <cell r="S3332">
            <v>0</v>
          </cell>
          <cell r="T3332">
            <v>0</v>
          </cell>
          <cell r="U3332">
            <v>0</v>
          </cell>
          <cell r="V3332">
            <v>-1370</v>
          </cell>
        </row>
        <row r="3333">
          <cell r="A3333"/>
          <cell r="B3333"/>
          <cell r="C3333"/>
          <cell r="D3333">
            <v>993327</v>
          </cell>
          <cell r="E3333" t="str">
            <v>Домаќинства</v>
          </cell>
          <cell r="F3333">
            <v>0</v>
          </cell>
          <cell r="G3333">
            <v>0</v>
          </cell>
          <cell r="H3333">
            <v>0</v>
          </cell>
          <cell r="I3333">
            <v>0</v>
          </cell>
          <cell r="J3333">
            <v>0</v>
          </cell>
          <cell r="K3333">
            <v>0</v>
          </cell>
          <cell r="L3333">
            <v>0</v>
          </cell>
          <cell r="M3333">
            <v>0</v>
          </cell>
          <cell r="N3333">
            <v>0</v>
          </cell>
          <cell r="O3333">
            <v>0</v>
          </cell>
          <cell r="P3333">
            <v>-19403</v>
          </cell>
          <cell r="Q3333">
            <v>0</v>
          </cell>
          <cell r="R3333">
            <v>0</v>
          </cell>
          <cell r="S3333">
            <v>0</v>
          </cell>
          <cell r="T3333">
            <v>0</v>
          </cell>
          <cell r="U3333">
            <v>0</v>
          </cell>
          <cell r="V3333">
            <v>-19403</v>
          </cell>
        </row>
        <row r="3334">
          <cell r="A3334"/>
          <cell r="B3334" t="str">
            <v>V03-05</v>
          </cell>
          <cell r="C3334"/>
          <cell r="D3334"/>
          <cell r="E3334" t="str">
            <v>Неискористени кредитни лимити</v>
          </cell>
          <cell r="F3334">
            <v>-1927807</v>
          </cell>
          <cell r="G3334">
            <v>-4386095</v>
          </cell>
          <cell r="H3334">
            <v>-44806</v>
          </cell>
          <cell r="I3334">
            <v>-721921</v>
          </cell>
          <cell r="J3334">
            <v>-5572705</v>
          </cell>
          <cell r="K3334">
            <v>-756263</v>
          </cell>
          <cell r="L3334">
            <v>-138788</v>
          </cell>
          <cell r="M3334">
            <v>-195179</v>
          </cell>
          <cell r="N3334">
            <v>-4053978</v>
          </cell>
          <cell r="O3334">
            <v>-4917220</v>
          </cell>
          <cell r="P3334">
            <v>-390593</v>
          </cell>
          <cell r="Q3334">
            <v>-47879</v>
          </cell>
          <cell r="R3334">
            <v>-931748</v>
          </cell>
          <cell r="S3334">
            <v>-57810</v>
          </cell>
          <cell r="T3334">
            <v>-1049856</v>
          </cell>
          <cell r="U3334">
            <v>-1139465</v>
          </cell>
          <cell r="V3334">
            <v>-26332113</v>
          </cell>
        </row>
        <row r="3335">
          <cell r="A3335"/>
          <cell r="B3335"/>
          <cell r="C3335" t="str">
            <v>V03-05-01</v>
          </cell>
          <cell r="D3335"/>
          <cell r="E3335" t="str">
            <v>Неискористени кредитни лимити во денари</v>
          </cell>
          <cell r="F3335">
            <v>-1927807</v>
          </cell>
          <cell r="G3335">
            <v>-2156033</v>
          </cell>
          <cell r="H3335">
            <v>0</v>
          </cell>
          <cell r="I3335">
            <v>-347941</v>
          </cell>
          <cell r="J3335">
            <v>-886540</v>
          </cell>
          <cell r="K3335">
            <v>-16805</v>
          </cell>
          <cell r="L3335">
            <v>-67891</v>
          </cell>
          <cell r="M3335">
            <v>0</v>
          </cell>
          <cell r="N3335">
            <v>-1037210</v>
          </cell>
          <cell r="O3335">
            <v>-576194</v>
          </cell>
          <cell r="P3335">
            <v>-41012</v>
          </cell>
          <cell r="Q3335">
            <v>-2312</v>
          </cell>
          <cell r="R3335">
            <v>0</v>
          </cell>
          <cell r="S3335">
            <v>-3036</v>
          </cell>
          <cell r="T3335">
            <v>-971330</v>
          </cell>
          <cell r="U3335">
            <v>-72000</v>
          </cell>
          <cell r="V3335">
            <v>-8106111</v>
          </cell>
        </row>
        <row r="3336">
          <cell r="A3336"/>
          <cell r="B3336"/>
          <cell r="C3336"/>
          <cell r="D3336">
            <v>993400</v>
          </cell>
          <cell r="E3336" t="str">
            <v>Нефинансиски друштва</v>
          </cell>
          <cell r="F3336">
            <v>-585949</v>
          </cell>
          <cell r="G3336">
            <v>-441606</v>
          </cell>
          <cell r="H3336">
            <v>0</v>
          </cell>
          <cell r="I3336">
            <v>-281750</v>
          </cell>
          <cell r="J3336">
            <v>-372882</v>
          </cell>
          <cell r="K3336">
            <v>0</v>
          </cell>
          <cell r="L3336">
            <v>-11000</v>
          </cell>
          <cell r="M3336">
            <v>0</v>
          </cell>
          <cell r="N3336">
            <v>-280522</v>
          </cell>
          <cell r="O3336">
            <v>-423465</v>
          </cell>
          <cell r="P3336">
            <v>-38715</v>
          </cell>
          <cell r="Q3336">
            <v>0</v>
          </cell>
          <cell r="R3336">
            <v>0</v>
          </cell>
          <cell r="S3336">
            <v>-2386</v>
          </cell>
          <cell r="T3336">
            <v>-929110</v>
          </cell>
          <cell r="U3336">
            <v>-71998</v>
          </cell>
          <cell r="V3336">
            <v>-3439383</v>
          </cell>
        </row>
        <row r="3337">
          <cell r="A3337"/>
          <cell r="B3337"/>
          <cell r="C3337"/>
          <cell r="D3337">
            <v>993401</v>
          </cell>
          <cell r="E3337" t="str">
            <v>Држава</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row>
        <row r="3338">
          <cell r="A3338"/>
          <cell r="B3338"/>
          <cell r="C3338"/>
          <cell r="D3338">
            <v>993402</v>
          </cell>
          <cell r="E3338" t="str">
            <v>Непрофитни институции кои им служат на домаќинствата</v>
          </cell>
          <cell r="F3338">
            <v>0</v>
          </cell>
          <cell r="G3338">
            <v>0</v>
          </cell>
          <cell r="H3338">
            <v>0</v>
          </cell>
          <cell r="I3338">
            <v>0</v>
          </cell>
          <cell r="J3338">
            <v>0</v>
          </cell>
          <cell r="K3338">
            <v>0</v>
          </cell>
          <cell r="L3338">
            <v>0</v>
          </cell>
          <cell r="M3338">
            <v>0</v>
          </cell>
          <cell r="N3338">
            <v>0</v>
          </cell>
          <cell r="O3338">
            <v>-160</v>
          </cell>
          <cell r="P3338">
            <v>0</v>
          </cell>
          <cell r="Q3338">
            <v>0</v>
          </cell>
          <cell r="R3338">
            <v>0</v>
          </cell>
          <cell r="S3338">
            <v>0</v>
          </cell>
          <cell r="T3338">
            <v>0</v>
          </cell>
          <cell r="U3338">
            <v>0</v>
          </cell>
          <cell r="V3338">
            <v>-160</v>
          </cell>
        </row>
        <row r="3339">
          <cell r="A3339"/>
          <cell r="B3339"/>
          <cell r="C3339"/>
          <cell r="D3339">
            <v>993405</v>
          </cell>
          <cell r="E3339" t="str">
            <v>Финансиски друштва</v>
          </cell>
          <cell r="F3339">
            <v>0</v>
          </cell>
          <cell r="G3339">
            <v>0</v>
          </cell>
          <cell r="H3339">
            <v>0</v>
          </cell>
          <cell r="I3339">
            <v>0</v>
          </cell>
          <cell r="J3339">
            <v>0</v>
          </cell>
          <cell r="K3339">
            <v>0</v>
          </cell>
          <cell r="L3339">
            <v>0</v>
          </cell>
          <cell r="M3339">
            <v>0</v>
          </cell>
          <cell r="N3339">
            <v>0</v>
          </cell>
          <cell r="O3339">
            <v>0</v>
          </cell>
          <cell r="P3339">
            <v>-2297</v>
          </cell>
          <cell r="Q3339">
            <v>0</v>
          </cell>
          <cell r="R3339">
            <v>0</v>
          </cell>
          <cell r="S3339">
            <v>0</v>
          </cell>
          <cell r="T3339">
            <v>0</v>
          </cell>
          <cell r="U3339">
            <v>0</v>
          </cell>
          <cell r="V3339">
            <v>-2297</v>
          </cell>
        </row>
        <row r="3340">
          <cell r="A3340"/>
          <cell r="B3340"/>
          <cell r="C3340"/>
          <cell r="D3340">
            <v>993407</v>
          </cell>
          <cell r="E3340" t="str">
            <v>Домаќинства</v>
          </cell>
          <cell r="F3340">
            <v>-1341858</v>
          </cell>
          <cell r="G3340">
            <v>-1714427</v>
          </cell>
          <cell r="H3340">
            <v>0</v>
          </cell>
          <cell r="I3340">
            <v>-66191</v>
          </cell>
          <cell r="J3340">
            <v>-513658</v>
          </cell>
          <cell r="K3340">
            <v>-16805</v>
          </cell>
          <cell r="L3340">
            <v>-56891</v>
          </cell>
          <cell r="M3340">
            <v>0</v>
          </cell>
          <cell r="N3340">
            <v>-756688</v>
          </cell>
          <cell r="O3340">
            <v>-152569</v>
          </cell>
          <cell r="P3340">
            <v>0</v>
          </cell>
          <cell r="Q3340">
            <v>-2312</v>
          </cell>
          <cell r="R3340">
            <v>0</v>
          </cell>
          <cell r="S3340">
            <v>-650</v>
          </cell>
          <cell r="T3340">
            <v>-42215</v>
          </cell>
          <cell r="U3340">
            <v>-2</v>
          </cell>
          <cell r="V3340">
            <v>-4664266</v>
          </cell>
        </row>
        <row r="3341">
          <cell r="A3341"/>
          <cell r="B3341"/>
          <cell r="C3341"/>
          <cell r="D3341">
            <v>993408</v>
          </cell>
          <cell r="E3341" t="str">
            <v>Нерезиденти</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-5</v>
          </cell>
          <cell r="U3341">
            <v>0</v>
          </cell>
          <cell r="V3341">
            <v>-5</v>
          </cell>
        </row>
        <row r="3342">
          <cell r="A3342"/>
          <cell r="B3342"/>
          <cell r="C3342" t="str">
            <v>V03-05-02</v>
          </cell>
          <cell r="D3342"/>
          <cell r="E3342" t="str">
            <v>Неискористени кредитни лимити во странска валута</v>
          </cell>
          <cell r="F3342">
            <v>0</v>
          </cell>
          <cell r="G3342">
            <v>-205302</v>
          </cell>
          <cell r="H3342">
            <v>0</v>
          </cell>
          <cell r="I3342">
            <v>-373980</v>
          </cell>
          <cell r="J3342">
            <v>-134981</v>
          </cell>
          <cell r="K3342">
            <v>0</v>
          </cell>
          <cell r="L3342">
            <v>0</v>
          </cell>
          <cell r="M3342">
            <v>0</v>
          </cell>
          <cell r="N3342">
            <v>0</v>
          </cell>
          <cell r="O3342">
            <v>0</v>
          </cell>
          <cell r="P3342">
            <v>-7989</v>
          </cell>
          <cell r="Q3342">
            <v>0</v>
          </cell>
          <cell r="R3342">
            <v>0</v>
          </cell>
          <cell r="S3342">
            <v>0</v>
          </cell>
          <cell r="T3342">
            <v>-78526</v>
          </cell>
          <cell r="U3342">
            <v>0</v>
          </cell>
          <cell r="V3342">
            <v>-800778</v>
          </cell>
        </row>
        <row r="3343">
          <cell r="A3343"/>
          <cell r="B3343"/>
          <cell r="C3343"/>
          <cell r="D3343">
            <v>993410</v>
          </cell>
          <cell r="E3343" t="str">
            <v>Нефинансиски друштва</v>
          </cell>
          <cell r="F3343">
            <v>0</v>
          </cell>
          <cell r="G3343">
            <v>-205302</v>
          </cell>
          <cell r="H3343">
            <v>0</v>
          </cell>
          <cell r="I3343">
            <v>-373980</v>
          </cell>
          <cell r="J3343">
            <v>-134981</v>
          </cell>
          <cell r="K3343">
            <v>0</v>
          </cell>
          <cell r="L3343">
            <v>0</v>
          </cell>
          <cell r="M3343">
            <v>0</v>
          </cell>
          <cell r="N3343">
            <v>0</v>
          </cell>
          <cell r="O3343">
            <v>0</v>
          </cell>
          <cell r="P3343">
            <v>-7989</v>
          </cell>
          <cell r="Q3343">
            <v>0</v>
          </cell>
          <cell r="R3343">
            <v>0</v>
          </cell>
          <cell r="S3343">
            <v>0</v>
          </cell>
          <cell r="T3343">
            <v>-78526</v>
          </cell>
          <cell r="U3343">
            <v>0</v>
          </cell>
          <cell r="V3343">
            <v>-800778</v>
          </cell>
        </row>
        <row r="3344">
          <cell r="A3344"/>
          <cell r="B3344"/>
          <cell r="C3344"/>
          <cell r="D3344">
            <v>993411</v>
          </cell>
          <cell r="E3344" t="str">
            <v>Држава</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row>
        <row r="3345">
          <cell r="A3345"/>
          <cell r="B3345"/>
          <cell r="C3345"/>
          <cell r="D3345">
            <v>993412</v>
          </cell>
          <cell r="E3345" t="str">
            <v>Непрофитни институции кои им служат на домаќинствата</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row>
        <row r="3346">
          <cell r="A3346"/>
          <cell r="B3346"/>
          <cell r="C3346"/>
          <cell r="D3346">
            <v>993415</v>
          </cell>
          <cell r="E3346" t="str">
            <v>Финансиски друштва</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row>
        <row r="3347">
          <cell r="A3347"/>
          <cell r="B3347"/>
          <cell r="C3347"/>
          <cell r="D3347">
            <v>993417</v>
          </cell>
          <cell r="E3347" t="str">
            <v>Домаќинства</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row>
        <row r="3348">
          <cell r="A3348"/>
          <cell r="B3348"/>
          <cell r="C3348"/>
          <cell r="D3348">
            <v>993418</v>
          </cell>
          <cell r="E3348" t="str">
            <v>Нерезиденти</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row>
        <row r="3349">
          <cell r="A3349"/>
          <cell r="B3349"/>
          <cell r="C3349" t="str">
            <v>V03-05-03</v>
          </cell>
          <cell r="D3349"/>
          <cell r="E3349" t="str">
            <v>Неотповикливи, Неискористени кредитни лимити во денари со валутна клаузула</v>
          </cell>
          <cell r="F3349">
            <v>0</v>
          </cell>
          <cell r="G3349">
            <v>-31571</v>
          </cell>
          <cell r="H3349">
            <v>0</v>
          </cell>
          <cell r="I3349">
            <v>0</v>
          </cell>
          <cell r="J3349">
            <v>-147339</v>
          </cell>
          <cell r="K3349">
            <v>0</v>
          </cell>
          <cell r="L3349">
            <v>-1065</v>
          </cell>
          <cell r="M3349">
            <v>0</v>
          </cell>
          <cell r="N3349">
            <v>0</v>
          </cell>
          <cell r="O3349">
            <v>-118995</v>
          </cell>
          <cell r="P3349">
            <v>0</v>
          </cell>
          <cell r="Q3349">
            <v>0</v>
          </cell>
          <cell r="R3349">
            <v>0</v>
          </cell>
          <cell r="S3349">
            <v>0</v>
          </cell>
          <cell r="T3349">
            <v>0</v>
          </cell>
          <cell r="U3349">
            <v>-5306</v>
          </cell>
          <cell r="V3349">
            <v>-304276</v>
          </cell>
        </row>
        <row r="3350">
          <cell r="A3350"/>
          <cell r="B3350"/>
          <cell r="C3350"/>
          <cell r="D3350">
            <v>993420</v>
          </cell>
          <cell r="E3350" t="str">
            <v>Нефинансиски друштва</v>
          </cell>
          <cell r="F3350">
            <v>0</v>
          </cell>
          <cell r="G3350">
            <v>0</v>
          </cell>
          <cell r="H3350">
            <v>0</v>
          </cell>
          <cell r="I3350">
            <v>0</v>
          </cell>
          <cell r="J3350">
            <v>-147339</v>
          </cell>
          <cell r="K3350">
            <v>0</v>
          </cell>
          <cell r="L3350">
            <v>0</v>
          </cell>
          <cell r="M3350">
            <v>0</v>
          </cell>
          <cell r="N3350">
            <v>0</v>
          </cell>
          <cell r="O3350">
            <v>-118995</v>
          </cell>
          <cell r="P3350">
            <v>0</v>
          </cell>
          <cell r="Q3350">
            <v>0</v>
          </cell>
          <cell r="R3350">
            <v>0</v>
          </cell>
          <cell r="S3350">
            <v>0</v>
          </cell>
          <cell r="T3350">
            <v>0</v>
          </cell>
          <cell r="U3350">
            <v>-5306</v>
          </cell>
          <cell r="V3350">
            <v>-271640</v>
          </cell>
        </row>
        <row r="3351">
          <cell r="A3351"/>
          <cell r="B3351"/>
          <cell r="C3351"/>
          <cell r="D3351">
            <v>993421</v>
          </cell>
          <cell r="E3351" t="str">
            <v>Држава</v>
          </cell>
          <cell r="F3351">
            <v>0</v>
          </cell>
          <cell r="G3351">
            <v>0</v>
          </cell>
          <cell r="H3351">
            <v>0</v>
          </cell>
          <cell r="I3351">
            <v>0</v>
          </cell>
          <cell r="J3351">
            <v>0</v>
          </cell>
          <cell r="K3351">
            <v>0</v>
          </cell>
          <cell r="L3351">
            <v>0</v>
          </cell>
          <cell r="M3351">
            <v>0</v>
          </cell>
          <cell r="N3351">
            <v>0</v>
          </cell>
          <cell r="O3351">
            <v>0</v>
          </cell>
          <cell r="P3351">
            <v>0</v>
          </cell>
          <cell r="Q3351">
            <v>0</v>
          </cell>
          <cell r="R3351">
            <v>0</v>
          </cell>
          <cell r="S3351">
            <v>0</v>
          </cell>
          <cell r="T3351">
            <v>0</v>
          </cell>
          <cell r="U3351">
            <v>0</v>
          </cell>
          <cell r="V3351">
            <v>0</v>
          </cell>
        </row>
        <row r="3352">
          <cell r="A3352"/>
          <cell r="B3352"/>
          <cell r="C3352"/>
          <cell r="D3352">
            <v>993422</v>
          </cell>
          <cell r="E3352" t="str">
            <v>Непрофитни институции кои им служат на домаќинствата</v>
          </cell>
          <cell r="F3352">
            <v>0</v>
          </cell>
          <cell r="G3352">
            <v>0</v>
          </cell>
          <cell r="H3352">
            <v>0</v>
          </cell>
          <cell r="I3352">
            <v>0</v>
          </cell>
          <cell r="J3352">
            <v>0</v>
          </cell>
          <cell r="K3352">
            <v>0</v>
          </cell>
          <cell r="L3352">
            <v>0</v>
          </cell>
          <cell r="M3352">
            <v>0</v>
          </cell>
          <cell r="N3352">
            <v>0</v>
          </cell>
          <cell r="O3352">
            <v>0</v>
          </cell>
          <cell r="P3352">
            <v>0</v>
          </cell>
          <cell r="Q3352">
            <v>0</v>
          </cell>
          <cell r="R3352">
            <v>0</v>
          </cell>
          <cell r="S3352">
            <v>0</v>
          </cell>
          <cell r="T3352">
            <v>0</v>
          </cell>
          <cell r="U3352">
            <v>0</v>
          </cell>
          <cell r="V3352">
            <v>0</v>
          </cell>
        </row>
        <row r="3353">
          <cell r="A3353"/>
          <cell r="B3353"/>
          <cell r="C3353"/>
          <cell r="D3353">
            <v>993425</v>
          </cell>
          <cell r="E3353" t="str">
            <v>Финансиски друштва</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row>
        <row r="3354">
          <cell r="A3354"/>
          <cell r="B3354"/>
          <cell r="C3354"/>
          <cell r="D3354">
            <v>993427</v>
          </cell>
          <cell r="E3354" t="str">
            <v>Домаќинства</v>
          </cell>
          <cell r="F3354">
            <v>0</v>
          </cell>
          <cell r="G3354">
            <v>-31571</v>
          </cell>
          <cell r="H3354">
            <v>0</v>
          </cell>
          <cell r="I3354">
            <v>0</v>
          </cell>
          <cell r="J3354">
            <v>0</v>
          </cell>
          <cell r="K3354">
            <v>0</v>
          </cell>
          <cell r="L3354">
            <v>-1065</v>
          </cell>
          <cell r="M3354">
            <v>0</v>
          </cell>
          <cell r="N3354">
            <v>0</v>
          </cell>
          <cell r="O3354">
            <v>0</v>
          </cell>
          <cell r="P3354">
            <v>0</v>
          </cell>
          <cell r="Q3354">
            <v>0</v>
          </cell>
          <cell r="R3354">
            <v>0</v>
          </cell>
          <cell r="S3354">
            <v>0</v>
          </cell>
          <cell r="T3354">
            <v>0</v>
          </cell>
          <cell r="U3354">
            <v>0</v>
          </cell>
          <cell r="V3354">
            <v>-32636</v>
          </cell>
        </row>
        <row r="3355">
          <cell r="A3355"/>
          <cell r="B3355"/>
          <cell r="C3355"/>
          <cell r="D3355">
            <v>993428</v>
          </cell>
          <cell r="E3355" t="str">
            <v>Нерезиденти</v>
          </cell>
          <cell r="F3355">
            <v>0</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row>
        <row r="3356">
          <cell r="A3356"/>
          <cell r="B3356"/>
          <cell r="C3356" t="str">
            <v>V03-05-04</v>
          </cell>
          <cell r="D3356"/>
          <cell r="E3356" t="str">
            <v>Отповикливи, неискористени кредитни лимити во денари</v>
          </cell>
          <cell r="F3356">
            <v>0</v>
          </cell>
          <cell r="G3356">
            <v>-844436</v>
          </cell>
          <cell r="H3356">
            <v>-24912</v>
          </cell>
          <cell r="I3356">
            <v>0</v>
          </cell>
          <cell r="J3356">
            <v>-142394</v>
          </cell>
          <cell r="K3356">
            <v>-1643</v>
          </cell>
          <cell r="L3356">
            <v>-52563</v>
          </cell>
          <cell r="M3356">
            <v>-195179</v>
          </cell>
          <cell r="N3356">
            <v>-2674784</v>
          </cell>
          <cell r="O3356">
            <v>-60339</v>
          </cell>
          <cell r="P3356">
            <v>-335985</v>
          </cell>
          <cell r="Q3356">
            <v>-23490</v>
          </cell>
          <cell r="R3356">
            <v>0</v>
          </cell>
          <cell r="S3356">
            <v>-46601</v>
          </cell>
          <cell r="T3356">
            <v>0</v>
          </cell>
          <cell r="U3356">
            <v>-1062159</v>
          </cell>
          <cell r="V3356">
            <v>-5464485</v>
          </cell>
        </row>
        <row r="3357">
          <cell r="A3357"/>
          <cell r="B3357"/>
          <cell r="C3357"/>
          <cell r="D3357">
            <v>993430</v>
          </cell>
          <cell r="E3357" t="str">
            <v>Нефинансиски друштва</v>
          </cell>
          <cell r="F3357">
            <v>0</v>
          </cell>
          <cell r="G3357">
            <v>-844436</v>
          </cell>
          <cell r="H3357">
            <v>-24912</v>
          </cell>
          <cell r="I3357">
            <v>0</v>
          </cell>
          <cell r="J3357">
            <v>-142394</v>
          </cell>
          <cell r="K3357">
            <v>-1643</v>
          </cell>
          <cell r="L3357">
            <v>-51959</v>
          </cell>
          <cell r="M3357">
            <v>-74033</v>
          </cell>
          <cell r="N3357">
            <v>-2591093</v>
          </cell>
          <cell r="O3357">
            <v>-60339</v>
          </cell>
          <cell r="P3357">
            <v>-175481</v>
          </cell>
          <cell r="Q3357">
            <v>-23490</v>
          </cell>
          <cell r="R3357">
            <v>0</v>
          </cell>
          <cell r="S3357">
            <v>-46354</v>
          </cell>
          <cell r="T3357">
            <v>0</v>
          </cell>
          <cell r="U3357">
            <v>-1024388</v>
          </cell>
          <cell r="V3357">
            <v>-5060522</v>
          </cell>
        </row>
        <row r="3358">
          <cell r="A3358"/>
          <cell r="B3358"/>
          <cell r="C3358"/>
          <cell r="D3358">
            <v>993431</v>
          </cell>
          <cell r="E3358" t="str">
            <v>Држава</v>
          </cell>
          <cell r="F3358">
            <v>0</v>
          </cell>
          <cell r="G3358">
            <v>0</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row>
        <row r="3359">
          <cell r="A3359"/>
          <cell r="B3359"/>
          <cell r="C3359"/>
          <cell r="D3359">
            <v>993432</v>
          </cell>
          <cell r="E3359" t="str">
            <v>Непрофитни институции кои им служат на домаќинствата</v>
          </cell>
          <cell r="F3359">
            <v>0</v>
          </cell>
          <cell r="G3359">
            <v>0</v>
          </cell>
          <cell r="H3359">
            <v>0</v>
          </cell>
          <cell r="I3359">
            <v>0</v>
          </cell>
          <cell r="J3359">
            <v>0</v>
          </cell>
          <cell r="K3359">
            <v>0</v>
          </cell>
          <cell r="L3359">
            <v>0</v>
          </cell>
          <cell r="M3359">
            <v>0</v>
          </cell>
          <cell r="N3359">
            <v>-23</v>
          </cell>
          <cell r="O3359">
            <v>0</v>
          </cell>
          <cell r="P3359">
            <v>0</v>
          </cell>
          <cell r="Q3359">
            <v>0</v>
          </cell>
          <cell r="R3359">
            <v>0</v>
          </cell>
          <cell r="S3359">
            <v>0</v>
          </cell>
          <cell r="T3359">
            <v>0</v>
          </cell>
          <cell r="U3359">
            <v>-21378</v>
          </cell>
          <cell r="V3359">
            <v>-21401</v>
          </cell>
        </row>
        <row r="3360">
          <cell r="A3360"/>
          <cell r="B3360"/>
          <cell r="C3360"/>
          <cell r="D3360">
            <v>993435</v>
          </cell>
          <cell r="E3360" t="str">
            <v>Финансиски друштва</v>
          </cell>
          <cell r="F3360">
            <v>0</v>
          </cell>
          <cell r="G3360">
            <v>0</v>
          </cell>
          <cell r="H3360">
            <v>0</v>
          </cell>
          <cell r="I3360">
            <v>0</v>
          </cell>
          <cell r="J3360">
            <v>0</v>
          </cell>
          <cell r="K3360">
            <v>0</v>
          </cell>
          <cell r="L3360">
            <v>0</v>
          </cell>
          <cell r="M3360">
            <v>0</v>
          </cell>
          <cell r="N3360">
            <v>-8500</v>
          </cell>
          <cell r="O3360">
            <v>0</v>
          </cell>
          <cell r="P3360">
            <v>0</v>
          </cell>
          <cell r="Q3360">
            <v>0</v>
          </cell>
          <cell r="R3360">
            <v>0</v>
          </cell>
          <cell r="S3360">
            <v>-247</v>
          </cell>
          <cell r="T3360">
            <v>0</v>
          </cell>
          <cell r="U3360">
            <v>0</v>
          </cell>
          <cell r="V3360">
            <v>-8747</v>
          </cell>
        </row>
        <row r="3361">
          <cell r="A3361"/>
          <cell r="B3361"/>
          <cell r="C3361"/>
          <cell r="D3361">
            <v>993437</v>
          </cell>
          <cell r="E3361" t="str">
            <v>Домаќинства</v>
          </cell>
          <cell r="F3361">
            <v>0</v>
          </cell>
          <cell r="G3361">
            <v>0</v>
          </cell>
          <cell r="H3361">
            <v>0</v>
          </cell>
          <cell r="I3361">
            <v>0</v>
          </cell>
          <cell r="J3361">
            <v>0</v>
          </cell>
          <cell r="K3361">
            <v>0</v>
          </cell>
          <cell r="L3361">
            <v>-604</v>
          </cell>
          <cell r="M3361">
            <v>-121146</v>
          </cell>
          <cell r="N3361">
            <v>-75168</v>
          </cell>
          <cell r="O3361">
            <v>0</v>
          </cell>
          <cell r="P3361">
            <v>-160504</v>
          </cell>
          <cell r="Q3361">
            <v>0</v>
          </cell>
          <cell r="R3361">
            <v>0</v>
          </cell>
          <cell r="S3361">
            <v>0</v>
          </cell>
          <cell r="T3361">
            <v>0</v>
          </cell>
          <cell r="U3361">
            <v>-16393</v>
          </cell>
          <cell r="V3361">
            <v>-373815</v>
          </cell>
        </row>
        <row r="3362">
          <cell r="A3362"/>
          <cell r="B3362"/>
          <cell r="C3362" t="str">
            <v>V03-05-05</v>
          </cell>
          <cell r="D3362"/>
          <cell r="E3362" t="str">
            <v>Отповикливи, неискористени кредитни лимити во странска валута</v>
          </cell>
          <cell r="F3362">
            <v>0</v>
          </cell>
          <cell r="G3362">
            <v>-778547</v>
          </cell>
          <cell r="H3362">
            <v>0</v>
          </cell>
          <cell r="I3362">
            <v>0</v>
          </cell>
          <cell r="J3362">
            <v>-3556911</v>
          </cell>
          <cell r="K3362">
            <v>-737815</v>
          </cell>
          <cell r="L3362">
            <v>0</v>
          </cell>
          <cell r="M3362">
            <v>0</v>
          </cell>
          <cell r="N3362">
            <v>-32555</v>
          </cell>
          <cell r="O3362">
            <v>0</v>
          </cell>
          <cell r="P3362">
            <v>-5607</v>
          </cell>
          <cell r="Q3362">
            <v>0</v>
          </cell>
          <cell r="R3362">
            <v>0</v>
          </cell>
          <cell r="S3362">
            <v>0</v>
          </cell>
          <cell r="T3362">
            <v>0</v>
          </cell>
          <cell r="U3362">
            <v>0</v>
          </cell>
          <cell r="V3362">
            <v>-5111435</v>
          </cell>
        </row>
        <row r="3363">
          <cell r="A3363"/>
          <cell r="B3363"/>
          <cell r="C3363"/>
          <cell r="D3363">
            <v>993440</v>
          </cell>
          <cell r="E3363" t="str">
            <v>Нефинансиски друштва</v>
          </cell>
          <cell r="F3363">
            <v>0</v>
          </cell>
          <cell r="G3363">
            <v>-597929</v>
          </cell>
          <cell r="H3363">
            <v>0</v>
          </cell>
          <cell r="I3363">
            <v>0</v>
          </cell>
          <cell r="J3363">
            <v>-3531988</v>
          </cell>
          <cell r="K3363">
            <v>-731495</v>
          </cell>
          <cell r="L3363">
            <v>0</v>
          </cell>
          <cell r="M3363">
            <v>0</v>
          </cell>
          <cell r="N3363">
            <v>-32555</v>
          </cell>
          <cell r="O3363">
            <v>0</v>
          </cell>
          <cell r="P3363">
            <v>-5607</v>
          </cell>
          <cell r="Q3363">
            <v>0</v>
          </cell>
          <cell r="R3363">
            <v>0</v>
          </cell>
          <cell r="S3363">
            <v>0</v>
          </cell>
          <cell r="T3363">
            <v>0</v>
          </cell>
          <cell r="U3363">
            <v>0</v>
          </cell>
          <cell r="V3363">
            <v>-4899574</v>
          </cell>
        </row>
        <row r="3364">
          <cell r="A3364"/>
          <cell r="B3364"/>
          <cell r="C3364"/>
          <cell r="D3364">
            <v>993441</v>
          </cell>
          <cell r="E3364" t="str">
            <v>Држава</v>
          </cell>
          <cell r="F3364">
            <v>0</v>
          </cell>
          <cell r="G3364">
            <v>-180618</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-180618</v>
          </cell>
        </row>
        <row r="3365">
          <cell r="A3365"/>
          <cell r="B3365"/>
          <cell r="C3365"/>
          <cell r="D3365">
            <v>993447</v>
          </cell>
          <cell r="E3365" t="str">
            <v>Домаќинства</v>
          </cell>
          <cell r="F3365">
            <v>0</v>
          </cell>
          <cell r="G3365">
            <v>0</v>
          </cell>
          <cell r="H3365">
            <v>0</v>
          </cell>
          <cell r="I3365">
            <v>0</v>
          </cell>
          <cell r="J3365">
            <v>-24923</v>
          </cell>
          <cell r="K3365">
            <v>-6320</v>
          </cell>
          <cell r="L3365">
            <v>0</v>
          </cell>
          <cell r="M3365">
            <v>0</v>
          </cell>
          <cell r="N3365">
            <v>0</v>
          </cell>
          <cell r="O3365">
            <v>0</v>
          </cell>
          <cell r="P3365">
            <v>0</v>
          </cell>
          <cell r="Q3365">
            <v>0</v>
          </cell>
          <cell r="R3365">
            <v>0</v>
          </cell>
          <cell r="S3365">
            <v>0</v>
          </cell>
          <cell r="T3365">
            <v>0</v>
          </cell>
          <cell r="U3365">
            <v>0</v>
          </cell>
          <cell r="V3365">
            <v>-31243</v>
          </cell>
        </row>
        <row r="3366">
          <cell r="A3366"/>
          <cell r="B3366"/>
          <cell r="C3366"/>
          <cell r="D3366">
            <v>993448</v>
          </cell>
          <cell r="E3366" t="str">
            <v>Нерезиденти</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row>
        <row r="3367">
          <cell r="A3367"/>
          <cell r="B3367"/>
          <cell r="C3367" t="str">
            <v>V03-05-06</v>
          </cell>
          <cell r="D3367"/>
          <cell r="E3367" t="str">
            <v>Отповикливи, неискористени кредитни лимити во странска валута</v>
          </cell>
          <cell r="F3367">
            <v>0</v>
          </cell>
          <cell r="G3367">
            <v>-370206</v>
          </cell>
          <cell r="H3367">
            <v>-19894</v>
          </cell>
          <cell r="I3367">
            <v>0</v>
          </cell>
          <cell r="J3367">
            <v>-704540</v>
          </cell>
          <cell r="K3367">
            <v>0</v>
          </cell>
          <cell r="L3367">
            <v>-17269</v>
          </cell>
          <cell r="M3367">
            <v>0</v>
          </cell>
          <cell r="N3367">
            <v>-309429</v>
          </cell>
          <cell r="O3367">
            <v>-4161692</v>
          </cell>
          <cell r="P3367">
            <v>0</v>
          </cell>
          <cell r="Q3367">
            <v>-22077</v>
          </cell>
          <cell r="R3367">
            <v>-931748</v>
          </cell>
          <cell r="S3367">
            <v>-8173</v>
          </cell>
          <cell r="T3367">
            <v>0</v>
          </cell>
          <cell r="U3367">
            <v>0</v>
          </cell>
          <cell r="V3367">
            <v>-6545028</v>
          </cell>
        </row>
        <row r="3368">
          <cell r="A3368"/>
          <cell r="B3368"/>
          <cell r="C3368"/>
          <cell r="D3368">
            <v>993450</v>
          </cell>
          <cell r="E3368" t="str">
            <v>Нефинансиски друштва</v>
          </cell>
          <cell r="F3368">
            <v>0</v>
          </cell>
          <cell r="G3368">
            <v>-370206</v>
          </cell>
          <cell r="H3368">
            <v>-19894</v>
          </cell>
          <cell r="I3368">
            <v>0</v>
          </cell>
          <cell r="J3368">
            <v>-704269</v>
          </cell>
          <cell r="K3368">
            <v>0</v>
          </cell>
          <cell r="L3368">
            <v>-17269</v>
          </cell>
          <cell r="M3368">
            <v>0</v>
          </cell>
          <cell r="N3368">
            <v>-15648</v>
          </cell>
          <cell r="O3368">
            <v>-4149929</v>
          </cell>
          <cell r="P3368">
            <v>0</v>
          </cell>
          <cell r="Q3368">
            <v>-22077</v>
          </cell>
          <cell r="R3368">
            <v>-931748</v>
          </cell>
          <cell r="S3368">
            <v>-8173</v>
          </cell>
          <cell r="T3368">
            <v>0</v>
          </cell>
          <cell r="U3368">
            <v>0</v>
          </cell>
          <cell r="V3368">
            <v>-6239213</v>
          </cell>
        </row>
        <row r="3369">
          <cell r="A3369"/>
          <cell r="B3369"/>
          <cell r="C3369"/>
          <cell r="D3369">
            <v>993451</v>
          </cell>
          <cell r="E3369" t="str">
            <v>Држава</v>
          </cell>
          <cell r="F3369">
            <v>0</v>
          </cell>
          <cell r="G3369">
            <v>0</v>
          </cell>
          <cell r="H3369">
            <v>0</v>
          </cell>
          <cell r="I3369">
            <v>0</v>
          </cell>
          <cell r="J3369">
            <v>0</v>
          </cell>
          <cell r="K3369">
            <v>0</v>
          </cell>
          <cell r="L3369">
            <v>0</v>
          </cell>
          <cell r="M3369">
            <v>0</v>
          </cell>
          <cell r="N3369">
            <v>-132612</v>
          </cell>
          <cell r="O3369">
            <v>0</v>
          </cell>
          <cell r="P3369">
            <v>0</v>
          </cell>
          <cell r="Q3369">
            <v>0</v>
          </cell>
          <cell r="R3369">
            <v>0</v>
          </cell>
          <cell r="S3369">
            <v>0</v>
          </cell>
          <cell r="T3369">
            <v>0</v>
          </cell>
          <cell r="U3369">
            <v>0</v>
          </cell>
          <cell r="V3369">
            <v>-132612</v>
          </cell>
        </row>
        <row r="3370">
          <cell r="A3370"/>
          <cell r="B3370"/>
          <cell r="C3370"/>
          <cell r="D3370">
            <v>993452</v>
          </cell>
          <cell r="E3370" t="str">
            <v>Непрофитни институции кои им служат на домаќинствата</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row>
        <row r="3371">
          <cell r="A3371"/>
          <cell r="B3371"/>
          <cell r="C3371"/>
          <cell r="D3371">
            <v>993457</v>
          </cell>
          <cell r="E3371" t="str">
            <v>Домаќинства</v>
          </cell>
          <cell r="F3371">
            <v>0</v>
          </cell>
          <cell r="G3371">
            <v>0</v>
          </cell>
          <cell r="H3371">
            <v>0</v>
          </cell>
          <cell r="I3371">
            <v>0</v>
          </cell>
          <cell r="J3371">
            <v>-271</v>
          </cell>
          <cell r="K3371">
            <v>0</v>
          </cell>
          <cell r="L3371">
            <v>0</v>
          </cell>
          <cell r="M3371">
            <v>0</v>
          </cell>
          <cell r="N3371">
            <v>-161169</v>
          </cell>
          <cell r="O3371">
            <v>-11763</v>
          </cell>
          <cell r="P3371">
            <v>0</v>
          </cell>
          <cell r="Q3371">
            <v>0</v>
          </cell>
          <cell r="R3371">
            <v>0</v>
          </cell>
          <cell r="S3371">
            <v>0</v>
          </cell>
          <cell r="T3371">
            <v>0</v>
          </cell>
          <cell r="U3371">
            <v>0</v>
          </cell>
          <cell r="V3371">
            <v>-173203</v>
          </cell>
        </row>
        <row r="3372">
          <cell r="A3372"/>
          <cell r="B3372"/>
          <cell r="C3372"/>
          <cell r="D3372">
            <v>993458</v>
          </cell>
          <cell r="E3372" t="str">
            <v>Нерезиденти</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row>
        <row r="3373">
          <cell r="A3373"/>
          <cell r="B3373" t="str">
            <v>V03-06</v>
          </cell>
          <cell r="C3373"/>
          <cell r="D3373"/>
          <cell r="E3373" t="str">
            <v>Преземени обврски за факторинг и форфетирање</v>
          </cell>
          <cell r="F3373">
            <v>0</v>
          </cell>
          <cell r="G3373">
            <v>-6120</v>
          </cell>
          <cell r="H3373">
            <v>0</v>
          </cell>
          <cell r="I3373">
            <v>0</v>
          </cell>
          <cell r="J3373">
            <v>0</v>
          </cell>
          <cell r="K3373">
            <v>0</v>
          </cell>
          <cell r="L3373">
            <v>0</v>
          </cell>
          <cell r="M3373">
            <v>0</v>
          </cell>
          <cell r="N3373">
            <v>0</v>
          </cell>
          <cell r="O3373">
            <v>0</v>
          </cell>
          <cell r="P3373">
            <v>0</v>
          </cell>
          <cell r="Q3373">
            <v>0</v>
          </cell>
          <cell r="R3373">
            <v>-10033</v>
          </cell>
          <cell r="S3373">
            <v>0</v>
          </cell>
          <cell r="T3373">
            <v>0</v>
          </cell>
          <cell r="U3373">
            <v>0</v>
          </cell>
          <cell r="V3373">
            <v>-16153</v>
          </cell>
        </row>
        <row r="3374">
          <cell r="A3374"/>
          <cell r="B3374"/>
          <cell r="C3374" t="str">
            <v>V03-06-01</v>
          </cell>
          <cell r="D3374"/>
          <cell r="E3374" t="str">
            <v>Преземени обврски за факторинг и форфетирање во денари</v>
          </cell>
          <cell r="F3374">
            <v>0</v>
          </cell>
          <cell r="G3374">
            <v>-6120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-6120</v>
          </cell>
        </row>
        <row r="3375">
          <cell r="A3375"/>
          <cell r="B3375"/>
          <cell r="C3375"/>
          <cell r="D3375">
            <v>993500</v>
          </cell>
          <cell r="E3375" t="str">
            <v>Нефинансиски друштва</v>
          </cell>
          <cell r="F3375">
            <v>0</v>
          </cell>
          <cell r="G3375">
            <v>-6120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-6120</v>
          </cell>
        </row>
        <row r="3376">
          <cell r="A3376"/>
          <cell r="B3376"/>
          <cell r="C3376"/>
          <cell r="D3376">
            <v>993501</v>
          </cell>
          <cell r="E3376" t="str">
            <v>Држава</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row>
        <row r="3377">
          <cell r="A3377"/>
          <cell r="B3377"/>
          <cell r="C3377"/>
          <cell r="D3377">
            <v>993508</v>
          </cell>
          <cell r="E3377" t="str">
            <v>Нерезиденти</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row>
        <row r="3378">
          <cell r="A3378"/>
          <cell r="B3378"/>
          <cell r="C3378" t="str">
            <v>V03-06-02</v>
          </cell>
          <cell r="D3378"/>
          <cell r="E3378" t="str">
            <v>Преземени обврски за факторинг и форфетирање во странска валута</v>
          </cell>
          <cell r="F3378">
            <v>0</v>
          </cell>
          <cell r="G3378">
            <v>0</v>
          </cell>
          <cell r="H3378">
            <v>0</v>
          </cell>
          <cell r="I3378">
            <v>0</v>
          </cell>
          <cell r="J3378">
            <v>0</v>
          </cell>
          <cell r="K3378">
            <v>0</v>
          </cell>
          <cell r="L3378">
            <v>0</v>
          </cell>
          <cell r="M3378">
            <v>0</v>
          </cell>
          <cell r="N3378">
            <v>0</v>
          </cell>
          <cell r="O3378">
            <v>0</v>
          </cell>
          <cell r="P3378">
            <v>0</v>
          </cell>
          <cell r="Q3378">
            <v>0</v>
          </cell>
          <cell r="R3378">
            <v>-10033</v>
          </cell>
          <cell r="S3378">
            <v>0</v>
          </cell>
          <cell r="T3378">
            <v>0</v>
          </cell>
          <cell r="U3378">
            <v>0</v>
          </cell>
          <cell r="V3378">
            <v>-10033</v>
          </cell>
        </row>
        <row r="3379">
          <cell r="A3379"/>
          <cell r="B3379"/>
          <cell r="C3379"/>
          <cell r="D3379">
            <v>993510</v>
          </cell>
          <cell r="E3379" t="str">
            <v>Нефинансиски друштва</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row>
        <row r="3380">
          <cell r="A3380"/>
          <cell r="B3380"/>
          <cell r="C3380"/>
          <cell r="D3380">
            <v>993518</v>
          </cell>
          <cell r="E3380" t="str">
            <v>Нерезиденти</v>
          </cell>
          <cell r="F3380">
            <v>0</v>
          </cell>
          <cell r="G3380">
            <v>0</v>
          </cell>
          <cell r="H3380">
            <v>0</v>
          </cell>
          <cell r="I3380">
            <v>0</v>
          </cell>
          <cell r="J3380">
            <v>0</v>
          </cell>
          <cell r="K3380">
            <v>0</v>
          </cell>
          <cell r="L3380">
            <v>0</v>
          </cell>
          <cell r="M3380">
            <v>0</v>
          </cell>
          <cell r="N3380">
            <v>0</v>
          </cell>
          <cell r="O3380">
            <v>0</v>
          </cell>
          <cell r="P3380">
            <v>0</v>
          </cell>
          <cell r="Q3380">
            <v>0</v>
          </cell>
          <cell r="R3380">
            <v>-10033</v>
          </cell>
          <cell r="S3380">
            <v>0</v>
          </cell>
          <cell r="T3380">
            <v>0</v>
          </cell>
          <cell r="U3380">
            <v>0</v>
          </cell>
          <cell r="V3380">
            <v>-10033</v>
          </cell>
        </row>
        <row r="3381">
          <cell r="A3381"/>
          <cell r="B3381" t="str">
            <v>V03-07</v>
          </cell>
          <cell r="C3381"/>
          <cell r="D3381"/>
          <cell r="E3381" t="str">
            <v>Неискористени лимити на кредитните картички</v>
          </cell>
          <cell r="F3381">
            <v>-5487484</v>
          </cell>
          <cell r="G3381">
            <v>-1174386</v>
          </cell>
          <cell r="H3381">
            <v>-123084</v>
          </cell>
          <cell r="I3381">
            <v>-178060</v>
          </cell>
          <cell r="J3381">
            <v>0</v>
          </cell>
          <cell r="K3381">
            <v>-195666</v>
          </cell>
          <cell r="L3381">
            <v>-33794</v>
          </cell>
          <cell r="M3381">
            <v>-221947</v>
          </cell>
          <cell r="N3381">
            <v>-1254832</v>
          </cell>
          <cell r="O3381">
            <v>-232352</v>
          </cell>
          <cell r="P3381">
            <v>-62179</v>
          </cell>
          <cell r="Q3381">
            <v>-20293</v>
          </cell>
          <cell r="R3381">
            <v>0</v>
          </cell>
          <cell r="S3381">
            <v>-66490</v>
          </cell>
          <cell r="T3381">
            <v>-21452</v>
          </cell>
          <cell r="U3381">
            <v>-57269</v>
          </cell>
          <cell r="V3381">
            <v>-9129288</v>
          </cell>
        </row>
        <row r="3382">
          <cell r="A3382"/>
          <cell r="B3382"/>
          <cell r="C3382" t="str">
            <v>V03-07-01</v>
          </cell>
          <cell r="D3382"/>
          <cell r="E3382" t="str">
            <v>Неискористени лимити на кредитните картички во денари</v>
          </cell>
          <cell r="F3382">
            <v>-5487484</v>
          </cell>
          <cell r="G3382">
            <v>-1063509</v>
          </cell>
          <cell r="H3382">
            <v>-123084</v>
          </cell>
          <cell r="I3382">
            <v>-178060</v>
          </cell>
          <cell r="J3382">
            <v>0</v>
          </cell>
          <cell r="K3382">
            <v>-195666</v>
          </cell>
          <cell r="L3382">
            <v>-33794</v>
          </cell>
          <cell r="M3382">
            <v>-221947</v>
          </cell>
          <cell r="N3382">
            <v>-1254832</v>
          </cell>
          <cell r="O3382">
            <v>-232352</v>
          </cell>
          <cell r="P3382">
            <v>-62179</v>
          </cell>
          <cell r="Q3382">
            <v>-20183</v>
          </cell>
          <cell r="R3382">
            <v>0</v>
          </cell>
          <cell r="S3382">
            <v>-66490</v>
          </cell>
          <cell r="T3382">
            <v>-20547</v>
          </cell>
          <cell r="U3382">
            <v>-57269</v>
          </cell>
          <cell r="V3382">
            <v>-9017396</v>
          </cell>
        </row>
        <row r="3383">
          <cell r="A3383"/>
          <cell r="B3383"/>
          <cell r="C3383"/>
          <cell r="D3383">
            <v>993600</v>
          </cell>
          <cell r="E3383" t="str">
            <v>Нефинансиски друштва</v>
          </cell>
          <cell r="F3383">
            <v>0</v>
          </cell>
          <cell r="G3383">
            <v>-72947</v>
          </cell>
          <cell r="H3383">
            <v>0</v>
          </cell>
          <cell r="I3383">
            <v>-24421</v>
          </cell>
          <cell r="J3383">
            <v>0</v>
          </cell>
          <cell r="K3383">
            <v>0</v>
          </cell>
          <cell r="L3383">
            <v>-2432</v>
          </cell>
          <cell r="M3383">
            <v>-12911</v>
          </cell>
          <cell r="N3383">
            <v>-144037</v>
          </cell>
          <cell r="O3383">
            <v>-26462</v>
          </cell>
          <cell r="P3383">
            <v>-4011</v>
          </cell>
          <cell r="Q3383">
            <v>-578</v>
          </cell>
          <cell r="R3383">
            <v>0</v>
          </cell>
          <cell r="S3383">
            <v>-7770</v>
          </cell>
          <cell r="T3383">
            <v>0</v>
          </cell>
          <cell r="U3383">
            <v>-11006</v>
          </cell>
          <cell r="V3383">
            <v>-306575</v>
          </cell>
        </row>
        <row r="3384">
          <cell r="A3384"/>
          <cell r="B3384"/>
          <cell r="C3384"/>
          <cell r="D3384">
            <v>993601</v>
          </cell>
          <cell r="E3384" t="str">
            <v>Држава</v>
          </cell>
          <cell r="F3384">
            <v>0</v>
          </cell>
          <cell r="G3384">
            <v>-992</v>
          </cell>
          <cell r="H3384">
            <v>0</v>
          </cell>
          <cell r="I3384">
            <v>0</v>
          </cell>
          <cell r="J3384">
            <v>0</v>
          </cell>
          <cell r="K3384">
            <v>0</v>
          </cell>
          <cell r="L3384">
            <v>0</v>
          </cell>
          <cell r="M3384">
            <v>0</v>
          </cell>
          <cell r="N3384">
            <v>-8734</v>
          </cell>
          <cell r="O3384">
            <v>0</v>
          </cell>
          <cell r="P3384">
            <v>-475</v>
          </cell>
          <cell r="Q3384">
            <v>0</v>
          </cell>
          <cell r="R3384">
            <v>0</v>
          </cell>
          <cell r="S3384">
            <v>0</v>
          </cell>
          <cell r="T3384">
            <v>0</v>
          </cell>
          <cell r="U3384">
            <v>0</v>
          </cell>
          <cell r="V3384">
            <v>-10201</v>
          </cell>
        </row>
        <row r="3385">
          <cell r="A3385"/>
          <cell r="B3385"/>
          <cell r="C3385"/>
          <cell r="D3385">
            <v>993602</v>
          </cell>
          <cell r="E3385" t="str">
            <v>Непрофитни институции кои им служат на домаќинствата</v>
          </cell>
          <cell r="F3385">
            <v>0</v>
          </cell>
          <cell r="G3385">
            <v>-831</v>
          </cell>
          <cell r="H3385">
            <v>0</v>
          </cell>
          <cell r="I3385">
            <v>0</v>
          </cell>
          <cell r="J3385">
            <v>0</v>
          </cell>
          <cell r="K3385">
            <v>0</v>
          </cell>
          <cell r="L3385">
            <v>0</v>
          </cell>
          <cell r="M3385">
            <v>0</v>
          </cell>
          <cell r="N3385">
            <v>-1087</v>
          </cell>
          <cell r="O3385">
            <v>0</v>
          </cell>
          <cell r="P3385">
            <v>0</v>
          </cell>
          <cell r="Q3385">
            <v>0</v>
          </cell>
          <cell r="R3385">
            <v>0</v>
          </cell>
          <cell r="S3385">
            <v>0</v>
          </cell>
          <cell r="T3385">
            <v>0</v>
          </cell>
          <cell r="U3385">
            <v>-63</v>
          </cell>
          <cell r="V3385">
            <v>-1981</v>
          </cell>
        </row>
        <row r="3386">
          <cell r="A3386"/>
          <cell r="B3386"/>
          <cell r="C3386"/>
          <cell r="D3386">
            <v>993605</v>
          </cell>
          <cell r="E3386" t="str">
            <v>Финансиски друштва</v>
          </cell>
          <cell r="F3386">
            <v>0</v>
          </cell>
          <cell r="G3386">
            <v>-1183</v>
          </cell>
          <cell r="H3386">
            <v>0</v>
          </cell>
          <cell r="I3386">
            <v>0</v>
          </cell>
          <cell r="J3386">
            <v>0</v>
          </cell>
          <cell r="K3386">
            <v>0</v>
          </cell>
          <cell r="L3386">
            <v>0</v>
          </cell>
          <cell r="M3386">
            <v>0</v>
          </cell>
          <cell r="N3386">
            <v>-5924</v>
          </cell>
          <cell r="O3386">
            <v>-1081</v>
          </cell>
          <cell r="P3386">
            <v>-1000</v>
          </cell>
          <cell r="Q3386">
            <v>0</v>
          </cell>
          <cell r="R3386">
            <v>0</v>
          </cell>
          <cell r="S3386">
            <v>-240</v>
          </cell>
          <cell r="T3386">
            <v>0</v>
          </cell>
          <cell r="U3386">
            <v>-100</v>
          </cell>
          <cell r="V3386">
            <v>-9528</v>
          </cell>
        </row>
        <row r="3387">
          <cell r="A3387"/>
          <cell r="B3387"/>
          <cell r="C3387"/>
          <cell r="D3387">
            <v>993607</v>
          </cell>
          <cell r="E3387" t="str">
            <v>Домаќинства</v>
          </cell>
          <cell r="F3387">
            <v>-5487484</v>
          </cell>
          <cell r="G3387">
            <v>-987556</v>
          </cell>
          <cell r="H3387">
            <v>-123084</v>
          </cell>
          <cell r="I3387">
            <v>-153139</v>
          </cell>
          <cell r="J3387">
            <v>0</v>
          </cell>
          <cell r="K3387">
            <v>-195666</v>
          </cell>
          <cell r="L3387">
            <v>-31362</v>
          </cell>
          <cell r="M3387">
            <v>-207801</v>
          </cell>
          <cell r="N3387">
            <v>-1095050</v>
          </cell>
          <cell r="O3387">
            <v>-204763</v>
          </cell>
          <cell r="P3387">
            <v>-56693</v>
          </cell>
          <cell r="Q3387">
            <v>-19605</v>
          </cell>
          <cell r="R3387">
            <v>0</v>
          </cell>
          <cell r="S3387">
            <v>-58480</v>
          </cell>
          <cell r="T3387">
            <v>-20547</v>
          </cell>
          <cell r="U3387">
            <v>-46100</v>
          </cell>
          <cell r="V3387">
            <v>-8687330</v>
          </cell>
        </row>
        <row r="3388">
          <cell r="A3388"/>
          <cell r="B3388"/>
          <cell r="C3388"/>
          <cell r="D3388">
            <v>993608</v>
          </cell>
          <cell r="E3388" t="str">
            <v>Нерезиденти</v>
          </cell>
          <cell r="F3388">
            <v>0</v>
          </cell>
          <cell r="G3388">
            <v>0</v>
          </cell>
          <cell r="H3388">
            <v>0</v>
          </cell>
          <cell r="I3388">
            <v>-500</v>
          </cell>
          <cell r="J3388">
            <v>0</v>
          </cell>
          <cell r="K3388">
            <v>0</v>
          </cell>
          <cell r="L3388">
            <v>0</v>
          </cell>
          <cell r="M3388">
            <v>-1235</v>
          </cell>
          <cell r="N3388">
            <v>0</v>
          </cell>
          <cell r="O3388">
            <v>-46</v>
          </cell>
          <cell r="P3388">
            <v>0</v>
          </cell>
          <cell r="Q3388">
            <v>0</v>
          </cell>
          <cell r="R3388">
            <v>0</v>
          </cell>
          <cell r="S3388">
            <v>0</v>
          </cell>
          <cell r="T3388">
            <v>0</v>
          </cell>
          <cell r="U3388">
            <v>0</v>
          </cell>
          <cell r="V3388">
            <v>-1781</v>
          </cell>
        </row>
        <row r="3389">
          <cell r="A3389"/>
          <cell r="B3389"/>
          <cell r="C3389" t="str">
            <v>V03-07-02</v>
          </cell>
          <cell r="D3389"/>
          <cell r="E3389" t="str">
            <v>Неискористени лимити на кредитните картички во странска валута</v>
          </cell>
          <cell r="F3389">
            <v>0</v>
          </cell>
          <cell r="G3389">
            <v>-110877</v>
          </cell>
          <cell r="H3389">
            <v>0</v>
          </cell>
          <cell r="I3389">
            <v>0</v>
          </cell>
          <cell r="J3389">
            <v>0</v>
          </cell>
          <cell r="K3389">
            <v>0</v>
          </cell>
          <cell r="L3389">
            <v>0</v>
          </cell>
          <cell r="M3389">
            <v>0</v>
          </cell>
          <cell r="N3389">
            <v>0</v>
          </cell>
          <cell r="O3389">
            <v>0</v>
          </cell>
          <cell r="P3389">
            <v>0</v>
          </cell>
          <cell r="Q3389">
            <v>-110</v>
          </cell>
          <cell r="R3389">
            <v>0</v>
          </cell>
          <cell r="S3389">
            <v>0</v>
          </cell>
          <cell r="T3389">
            <v>-905</v>
          </cell>
          <cell r="U3389">
            <v>0</v>
          </cell>
          <cell r="V3389">
            <v>-111892</v>
          </cell>
        </row>
        <row r="3390">
          <cell r="A3390"/>
          <cell r="B3390"/>
          <cell r="C3390"/>
          <cell r="D3390">
            <v>993610</v>
          </cell>
          <cell r="E3390" t="str">
            <v>Нефинансиски друштва</v>
          </cell>
          <cell r="F3390">
            <v>0</v>
          </cell>
          <cell r="G3390">
            <v>-58576</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-58576</v>
          </cell>
        </row>
        <row r="3391">
          <cell r="A3391"/>
          <cell r="B3391"/>
          <cell r="C3391"/>
          <cell r="D3391">
            <v>993611</v>
          </cell>
          <cell r="E3391" t="str">
            <v>Држава</v>
          </cell>
          <cell r="F3391">
            <v>0</v>
          </cell>
          <cell r="G3391">
            <v>-3080</v>
          </cell>
          <cell r="H3391">
            <v>0</v>
          </cell>
          <cell r="I3391">
            <v>0</v>
          </cell>
          <cell r="J3391">
            <v>0</v>
          </cell>
          <cell r="K3391">
            <v>0</v>
          </cell>
          <cell r="L3391">
            <v>0</v>
          </cell>
          <cell r="M3391">
            <v>0</v>
          </cell>
          <cell r="N3391">
            <v>0</v>
          </cell>
          <cell r="O3391">
            <v>0</v>
          </cell>
          <cell r="P3391">
            <v>0</v>
          </cell>
          <cell r="Q3391">
            <v>0</v>
          </cell>
          <cell r="R3391">
            <v>0</v>
          </cell>
          <cell r="S3391">
            <v>0</v>
          </cell>
          <cell r="T3391">
            <v>0</v>
          </cell>
          <cell r="U3391">
            <v>0</v>
          </cell>
          <cell r="V3391">
            <v>-3080</v>
          </cell>
        </row>
        <row r="3392">
          <cell r="A3392"/>
          <cell r="B3392"/>
          <cell r="C3392"/>
          <cell r="D3392">
            <v>993612</v>
          </cell>
          <cell r="E3392" t="str">
            <v>Непрофитни институции кои им служат на домаќинствата</v>
          </cell>
          <cell r="F3392">
            <v>0</v>
          </cell>
          <cell r="G3392">
            <v>-1095</v>
          </cell>
          <cell r="H3392">
            <v>0</v>
          </cell>
          <cell r="I3392">
            <v>0</v>
          </cell>
          <cell r="J3392">
            <v>0</v>
          </cell>
          <cell r="K3392">
            <v>0</v>
          </cell>
          <cell r="L3392">
            <v>0</v>
          </cell>
          <cell r="M3392">
            <v>0</v>
          </cell>
          <cell r="N3392">
            <v>0</v>
          </cell>
          <cell r="O3392">
            <v>0</v>
          </cell>
          <cell r="P3392">
            <v>0</v>
          </cell>
          <cell r="Q3392">
            <v>0</v>
          </cell>
          <cell r="R3392">
            <v>0</v>
          </cell>
          <cell r="S3392">
            <v>0</v>
          </cell>
          <cell r="T3392">
            <v>0</v>
          </cell>
          <cell r="U3392">
            <v>0</v>
          </cell>
          <cell r="V3392">
            <v>-1095</v>
          </cell>
        </row>
        <row r="3393">
          <cell r="A3393"/>
          <cell r="B3393"/>
          <cell r="C3393"/>
          <cell r="D3393">
            <v>993615</v>
          </cell>
          <cell r="E3393" t="str">
            <v>Финансиски друштва</v>
          </cell>
          <cell r="F3393">
            <v>0</v>
          </cell>
          <cell r="G3393">
            <v>-4468</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-4468</v>
          </cell>
        </row>
        <row r="3394">
          <cell r="A3394"/>
          <cell r="B3394"/>
          <cell r="C3394"/>
          <cell r="D3394">
            <v>993617</v>
          </cell>
          <cell r="E3394" t="str">
            <v>Домаќинства</v>
          </cell>
          <cell r="F3394">
            <v>0</v>
          </cell>
          <cell r="G3394">
            <v>-43658</v>
          </cell>
          <cell r="H3394">
            <v>0</v>
          </cell>
          <cell r="I3394">
            <v>0</v>
          </cell>
          <cell r="J3394">
            <v>0</v>
          </cell>
          <cell r="K3394">
            <v>0</v>
          </cell>
          <cell r="L3394">
            <v>0</v>
          </cell>
          <cell r="M3394">
            <v>0</v>
          </cell>
          <cell r="N3394">
            <v>0</v>
          </cell>
          <cell r="O3394">
            <v>0</v>
          </cell>
          <cell r="P3394">
            <v>0</v>
          </cell>
          <cell r="Q3394">
            <v>-110</v>
          </cell>
          <cell r="R3394">
            <v>0</v>
          </cell>
          <cell r="S3394">
            <v>0</v>
          </cell>
          <cell r="T3394">
            <v>-719</v>
          </cell>
          <cell r="U3394">
            <v>0</v>
          </cell>
          <cell r="V3394">
            <v>-44487</v>
          </cell>
        </row>
        <row r="3395">
          <cell r="A3395"/>
          <cell r="B3395"/>
          <cell r="C3395"/>
          <cell r="D3395">
            <v>993618</v>
          </cell>
          <cell r="E3395" t="str">
            <v>Нерезиденти</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-186</v>
          </cell>
          <cell r="U3395">
            <v>0</v>
          </cell>
          <cell r="V3395">
            <v>-186</v>
          </cell>
        </row>
        <row r="3396">
          <cell r="A3396"/>
          <cell r="B3396"/>
          <cell r="C3396" t="str">
            <v>V03-07-03</v>
          </cell>
          <cell r="D3396"/>
          <cell r="E3396" t="str">
            <v>Неискористени лимити на кредитните картички во денари со девизна клаузула</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row>
        <row r="3397">
          <cell r="A3397"/>
          <cell r="B3397"/>
          <cell r="C3397"/>
          <cell r="D3397">
            <v>993620</v>
          </cell>
          <cell r="E3397" t="str">
            <v>Нефинансиски друштва</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row>
        <row r="3398">
          <cell r="A3398"/>
          <cell r="B3398"/>
          <cell r="C3398"/>
          <cell r="D3398">
            <v>993621</v>
          </cell>
          <cell r="E3398" t="str">
            <v>Држава</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row>
        <row r="3399">
          <cell r="A3399"/>
          <cell r="B3399"/>
          <cell r="C3399"/>
          <cell r="D3399">
            <v>993622</v>
          </cell>
          <cell r="E3399" t="str">
            <v>Непрофитни институции кои им служат на домаќинствата</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row>
        <row r="3400">
          <cell r="A3400"/>
          <cell r="B3400"/>
          <cell r="C3400"/>
          <cell r="D3400">
            <v>993625</v>
          </cell>
          <cell r="E3400" t="str">
            <v>Финансиски друштва</v>
          </cell>
          <cell r="F3400">
            <v>0</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row>
        <row r="3401">
          <cell r="A3401"/>
          <cell r="B3401"/>
          <cell r="C3401"/>
          <cell r="D3401">
            <v>993627</v>
          </cell>
          <cell r="E3401" t="str">
            <v>Домаќинства</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row>
        <row r="3402">
          <cell r="A3402"/>
          <cell r="B3402"/>
          <cell r="C3402"/>
          <cell r="D3402">
            <v>993628</v>
          </cell>
          <cell r="E3402" t="str">
            <v>Нерезиденти</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row>
        <row r="3403">
          <cell r="A3403"/>
          <cell r="B3403" t="str">
            <v>V03-08</v>
          </cell>
          <cell r="C3403"/>
          <cell r="D3403"/>
          <cell r="E3403" t="str">
            <v>Непокриени акредитиви</v>
          </cell>
          <cell r="F3403">
            <v>-341916</v>
          </cell>
          <cell r="G3403">
            <v>-1433566</v>
          </cell>
          <cell r="H3403">
            <v>0</v>
          </cell>
          <cell r="I3403">
            <v>-78924</v>
          </cell>
          <cell r="J3403">
            <v>-238259</v>
          </cell>
          <cell r="K3403">
            <v>-36809</v>
          </cell>
          <cell r="L3403">
            <v>0</v>
          </cell>
          <cell r="M3403">
            <v>-28382</v>
          </cell>
          <cell r="N3403">
            <v>-705339</v>
          </cell>
          <cell r="O3403">
            <v>-712043</v>
          </cell>
          <cell r="P3403">
            <v>-35123</v>
          </cell>
          <cell r="Q3403">
            <v>0</v>
          </cell>
          <cell r="R3403">
            <v>0</v>
          </cell>
          <cell r="S3403">
            <v>-3019</v>
          </cell>
          <cell r="T3403">
            <v>-44696</v>
          </cell>
          <cell r="U3403">
            <v>-1724</v>
          </cell>
          <cell r="V3403">
            <v>-3659800</v>
          </cell>
        </row>
        <row r="3404">
          <cell r="A3404"/>
          <cell r="B3404"/>
          <cell r="C3404" t="str">
            <v>V03-08-01</v>
          </cell>
          <cell r="D3404"/>
          <cell r="E3404" t="str">
            <v>Непокриени акредитиви во денари</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row>
        <row r="3405">
          <cell r="A3405"/>
          <cell r="B3405"/>
          <cell r="C3405"/>
          <cell r="D3405">
            <v>993700</v>
          </cell>
          <cell r="E3405" t="str">
            <v>Нефинансиски друштва</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row>
        <row r="3406">
          <cell r="A3406"/>
          <cell r="B3406"/>
          <cell r="C3406"/>
          <cell r="D3406">
            <v>993701</v>
          </cell>
          <cell r="E3406" t="str">
            <v>Држава</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row>
        <row r="3407">
          <cell r="A3407"/>
          <cell r="B3407"/>
          <cell r="C3407"/>
          <cell r="D3407">
            <v>993702</v>
          </cell>
          <cell r="E3407" t="str">
            <v>Непрофитни институции кои им служат на домаќинствата</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row>
        <row r="3408">
          <cell r="A3408"/>
          <cell r="B3408"/>
          <cell r="C3408"/>
          <cell r="D3408">
            <v>993705</v>
          </cell>
          <cell r="E3408" t="str">
            <v>Финансиски друштва</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row>
        <row r="3409">
          <cell r="A3409"/>
          <cell r="B3409"/>
          <cell r="C3409"/>
          <cell r="D3409">
            <v>993707</v>
          </cell>
          <cell r="E3409" t="str">
            <v>Домаќинства</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row>
        <row r="3410">
          <cell r="A3410"/>
          <cell r="B3410"/>
          <cell r="C3410"/>
          <cell r="D3410">
            <v>993708</v>
          </cell>
          <cell r="E3410" t="str">
            <v>Нерезиденти</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row>
        <row r="3411">
          <cell r="A3411"/>
          <cell r="B3411"/>
          <cell r="C3411" t="str">
            <v>V03-08-02</v>
          </cell>
          <cell r="D3411"/>
          <cell r="E3411" t="str">
            <v>Непокриени акредитиви во странска валута</v>
          </cell>
          <cell r="F3411">
            <v>-341916</v>
          </cell>
          <cell r="G3411">
            <v>-1433566</v>
          </cell>
          <cell r="H3411">
            <v>0</v>
          </cell>
          <cell r="I3411">
            <v>-78924</v>
          </cell>
          <cell r="J3411">
            <v>-238259</v>
          </cell>
          <cell r="K3411">
            <v>-36809</v>
          </cell>
          <cell r="L3411">
            <v>0</v>
          </cell>
          <cell r="M3411">
            <v>-28382</v>
          </cell>
          <cell r="N3411">
            <v>-705339</v>
          </cell>
          <cell r="O3411">
            <v>-712043</v>
          </cell>
          <cell r="P3411">
            <v>-35123</v>
          </cell>
          <cell r="Q3411">
            <v>0</v>
          </cell>
          <cell r="R3411">
            <v>0</v>
          </cell>
          <cell r="S3411">
            <v>-3019</v>
          </cell>
          <cell r="T3411">
            <v>-44696</v>
          </cell>
          <cell r="U3411">
            <v>-1724</v>
          </cell>
          <cell r="V3411">
            <v>-3659800</v>
          </cell>
        </row>
        <row r="3412">
          <cell r="A3412"/>
          <cell r="B3412"/>
          <cell r="C3412"/>
          <cell r="D3412">
            <v>993710</v>
          </cell>
          <cell r="E3412" t="str">
            <v>Нефинансиски друштва</v>
          </cell>
          <cell r="F3412">
            <v>-341916</v>
          </cell>
          <cell r="G3412">
            <v>-1433566</v>
          </cell>
          <cell r="H3412">
            <v>0</v>
          </cell>
          <cell r="I3412">
            <v>-78924</v>
          </cell>
          <cell r="J3412">
            <v>-238259</v>
          </cell>
          <cell r="K3412">
            <v>-36809</v>
          </cell>
          <cell r="L3412">
            <v>0</v>
          </cell>
          <cell r="M3412">
            <v>-28382</v>
          </cell>
          <cell r="N3412">
            <v>-705339</v>
          </cell>
          <cell r="O3412">
            <v>-712043</v>
          </cell>
          <cell r="P3412">
            <v>-35123</v>
          </cell>
          <cell r="Q3412">
            <v>0</v>
          </cell>
          <cell r="R3412">
            <v>0</v>
          </cell>
          <cell r="S3412">
            <v>-3019</v>
          </cell>
          <cell r="T3412">
            <v>-44696</v>
          </cell>
          <cell r="U3412">
            <v>-1724</v>
          </cell>
          <cell r="V3412">
            <v>-3659800</v>
          </cell>
        </row>
        <row r="3413">
          <cell r="A3413"/>
          <cell r="B3413"/>
          <cell r="C3413"/>
          <cell r="D3413">
            <v>993711</v>
          </cell>
          <cell r="E3413" t="str">
            <v>Држава</v>
          </cell>
          <cell r="F3413">
            <v>0</v>
          </cell>
          <cell r="G3413">
            <v>0</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row>
        <row r="3414">
          <cell r="A3414"/>
          <cell r="B3414"/>
          <cell r="C3414"/>
          <cell r="D3414">
            <v>993712</v>
          </cell>
          <cell r="E3414" t="str">
            <v>Непрофитни институции кои им служат на домаќинствата</v>
          </cell>
          <cell r="F3414">
            <v>0</v>
          </cell>
          <cell r="G3414">
            <v>0</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row>
        <row r="3415">
          <cell r="A3415"/>
          <cell r="B3415"/>
          <cell r="C3415"/>
          <cell r="D3415">
            <v>993715</v>
          </cell>
          <cell r="E3415" t="str">
            <v>Финансиски друштва</v>
          </cell>
          <cell r="F3415">
            <v>0</v>
          </cell>
          <cell r="G3415">
            <v>0</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row>
        <row r="3416">
          <cell r="A3416"/>
          <cell r="B3416"/>
          <cell r="C3416"/>
          <cell r="D3416">
            <v>993717</v>
          </cell>
          <cell r="E3416" t="str">
            <v>Домаќинства</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row>
        <row r="3417">
          <cell r="A3417"/>
          <cell r="B3417"/>
          <cell r="C3417"/>
          <cell r="D3417">
            <v>993718</v>
          </cell>
          <cell r="E3417" t="str">
            <v>Нерезиденти</v>
          </cell>
          <cell r="F3417">
            <v>0</v>
          </cell>
          <cell r="G3417">
            <v>0</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row>
        <row r="3418">
          <cell r="A3418"/>
          <cell r="B3418"/>
          <cell r="C3418" t="str">
            <v>V03-08-03</v>
          </cell>
          <cell r="D3418"/>
          <cell r="E3418" t="str">
            <v>Непокриени акредитиви во денари со девизна клаузула</v>
          </cell>
          <cell r="F3418">
            <v>0</v>
          </cell>
          <cell r="G3418">
            <v>0</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row>
        <row r="3419">
          <cell r="A3419"/>
          <cell r="B3419"/>
          <cell r="C3419"/>
          <cell r="D3419">
            <v>993720</v>
          </cell>
          <cell r="E3419" t="str">
            <v>Нефинансиски друштва</v>
          </cell>
          <cell r="F3419">
            <v>0</v>
          </cell>
          <cell r="G3419">
            <v>0</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row>
        <row r="3420">
          <cell r="A3420"/>
          <cell r="B3420"/>
          <cell r="C3420"/>
          <cell r="D3420">
            <v>993721</v>
          </cell>
          <cell r="E3420" t="str">
            <v>Држава</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row>
        <row r="3421">
          <cell r="A3421"/>
          <cell r="B3421"/>
          <cell r="C3421"/>
          <cell r="D3421">
            <v>993722</v>
          </cell>
          <cell r="E3421" t="str">
            <v>Непрофитни институции кои им служат на домаќинствата</v>
          </cell>
          <cell r="F3421">
            <v>0</v>
          </cell>
          <cell r="G3421">
            <v>0</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row>
        <row r="3422">
          <cell r="A3422"/>
          <cell r="B3422"/>
          <cell r="C3422"/>
          <cell r="D3422">
            <v>993725</v>
          </cell>
          <cell r="E3422" t="str">
            <v>Финансиски друштва</v>
          </cell>
          <cell r="F3422">
            <v>0</v>
          </cell>
          <cell r="G3422">
            <v>0</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row>
        <row r="3423">
          <cell r="A3423"/>
          <cell r="B3423"/>
          <cell r="C3423"/>
          <cell r="D3423">
            <v>993727</v>
          </cell>
          <cell r="E3423" t="str">
            <v>Домаќинства</v>
          </cell>
          <cell r="F3423">
            <v>0</v>
          </cell>
          <cell r="G3423">
            <v>0</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row>
        <row r="3424">
          <cell r="A3424"/>
          <cell r="B3424"/>
          <cell r="C3424"/>
          <cell r="D3424">
            <v>993728</v>
          </cell>
          <cell r="E3424" t="str">
            <v>Нерезиденти</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row>
        <row r="3425">
          <cell r="A3425"/>
          <cell r="B3425" t="str">
            <v>V03-09</v>
          </cell>
          <cell r="C3425"/>
          <cell r="D3425"/>
          <cell r="E3425" t="str">
            <v>Покриени акредитиви</v>
          </cell>
          <cell r="F3425">
            <v>-4816</v>
          </cell>
          <cell r="G3425">
            <v>-13126</v>
          </cell>
          <cell r="H3425">
            <v>0</v>
          </cell>
          <cell r="I3425">
            <v>-61</v>
          </cell>
          <cell r="J3425">
            <v>0</v>
          </cell>
          <cell r="K3425">
            <v>-358</v>
          </cell>
          <cell r="L3425">
            <v>0</v>
          </cell>
          <cell r="M3425">
            <v>0</v>
          </cell>
          <cell r="N3425">
            <v>-17333</v>
          </cell>
          <cell r="O3425">
            <v>-261196</v>
          </cell>
          <cell r="P3425">
            <v>0</v>
          </cell>
          <cell r="Q3425">
            <v>0</v>
          </cell>
          <cell r="R3425">
            <v>0</v>
          </cell>
          <cell r="S3425">
            <v>-573</v>
          </cell>
          <cell r="T3425">
            <v>-587</v>
          </cell>
          <cell r="U3425">
            <v>0</v>
          </cell>
          <cell r="V3425">
            <v>-298050</v>
          </cell>
        </row>
        <row r="3426">
          <cell r="A3426"/>
          <cell r="B3426"/>
          <cell r="C3426" t="str">
            <v>V03-09-01</v>
          </cell>
          <cell r="D3426"/>
          <cell r="E3426" t="str">
            <v>Покриени акредитиви во денари</v>
          </cell>
          <cell r="F3426">
            <v>0</v>
          </cell>
          <cell r="G3426">
            <v>0</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row>
        <row r="3427">
          <cell r="A3427"/>
          <cell r="B3427"/>
          <cell r="C3427"/>
          <cell r="D3427">
            <v>993800</v>
          </cell>
          <cell r="E3427" t="str">
            <v>Нефинансиски друштва</v>
          </cell>
          <cell r="F3427">
            <v>0</v>
          </cell>
          <cell r="G3427">
            <v>0</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row>
        <row r="3428">
          <cell r="A3428"/>
          <cell r="B3428"/>
          <cell r="C3428"/>
          <cell r="D3428">
            <v>993801</v>
          </cell>
          <cell r="E3428" t="str">
            <v>Држава</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row>
        <row r="3429">
          <cell r="A3429"/>
          <cell r="B3429"/>
          <cell r="C3429"/>
          <cell r="D3429">
            <v>993802</v>
          </cell>
          <cell r="E3429" t="str">
            <v>Непрофитни институции кои им служат на домаќинствата</v>
          </cell>
          <cell r="F3429">
            <v>0</v>
          </cell>
          <cell r="G3429">
            <v>0</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row>
        <row r="3430">
          <cell r="A3430"/>
          <cell r="B3430"/>
          <cell r="C3430"/>
          <cell r="D3430">
            <v>993805</v>
          </cell>
          <cell r="E3430" t="str">
            <v>Финансиски друштва</v>
          </cell>
          <cell r="F3430">
            <v>0</v>
          </cell>
          <cell r="G3430">
            <v>0</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row>
        <row r="3431">
          <cell r="A3431"/>
          <cell r="B3431"/>
          <cell r="C3431"/>
          <cell r="D3431">
            <v>993807</v>
          </cell>
          <cell r="E3431" t="str">
            <v>Домаќинства</v>
          </cell>
          <cell r="F3431">
            <v>0</v>
          </cell>
          <cell r="G3431">
            <v>0</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row>
        <row r="3432">
          <cell r="A3432"/>
          <cell r="B3432"/>
          <cell r="C3432"/>
          <cell r="D3432">
            <v>993808</v>
          </cell>
          <cell r="E3432" t="str">
            <v>Нерезиденти</v>
          </cell>
          <cell r="F3432">
            <v>0</v>
          </cell>
          <cell r="G3432">
            <v>0</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row>
        <row r="3433">
          <cell r="A3433"/>
          <cell r="B3433"/>
          <cell r="C3433" t="str">
            <v>V03-09-02</v>
          </cell>
          <cell r="D3433"/>
          <cell r="E3433" t="str">
            <v>Покриени акредитиви во странска валута</v>
          </cell>
          <cell r="F3433">
            <v>-4816</v>
          </cell>
          <cell r="G3433">
            <v>-13126</v>
          </cell>
          <cell r="H3433">
            <v>0</v>
          </cell>
          <cell r="I3433">
            <v>-61</v>
          </cell>
          <cell r="J3433">
            <v>0</v>
          </cell>
          <cell r="K3433">
            <v>-358</v>
          </cell>
          <cell r="L3433">
            <v>0</v>
          </cell>
          <cell r="M3433">
            <v>0</v>
          </cell>
          <cell r="N3433">
            <v>-17333</v>
          </cell>
          <cell r="O3433">
            <v>-261196</v>
          </cell>
          <cell r="P3433">
            <v>0</v>
          </cell>
          <cell r="Q3433">
            <v>0</v>
          </cell>
          <cell r="R3433">
            <v>0</v>
          </cell>
          <cell r="S3433">
            <v>-573</v>
          </cell>
          <cell r="T3433">
            <v>-587</v>
          </cell>
          <cell r="U3433">
            <v>0</v>
          </cell>
          <cell r="V3433">
            <v>-298050</v>
          </cell>
        </row>
        <row r="3434">
          <cell r="A3434"/>
          <cell r="B3434"/>
          <cell r="C3434"/>
          <cell r="D3434">
            <v>993810</v>
          </cell>
          <cell r="E3434" t="str">
            <v>Нефинансиски друштва</v>
          </cell>
          <cell r="F3434">
            <v>-4816</v>
          </cell>
          <cell r="G3434">
            <v>-13126</v>
          </cell>
          <cell r="H3434">
            <v>0</v>
          </cell>
          <cell r="I3434">
            <v>-61</v>
          </cell>
          <cell r="J3434">
            <v>0</v>
          </cell>
          <cell r="K3434">
            <v>-358</v>
          </cell>
          <cell r="L3434">
            <v>0</v>
          </cell>
          <cell r="M3434">
            <v>0</v>
          </cell>
          <cell r="N3434">
            <v>-17333</v>
          </cell>
          <cell r="O3434">
            <v>-261196</v>
          </cell>
          <cell r="P3434">
            <v>0</v>
          </cell>
          <cell r="Q3434">
            <v>0</v>
          </cell>
          <cell r="R3434">
            <v>0</v>
          </cell>
          <cell r="S3434">
            <v>-573</v>
          </cell>
          <cell r="T3434">
            <v>-587</v>
          </cell>
          <cell r="U3434">
            <v>0</v>
          </cell>
          <cell r="V3434">
            <v>-298050</v>
          </cell>
        </row>
        <row r="3435">
          <cell r="A3435"/>
          <cell r="B3435"/>
          <cell r="C3435"/>
          <cell r="D3435">
            <v>993811</v>
          </cell>
          <cell r="E3435" t="str">
            <v>Држава</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row>
        <row r="3436">
          <cell r="A3436"/>
          <cell r="B3436"/>
          <cell r="C3436"/>
          <cell r="D3436">
            <v>993812</v>
          </cell>
          <cell r="E3436" t="str">
            <v>Непрофитни институции кои им служат на домаќинствата</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row>
        <row r="3437">
          <cell r="A3437"/>
          <cell r="B3437"/>
          <cell r="C3437"/>
          <cell r="D3437">
            <v>993815</v>
          </cell>
          <cell r="E3437" t="str">
            <v>Финансиски друштва</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row>
        <row r="3438">
          <cell r="A3438"/>
          <cell r="B3438"/>
          <cell r="C3438"/>
          <cell r="D3438">
            <v>993817</v>
          </cell>
          <cell r="E3438" t="str">
            <v>Домаќинства</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row>
        <row r="3439">
          <cell r="A3439"/>
          <cell r="B3439"/>
          <cell r="C3439"/>
          <cell r="D3439">
            <v>993818</v>
          </cell>
          <cell r="E3439" t="str">
            <v>Нерезиденти</v>
          </cell>
          <cell r="F3439">
            <v>0</v>
          </cell>
          <cell r="G3439">
            <v>0</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row>
        <row r="3440">
          <cell r="A3440"/>
          <cell r="B3440"/>
          <cell r="C3440" t="str">
            <v>V03-09-03</v>
          </cell>
          <cell r="D3440"/>
          <cell r="E3440" t="str">
            <v>Покриени акредитиви во денари со девизна клаузула</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row>
        <row r="3441">
          <cell r="A3441"/>
          <cell r="B3441"/>
          <cell r="C3441"/>
          <cell r="D3441">
            <v>993820</v>
          </cell>
          <cell r="E3441" t="str">
            <v>Нефинансиски друштва</v>
          </cell>
          <cell r="F3441">
            <v>0</v>
          </cell>
          <cell r="G3441">
            <v>0</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row>
        <row r="3442">
          <cell r="A3442"/>
          <cell r="B3442"/>
          <cell r="C3442"/>
          <cell r="D3442">
            <v>993821</v>
          </cell>
          <cell r="E3442" t="str">
            <v>Држава</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row>
        <row r="3443">
          <cell r="A3443"/>
          <cell r="B3443"/>
          <cell r="C3443"/>
          <cell r="D3443">
            <v>993822</v>
          </cell>
          <cell r="E3443" t="str">
            <v>Непрофитни институции кои им служат на домаќинствата</v>
          </cell>
          <cell r="F3443">
            <v>0</v>
          </cell>
          <cell r="G3443">
            <v>0</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row>
        <row r="3444">
          <cell r="A3444"/>
          <cell r="B3444"/>
          <cell r="C3444"/>
          <cell r="D3444">
            <v>993825</v>
          </cell>
          <cell r="E3444" t="str">
            <v>Финансиски друштва</v>
          </cell>
          <cell r="F3444">
            <v>0</v>
          </cell>
          <cell r="G3444">
            <v>0</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row>
        <row r="3445">
          <cell r="A3445"/>
          <cell r="B3445"/>
          <cell r="C3445"/>
          <cell r="D3445">
            <v>993827</v>
          </cell>
          <cell r="E3445" t="str">
            <v>Домаќинства</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row>
        <row r="3446">
          <cell r="A3446"/>
          <cell r="B3446"/>
          <cell r="C3446"/>
          <cell r="D3446">
            <v>993828</v>
          </cell>
          <cell r="E3446" t="str">
            <v>Нерезиденти</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row>
        <row r="3447">
          <cell r="A3447"/>
          <cell r="B3447" t="str">
            <v>V03-10</v>
          </cell>
          <cell r="C3447"/>
          <cell r="D3447"/>
          <cell r="E3447" t="str">
            <v>Други вонбилансни преземени обврски</v>
          </cell>
          <cell r="F3447">
            <v>-903</v>
          </cell>
          <cell r="G3447">
            <v>-86306</v>
          </cell>
          <cell r="H3447">
            <v>0</v>
          </cell>
          <cell r="I3447">
            <v>-314765</v>
          </cell>
          <cell r="J3447">
            <v>0</v>
          </cell>
          <cell r="K3447">
            <v>0</v>
          </cell>
          <cell r="L3447">
            <v>0</v>
          </cell>
          <cell r="M3447">
            <v>0</v>
          </cell>
          <cell r="N3447">
            <v>0</v>
          </cell>
          <cell r="O3447">
            <v>-1294</v>
          </cell>
          <cell r="P3447">
            <v>0</v>
          </cell>
          <cell r="Q3447">
            <v>0</v>
          </cell>
          <cell r="R3447">
            <v>-240485</v>
          </cell>
          <cell r="S3447">
            <v>0</v>
          </cell>
          <cell r="T3447">
            <v>0</v>
          </cell>
          <cell r="U3447">
            <v>-2550</v>
          </cell>
          <cell r="V3447">
            <v>-646303</v>
          </cell>
        </row>
        <row r="3448">
          <cell r="A3448"/>
          <cell r="B3448"/>
          <cell r="C3448" t="str">
            <v>V03-10-01</v>
          </cell>
          <cell r="D3448"/>
          <cell r="E3448" t="str">
            <v>Други вонбилансни преземени обврски во денари</v>
          </cell>
          <cell r="F3448">
            <v>-903</v>
          </cell>
          <cell r="G3448">
            <v>0</v>
          </cell>
          <cell r="H3448">
            <v>0</v>
          </cell>
          <cell r="I3448">
            <v>-5986</v>
          </cell>
          <cell r="J3448">
            <v>0</v>
          </cell>
          <cell r="K3448">
            <v>0</v>
          </cell>
          <cell r="L3448">
            <v>0</v>
          </cell>
          <cell r="M3448">
            <v>0</v>
          </cell>
          <cell r="N3448">
            <v>0</v>
          </cell>
          <cell r="O3448">
            <v>0</v>
          </cell>
          <cell r="P3448">
            <v>0</v>
          </cell>
          <cell r="Q3448">
            <v>0</v>
          </cell>
          <cell r="R3448">
            <v>-240485</v>
          </cell>
          <cell r="S3448">
            <v>0</v>
          </cell>
          <cell r="T3448">
            <v>0</v>
          </cell>
          <cell r="U3448">
            <v>0</v>
          </cell>
          <cell r="V3448">
            <v>-247374</v>
          </cell>
        </row>
        <row r="3449">
          <cell r="A3449"/>
          <cell r="B3449"/>
          <cell r="C3449"/>
          <cell r="D3449">
            <v>993900</v>
          </cell>
          <cell r="E3449" t="str">
            <v>Нефинансиски друштва</v>
          </cell>
          <cell r="F3449">
            <v>-903</v>
          </cell>
          <cell r="G3449">
            <v>0</v>
          </cell>
          <cell r="H3449">
            <v>0</v>
          </cell>
          <cell r="I3449">
            <v>-1124</v>
          </cell>
          <cell r="J3449">
            <v>0</v>
          </cell>
          <cell r="K3449">
            <v>0</v>
          </cell>
          <cell r="L3449">
            <v>0</v>
          </cell>
          <cell r="M3449">
            <v>0</v>
          </cell>
          <cell r="N3449">
            <v>0</v>
          </cell>
          <cell r="O3449">
            <v>0</v>
          </cell>
          <cell r="P3449">
            <v>0</v>
          </cell>
          <cell r="Q3449">
            <v>0</v>
          </cell>
          <cell r="R3449">
            <v>-240485</v>
          </cell>
          <cell r="S3449">
            <v>0</v>
          </cell>
          <cell r="T3449">
            <v>0</v>
          </cell>
          <cell r="U3449">
            <v>0</v>
          </cell>
          <cell r="V3449">
            <v>-242512</v>
          </cell>
        </row>
        <row r="3450">
          <cell r="A3450"/>
          <cell r="B3450"/>
          <cell r="C3450"/>
          <cell r="D3450">
            <v>993907</v>
          </cell>
          <cell r="E3450" t="str">
            <v>Домаќинства</v>
          </cell>
          <cell r="F3450">
            <v>0</v>
          </cell>
          <cell r="G3450">
            <v>0</v>
          </cell>
          <cell r="H3450">
            <v>0</v>
          </cell>
          <cell r="I3450">
            <v>-4861</v>
          </cell>
          <cell r="J3450">
            <v>0</v>
          </cell>
          <cell r="K3450">
            <v>0</v>
          </cell>
          <cell r="L3450">
            <v>0</v>
          </cell>
          <cell r="M3450">
            <v>0</v>
          </cell>
          <cell r="N3450">
            <v>0</v>
          </cell>
          <cell r="O3450">
            <v>0</v>
          </cell>
          <cell r="P3450">
            <v>0</v>
          </cell>
          <cell r="Q3450">
            <v>0</v>
          </cell>
          <cell r="R3450">
            <v>0</v>
          </cell>
          <cell r="S3450">
            <v>0</v>
          </cell>
          <cell r="T3450">
            <v>0</v>
          </cell>
          <cell r="U3450">
            <v>0</v>
          </cell>
          <cell r="V3450">
            <v>-4861</v>
          </cell>
        </row>
        <row r="3451">
          <cell r="A3451"/>
          <cell r="B3451"/>
          <cell r="C3451"/>
          <cell r="D3451">
            <v>993908</v>
          </cell>
          <cell r="E3451" t="str">
            <v>Нерезиденти</v>
          </cell>
          <cell r="F3451">
            <v>0</v>
          </cell>
          <cell r="G3451">
            <v>0</v>
          </cell>
          <cell r="H3451">
            <v>0</v>
          </cell>
          <cell r="I3451">
            <v>-1</v>
          </cell>
          <cell r="J3451">
            <v>0</v>
          </cell>
          <cell r="K3451">
            <v>0</v>
          </cell>
          <cell r="L3451">
            <v>0</v>
          </cell>
          <cell r="M3451">
            <v>0</v>
          </cell>
          <cell r="N3451">
            <v>0</v>
          </cell>
          <cell r="O3451">
            <v>0</v>
          </cell>
          <cell r="P3451">
            <v>0</v>
          </cell>
          <cell r="Q3451">
            <v>0</v>
          </cell>
          <cell r="R3451">
            <v>0</v>
          </cell>
          <cell r="S3451">
            <v>0</v>
          </cell>
          <cell r="T3451">
            <v>0</v>
          </cell>
          <cell r="U3451">
            <v>0</v>
          </cell>
          <cell r="V3451">
            <v>-1</v>
          </cell>
        </row>
        <row r="3452">
          <cell r="A3452"/>
          <cell r="B3452"/>
          <cell r="C3452" t="str">
            <v>V03-10-02</v>
          </cell>
          <cell r="D3452"/>
          <cell r="E3452" t="str">
            <v>Други вонбилансни преземени обврски во странска валута</v>
          </cell>
          <cell r="F3452">
            <v>0</v>
          </cell>
          <cell r="G3452">
            <v>-86306</v>
          </cell>
          <cell r="H3452">
            <v>0</v>
          </cell>
          <cell r="I3452">
            <v>-308779</v>
          </cell>
          <cell r="J3452">
            <v>0</v>
          </cell>
          <cell r="K3452">
            <v>0</v>
          </cell>
          <cell r="L3452">
            <v>0</v>
          </cell>
          <cell r="M3452">
            <v>0</v>
          </cell>
          <cell r="N3452">
            <v>0</v>
          </cell>
          <cell r="O3452">
            <v>-1294</v>
          </cell>
          <cell r="P3452">
            <v>0</v>
          </cell>
          <cell r="Q3452">
            <v>0</v>
          </cell>
          <cell r="R3452">
            <v>0</v>
          </cell>
          <cell r="S3452">
            <v>0</v>
          </cell>
          <cell r="T3452">
            <v>0</v>
          </cell>
          <cell r="U3452">
            <v>-2550</v>
          </cell>
          <cell r="V3452">
            <v>-398929</v>
          </cell>
        </row>
        <row r="3453">
          <cell r="A3453"/>
          <cell r="B3453"/>
          <cell r="C3453"/>
          <cell r="D3453">
            <v>993910</v>
          </cell>
          <cell r="E3453" t="str">
            <v>Нефинансиски друштва</v>
          </cell>
          <cell r="F3453">
            <v>0</v>
          </cell>
          <cell r="G3453">
            <v>0</v>
          </cell>
          <cell r="H3453">
            <v>0</v>
          </cell>
          <cell r="I3453">
            <v>-203</v>
          </cell>
          <cell r="J3453">
            <v>0</v>
          </cell>
          <cell r="K3453">
            <v>0</v>
          </cell>
          <cell r="L3453">
            <v>0</v>
          </cell>
          <cell r="M3453">
            <v>0</v>
          </cell>
          <cell r="N3453">
            <v>0</v>
          </cell>
          <cell r="O3453">
            <v>-1294</v>
          </cell>
          <cell r="P3453">
            <v>0</v>
          </cell>
          <cell r="Q3453">
            <v>0</v>
          </cell>
          <cell r="R3453">
            <v>0</v>
          </cell>
          <cell r="S3453">
            <v>0</v>
          </cell>
          <cell r="T3453">
            <v>0</v>
          </cell>
          <cell r="U3453">
            <v>-2550</v>
          </cell>
          <cell r="V3453">
            <v>-4047</v>
          </cell>
        </row>
        <row r="3454">
          <cell r="A3454"/>
          <cell r="B3454"/>
          <cell r="C3454"/>
          <cell r="D3454">
            <v>993915</v>
          </cell>
          <cell r="E3454" t="str">
            <v>Финансиски друштва</v>
          </cell>
          <cell r="F3454">
            <v>0</v>
          </cell>
          <cell r="G3454">
            <v>-83564</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-83564</v>
          </cell>
        </row>
        <row r="3455">
          <cell r="A3455"/>
          <cell r="B3455"/>
          <cell r="C3455"/>
          <cell r="D3455">
            <v>993917</v>
          </cell>
          <cell r="E3455" t="str">
            <v>Домаќинства</v>
          </cell>
          <cell r="F3455">
            <v>0</v>
          </cell>
          <cell r="G3455">
            <v>-2742</v>
          </cell>
          <cell r="H3455">
            <v>0</v>
          </cell>
          <cell r="I3455">
            <v>-71</v>
          </cell>
          <cell r="J3455">
            <v>0</v>
          </cell>
          <cell r="K3455">
            <v>0</v>
          </cell>
          <cell r="L3455">
            <v>0</v>
          </cell>
          <cell r="M3455">
            <v>0</v>
          </cell>
          <cell r="N3455">
            <v>0</v>
          </cell>
          <cell r="O3455">
            <v>0</v>
          </cell>
          <cell r="P3455">
            <v>0</v>
          </cell>
          <cell r="Q3455">
            <v>0</v>
          </cell>
          <cell r="R3455">
            <v>0</v>
          </cell>
          <cell r="S3455">
            <v>0</v>
          </cell>
          <cell r="T3455">
            <v>0</v>
          </cell>
          <cell r="U3455">
            <v>0</v>
          </cell>
          <cell r="V3455">
            <v>-2813</v>
          </cell>
        </row>
        <row r="3456">
          <cell r="A3456"/>
          <cell r="B3456"/>
          <cell r="C3456"/>
          <cell r="D3456">
            <v>993918</v>
          </cell>
          <cell r="E3456" t="str">
            <v>Нерезиденти</v>
          </cell>
          <cell r="F3456">
            <v>0</v>
          </cell>
          <cell r="G3456">
            <v>0</v>
          </cell>
          <cell r="H3456">
            <v>0</v>
          </cell>
          <cell r="I3456">
            <v>-308505</v>
          </cell>
          <cell r="J3456">
            <v>0</v>
          </cell>
          <cell r="K3456">
            <v>0</v>
          </cell>
          <cell r="L3456">
            <v>0</v>
          </cell>
          <cell r="M3456">
            <v>0</v>
          </cell>
          <cell r="N3456">
            <v>0</v>
          </cell>
          <cell r="O3456">
            <v>0</v>
          </cell>
          <cell r="P3456">
            <v>0</v>
          </cell>
          <cell r="Q3456">
            <v>0</v>
          </cell>
          <cell r="R3456">
            <v>0</v>
          </cell>
          <cell r="S3456">
            <v>0</v>
          </cell>
          <cell r="T3456">
            <v>0</v>
          </cell>
          <cell r="U3456">
            <v>0</v>
          </cell>
          <cell r="V3456">
            <v>-308505</v>
          </cell>
        </row>
        <row r="3457">
          <cell r="A3457" t="str">
            <v>V05</v>
          </cell>
          <cell r="B3457"/>
          <cell r="C3457"/>
          <cell r="D3457"/>
          <cell r="E3457" t="str">
            <v>ВОНБИЛАНСИ ОБВРСКИ -ВОНБИЛАНСНА ЕВИДЕНЦИЈА ЗА ДЕРИВАТНИТЕ ОБВРСКИ</v>
          </cell>
          <cell r="F3457">
            <v>0</v>
          </cell>
          <cell r="G3457">
            <v>0</v>
          </cell>
          <cell r="H3457">
            <v>0</v>
          </cell>
          <cell r="I3457">
            <v>942097</v>
          </cell>
          <cell r="J3457">
            <v>27022</v>
          </cell>
          <cell r="K3457">
            <v>0</v>
          </cell>
          <cell r="L3457">
            <v>0</v>
          </cell>
          <cell r="M3457">
            <v>0</v>
          </cell>
          <cell r="N3457">
            <v>43234</v>
          </cell>
          <cell r="O3457">
            <v>0</v>
          </cell>
          <cell r="P3457">
            <v>0</v>
          </cell>
          <cell r="Q3457">
            <v>0</v>
          </cell>
          <cell r="R3457">
            <v>0</v>
          </cell>
          <cell r="S3457">
            <v>0</v>
          </cell>
          <cell r="T3457">
            <v>0</v>
          </cell>
          <cell r="U3457">
            <v>0</v>
          </cell>
          <cell r="V3457">
            <v>1012353</v>
          </cell>
        </row>
        <row r="3458">
          <cell r="A3458"/>
          <cell r="B3458" t="str">
            <v>V05-01</v>
          </cell>
          <cell r="C3458"/>
          <cell r="D3458"/>
          <cell r="E3458" t="str">
            <v>Номинални вредности за дериватите во финансиските обврски</v>
          </cell>
          <cell r="F3458">
            <v>0</v>
          </cell>
          <cell r="G3458">
            <v>0</v>
          </cell>
          <cell r="H3458">
            <v>0</v>
          </cell>
          <cell r="I3458">
            <v>942097</v>
          </cell>
          <cell r="J3458">
            <v>27022</v>
          </cell>
          <cell r="K3458">
            <v>0</v>
          </cell>
          <cell r="L3458">
            <v>0</v>
          </cell>
          <cell r="M3458">
            <v>0</v>
          </cell>
          <cell r="N3458">
            <v>43234</v>
          </cell>
          <cell r="O3458">
            <v>0</v>
          </cell>
          <cell r="P3458">
            <v>0</v>
          </cell>
          <cell r="Q3458">
            <v>0</v>
          </cell>
          <cell r="R3458">
            <v>0</v>
          </cell>
          <cell r="S3458">
            <v>0</v>
          </cell>
          <cell r="T3458">
            <v>0</v>
          </cell>
          <cell r="U3458">
            <v>0</v>
          </cell>
          <cell r="V3458">
            <v>1012353</v>
          </cell>
        </row>
        <row r="3459">
          <cell r="A3459"/>
          <cell r="B3459"/>
          <cell r="C3459" t="str">
            <v>V05-01-01</v>
          </cell>
          <cell r="D3459"/>
          <cell r="E3459" t="str">
            <v>Номинални вредности за дериватите во финансиските обврски чувани за тргување</v>
          </cell>
          <cell r="F3459">
            <v>0</v>
          </cell>
          <cell r="G3459">
            <v>0</v>
          </cell>
          <cell r="H3459">
            <v>0</v>
          </cell>
          <cell r="I3459">
            <v>472677</v>
          </cell>
          <cell r="J3459">
            <v>13509</v>
          </cell>
          <cell r="K3459">
            <v>0</v>
          </cell>
          <cell r="L3459">
            <v>0</v>
          </cell>
          <cell r="M3459">
            <v>0</v>
          </cell>
          <cell r="N3459">
            <v>0</v>
          </cell>
          <cell r="O3459">
            <v>0</v>
          </cell>
          <cell r="P3459">
            <v>0</v>
          </cell>
          <cell r="Q3459">
            <v>0</v>
          </cell>
          <cell r="R3459">
            <v>0</v>
          </cell>
          <cell r="S3459">
            <v>0</v>
          </cell>
          <cell r="T3459">
            <v>0</v>
          </cell>
          <cell r="U3459">
            <v>0</v>
          </cell>
          <cell r="V3459">
            <v>486186</v>
          </cell>
        </row>
        <row r="3460">
          <cell r="A3460"/>
          <cell r="B3460"/>
          <cell r="C3460"/>
          <cell r="D3460">
            <v>9551</v>
          </cell>
          <cell r="E3460" t="str">
            <v>Договори зависни од промената на курсот</v>
          </cell>
          <cell r="F3460">
            <v>0</v>
          </cell>
          <cell r="G3460">
            <v>0</v>
          </cell>
          <cell r="H3460">
            <v>0</v>
          </cell>
          <cell r="I3460">
            <v>472677</v>
          </cell>
          <cell r="J3460">
            <v>13509</v>
          </cell>
          <cell r="K3460">
            <v>0</v>
          </cell>
          <cell r="L3460">
            <v>0</v>
          </cell>
          <cell r="M3460">
            <v>0</v>
          </cell>
          <cell r="N3460">
            <v>0</v>
          </cell>
          <cell r="O3460">
            <v>0</v>
          </cell>
          <cell r="P3460">
            <v>0</v>
          </cell>
          <cell r="Q3460">
            <v>0</v>
          </cell>
          <cell r="R3460">
            <v>0</v>
          </cell>
          <cell r="S3460">
            <v>0</v>
          </cell>
          <cell r="T3460">
            <v>0</v>
          </cell>
          <cell r="U3460">
            <v>0</v>
          </cell>
          <cell r="V3460">
            <v>486186</v>
          </cell>
        </row>
        <row r="3461">
          <cell r="A3461"/>
          <cell r="B3461"/>
          <cell r="C3461" t="str">
            <v>V05-01-03</v>
          </cell>
          <cell r="D3461"/>
          <cell r="E3461" t="str">
            <v>Номинални вредности за дериватните обврски чувани за управување со ризик</v>
          </cell>
          <cell r="F3461">
            <v>0</v>
          </cell>
          <cell r="G3461">
            <v>0</v>
          </cell>
          <cell r="H3461">
            <v>0</v>
          </cell>
          <cell r="I3461">
            <v>0</v>
          </cell>
          <cell r="J3461">
            <v>0</v>
          </cell>
          <cell r="K3461">
            <v>0</v>
          </cell>
          <cell r="L3461">
            <v>0</v>
          </cell>
          <cell r="M3461">
            <v>0</v>
          </cell>
          <cell r="N3461">
            <v>21651</v>
          </cell>
          <cell r="O3461">
            <v>0</v>
          </cell>
          <cell r="P3461">
            <v>0</v>
          </cell>
          <cell r="Q3461">
            <v>0</v>
          </cell>
          <cell r="R3461">
            <v>0</v>
          </cell>
          <cell r="S3461">
            <v>0</v>
          </cell>
          <cell r="T3461">
            <v>0</v>
          </cell>
          <cell r="U3461">
            <v>0</v>
          </cell>
          <cell r="V3461">
            <v>21651</v>
          </cell>
        </row>
        <row r="3462">
          <cell r="A3462"/>
          <cell r="B3462"/>
          <cell r="C3462"/>
          <cell r="D3462">
            <v>9571</v>
          </cell>
          <cell r="E3462" t="str">
            <v>Договори зависни од промената на курсот</v>
          </cell>
          <cell r="F3462">
            <v>0</v>
          </cell>
          <cell r="G3462">
            <v>0</v>
          </cell>
          <cell r="H3462">
            <v>0</v>
          </cell>
          <cell r="I3462">
            <v>0</v>
          </cell>
          <cell r="J3462">
            <v>0</v>
          </cell>
          <cell r="K3462">
            <v>0</v>
          </cell>
          <cell r="L3462">
            <v>0</v>
          </cell>
          <cell r="M3462">
            <v>0</v>
          </cell>
          <cell r="N3462">
            <v>21651</v>
          </cell>
          <cell r="O3462">
            <v>0</v>
          </cell>
          <cell r="P3462">
            <v>0</v>
          </cell>
          <cell r="Q3462">
            <v>0</v>
          </cell>
          <cell r="R3462">
            <v>0</v>
          </cell>
          <cell r="S3462">
            <v>0</v>
          </cell>
          <cell r="T3462">
            <v>0</v>
          </cell>
          <cell r="U3462">
            <v>0</v>
          </cell>
          <cell r="V3462">
            <v>21651</v>
          </cell>
        </row>
        <row r="3463">
          <cell r="A3463"/>
          <cell r="B3463"/>
          <cell r="C3463" t="str">
            <v>V05-01-04</v>
          </cell>
          <cell r="D3463"/>
          <cell r="E3463" t="str">
            <v>Номинална вредност на деривативите во финансиските средства (контра сметка)</v>
          </cell>
          <cell r="F3463">
            <v>0</v>
          </cell>
          <cell r="G3463">
            <v>0</v>
          </cell>
          <cell r="H3463">
            <v>0</v>
          </cell>
          <cell r="I3463">
            <v>469420</v>
          </cell>
          <cell r="J3463">
            <v>13513</v>
          </cell>
          <cell r="K3463">
            <v>0</v>
          </cell>
          <cell r="L3463">
            <v>0</v>
          </cell>
          <cell r="M3463">
            <v>0</v>
          </cell>
          <cell r="N3463">
            <v>21583</v>
          </cell>
          <cell r="O3463">
            <v>0</v>
          </cell>
          <cell r="P3463">
            <v>0</v>
          </cell>
          <cell r="Q3463">
            <v>0</v>
          </cell>
          <cell r="R3463">
            <v>0</v>
          </cell>
          <cell r="S3463">
            <v>0</v>
          </cell>
          <cell r="T3463">
            <v>0</v>
          </cell>
          <cell r="U3463">
            <v>0</v>
          </cell>
          <cell r="V3463">
            <v>504516</v>
          </cell>
        </row>
        <row r="3464">
          <cell r="A3464"/>
          <cell r="B3464"/>
          <cell r="C3464"/>
          <cell r="D3464">
            <v>958</v>
          </cell>
          <cell r="E3464" t="str">
            <v>Номинална вредност на деривативите во финансиските средства (контра сметка на сметките 950,951 и 952)</v>
          </cell>
          <cell r="F3464">
            <v>0</v>
          </cell>
          <cell r="G3464">
            <v>0</v>
          </cell>
          <cell r="H3464">
            <v>0</v>
          </cell>
          <cell r="I3464">
            <v>469420</v>
          </cell>
          <cell r="J3464">
            <v>13513</v>
          </cell>
          <cell r="K3464">
            <v>0</v>
          </cell>
          <cell r="L3464">
            <v>0</v>
          </cell>
          <cell r="M3464">
            <v>0</v>
          </cell>
          <cell r="N3464">
            <v>21583</v>
          </cell>
          <cell r="O3464">
            <v>0</v>
          </cell>
          <cell r="P3464">
            <v>0</v>
          </cell>
          <cell r="Q3464">
            <v>0</v>
          </cell>
          <cell r="R3464">
            <v>0</v>
          </cell>
          <cell r="S3464">
            <v>0</v>
          </cell>
          <cell r="T3464">
            <v>0</v>
          </cell>
          <cell r="U3464">
            <v>0</v>
          </cell>
          <cell r="V3464">
            <v>504516</v>
          </cell>
        </row>
        <row r="3465">
          <cell r="A3465" t="str">
            <v>V06</v>
          </cell>
          <cell r="B3465"/>
          <cell r="C3465"/>
          <cell r="D3465"/>
          <cell r="E3465" t="str">
            <v>ВОНБИЛАНСИ ОБВРСКИ - ОСТАНАТИ (КЛАСИЧНИ) ВОНБИЛАНСНИ АКТИВНОСТИ - ПОБАРУВА</v>
          </cell>
          <cell r="F3465">
            <v>30077141</v>
          </cell>
          <cell r="G3465">
            <v>24943748</v>
          </cell>
          <cell r="H3465">
            <v>523738</v>
          </cell>
          <cell r="I3465">
            <v>102596</v>
          </cell>
          <cell r="J3465">
            <v>32938460</v>
          </cell>
          <cell r="K3465">
            <v>12009025</v>
          </cell>
          <cell r="L3465">
            <v>9180933</v>
          </cell>
          <cell r="M3465">
            <v>425089</v>
          </cell>
          <cell r="N3465">
            <v>20406642</v>
          </cell>
          <cell r="O3465">
            <v>1639679</v>
          </cell>
          <cell r="P3465">
            <v>13513478</v>
          </cell>
          <cell r="Q3465">
            <v>262733</v>
          </cell>
          <cell r="R3465">
            <v>12949501</v>
          </cell>
          <cell r="S3465">
            <v>210892</v>
          </cell>
          <cell r="T3465">
            <v>29592713</v>
          </cell>
          <cell r="U3465">
            <v>1755890</v>
          </cell>
          <cell r="V3465">
            <v>190532258</v>
          </cell>
        </row>
        <row r="3466">
          <cell r="A3466"/>
          <cell r="B3466" t="str">
            <v>V06-01</v>
          </cell>
          <cell r="C3466"/>
          <cell r="D3466"/>
          <cell r="E3466" t="str">
            <v>Активности во земјата, побарува</v>
          </cell>
          <cell r="F3466">
            <v>28227489</v>
          </cell>
          <cell r="G3466">
            <v>23961618</v>
          </cell>
          <cell r="H3466">
            <v>523738</v>
          </cell>
          <cell r="I3466">
            <v>75454</v>
          </cell>
          <cell r="J3466">
            <v>29726134</v>
          </cell>
          <cell r="K3466">
            <v>11975889</v>
          </cell>
          <cell r="L3466">
            <v>9156073</v>
          </cell>
          <cell r="M3466">
            <v>422404</v>
          </cell>
          <cell r="N3466">
            <v>16537145</v>
          </cell>
          <cell r="O3466">
            <v>359314</v>
          </cell>
          <cell r="P3466">
            <v>1328128</v>
          </cell>
          <cell r="Q3466">
            <v>54332</v>
          </cell>
          <cell r="R3466">
            <v>12949501</v>
          </cell>
          <cell r="S3466">
            <v>210892</v>
          </cell>
          <cell r="T3466">
            <v>364988</v>
          </cell>
          <cell r="U3466">
            <v>1754495</v>
          </cell>
          <cell r="V3466">
            <v>137627594</v>
          </cell>
        </row>
        <row r="3467">
          <cell r="A3467"/>
          <cell r="B3467"/>
          <cell r="C3467" t="str">
            <v>V06-01-01</v>
          </cell>
          <cell r="D3467"/>
          <cell r="E3467" t="str">
            <v>Активности во земјата, побарува</v>
          </cell>
          <cell r="F3467">
            <v>28227489</v>
          </cell>
          <cell r="G3467">
            <v>23961618</v>
          </cell>
          <cell r="H3467">
            <v>523738</v>
          </cell>
          <cell r="I3467">
            <v>75454</v>
          </cell>
          <cell r="J3467">
            <v>29726134</v>
          </cell>
          <cell r="K3467">
            <v>11975889</v>
          </cell>
          <cell r="L3467">
            <v>9156073</v>
          </cell>
          <cell r="M3467">
            <v>422404</v>
          </cell>
          <cell r="N3467">
            <v>16537145</v>
          </cell>
          <cell r="O3467">
            <v>359314</v>
          </cell>
          <cell r="P3467">
            <v>1328128</v>
          </cell>
          <cell r="Q3467">
            <v>54332</v>
          </cell>
          <cell r="R3467">
            <v>12949501</v>
          </cell>
          <cell r="S3467">
            <v>210892</v>
          </cell>
          <cell r="T3467">
            <v>364988</v>
          </cell>
          <cell r="U3467">
            <v>1754495</v>
          </cell>
          <cell r="V3467">
            <v>137627594</v>
          </cell>
        </row>
        <row r="3468">
          <cell r="A3468"/>
          <cell r="B3468"/>
          <cell r="C3468"/>
          <cell r="D3468">
            <v>99500</v>
          </cell>
          <cell r="E3468" t="str">
            <v>Добиени гаранции</v>
          </cell>
          <cell r="F3468">
            <v>0</v>
          </cell>
          <cell r="G3468">
            <v>96609</v>
          </cell>
          <cell r="H3468">
            <v>0</v>
          </cell>
          <cell r="I3468">
            <v>0</v>
          </cell>
          <cell r="J3468">
            <v>2</v>
          </cell>
          <cell r="K3468">
            <v>0</v>
          </cell>
          <cell r="L3468">
            <v>0</v>
          </cell>
          <cell r="M3468">
            <v>0</v>
          </cell>
          <cell r="N3468">
            <v>35391</v>
          </cell>
          <cell r="O3468">
            <v>0</v>
          </cell>
          <cell r="P3468">
            <v>0</v>
          </cell>
          <cell r="Q3468">
            <v>0</v>
          </cell>
          <cell r="R3468">
            <v>144332</v>
          </cell>
          <cell r="S3468">
            <v>0</v>
          </cell>
          <cell r="T3468">
            <v>0</v>
          </cell>
          <cell r="U3468">
            <v>0</v>
          </cell>
          <cell r="V3468">
            <v>276334</v>
          </cell>
        </row>
        <row r="3469">
          <cell r="A3469"/>
          <cell r="B3469"/>
          <cell r="C3469"/>
          <cell r="D3469">
            <v>99501</v>
          </cell>
          <cell r="E3469" t="str">
            <v>Добиени акредитиви</v>
          </cell>
          <cell r="F3469">
            <v>0</v>
          </cell>
          <cell r="G3469">
            <v>0</v>
          </cell>
          <cell r="H3469">
            <v>0</v>
          </cell>
          <cell r="I3469">
            <v>0</v>
          </cell>
          <cell r="J3469">
            <v>0</v>
          </cell>
          <cell r="K3469">
            <v>0</v>
          </cell>
          <cell r="L3469">
            <v>12218</v>
          </cell>
          <cell r="M3469">
            <v>0</v>
          </cell>
          <cell r="N3469">
            <v>0</v>
          </cell>
          <cell r="O3469">
            <v>0</v>
          </cell>
          <cell r="P3469">
            <v>0</v>
          </cell>
          <cell r="Q3469">
            <v>0</v>
          </cell>
          <cell r="R3469">
            <v>0</v>
          </cell>
          <cell r="S3469">
            <v>0</v>
          </cell>
          <cell r="T3469">
            <v>0</v>
          </cell>
          <cell r="U3469">
            <v>0</v>
          </cell>
          <cell r="V3469">
            <v>12218</v>
          </cell>
        </row>
        <row r="3470">
          <cell r="A3470"/>
          <cell r="B3470"/>
          <cell r="C3470"/>
          <cell r="D3470">
            <v>9951</v>
          </cell>
          <cell r="E3470" t="str">
            <v>Добиени хартии од вредност и други платежни инструменти како обезбедување</v>
          </cell>
          <cell r="F3470">
            <v>176355</v>
          </cell>
          <cell r="G3470">
            <v>84</v>
          </cell>
          <cell r="H3470">
            <v>0</v>
          </cell>
          <cell r="I3470">
            <v>0</v>
          </cell>
          <cell r="J3470">
            <v>465927</v>
          </cell>
          <cell r="K3470">
            <v>0</v>
          </cell>
          <cell r="L3470">
            <v>0</v>
          </cell>
          <cell r="M3470">
            <v>0</v>
          </cell>
          <cell r="N3470">
            <v>0</v>
          </cell>
          <cell r="O3470">
            <v>0</v>
          </cell>
          <cell r="P3470">
            <v>0</v>
          </cell>
          <cell r="Q3470">
            <v>20</v>
          </cell>
          <cell r="R3470">
            <v>12270495</v>
          </cell>
          <cell r="S3470">
            <v>0</v>
          </cell>
          <cell r="T3470">
            <v>0</v>
          </cell>
          <cell r="U3470">
            <v>0</v>
          </cell>
          <cell r="V3470">
            <v>12912881</v>
          </cell>
        </row>
        <row r="3471">
          <cell r="A3471"/>
          <cell r="B3471"/>
          <cell r="C3471"/>
          <cell r="D3471">
            <v>9952</v>
          </cell>
          <cell r="E3471" t="str">
            <v>Заложени средства како обезбедување</v>
          </cell>
          <cell r="F3471">
            <v>6419</v>
          </cell>
          <cell r="G3471">
            <v>6990</v>
          </cell>
          <cell r="H3471">
            <v>0</v>
          </cell>
          <cell r="I3471">
            <v>0</v>
          </cell>
          <cell r="J3471">
            <v>17948177</v>
          </cell>
          <cell r="K3471">
            <v>0</v>
          </cell>
          <cell r="L3471">
            <v>4624322</v>
          </cell>
          <cell r="M3471">
            <v>0</v>
          </cell>
          <cell r="N3471">
            <v>0</v>
          </cell>
          <cell r="O3471">
            <v>0</v>
          </cell>
          <cell r="P3471">
            <v>0</v>
          </cell>
          <cell r="Q3471">
            <v>0</v>
          </cell>
          <cell r="R3471">
            <v>534674</v>
          </cell>
          <cell r="S3471">
            <v>0</v>
          </cell>
          <cell r="T3471">
            <v>0</v>
          </cell>
          <cell r="U3471">
            <v>0</v>
          </cell>
          <cell r="V3471">
            <v>23120582</v>
          </cell>
        </row>
        <row r="3472">
          <cell r="A3472"/>
          <cell r="B3472"/>
          <cell r="C3472"/>
          <cell r="D3472">
            <v>9953</v>
          </cell>
          <cell r="E3472" t="str">
            <v>Отпишани побарувања по кредити</v>
          </cell>
          <cell r="F3472">
            <v>27841014</v>
          </cell>
          <cell r="G3472">
            <v>9158006</v>
          </cell>
          <cell r="H3472">
            <v>523738</v>
          </cell>
          <cell r="I3472">
            <v>58267</v>
          </cell>
          <cell r="J3472">
            <v>833545</v>
          </cell>
          <cell r="K3472">
            <v>849974</v>
          </cell>
          <cell r="L3472">
            <v>1400953</v>
          </cell>
          <cell r="M3472">
            <v>143181</v>
          </cell>
          <cell r="N3472">
            <v>69734</v>
          </cell>
          <cell r="O3472">
            <v>74321</v>
          </cell>
          <cell r="P3472">
            <v>396408</v>
          </cell>
          <cell r="Q3472">
            <v>54222</v>
          </cell>
          <cell r="R3472">
            <v>0</v>
          </cell>
          <cell r="S3472">
            <v>210892</v>
          </cell>
          <cell r="T3472">
            <v>364988</v>
          </cell>
          <cell r="U3472">
            <v>1271624</v>
          </cell>
          <cell r="V3472">
            <v>43250867</v>
          </cell>
        </row>
        <row r="3473">
          <cell r="A3473"/>
          <cell r="B3473"/>
          <cell r="C3473"/>
          <cell r="D3473">
            <v>9954</v>
          </cell>
          <cell r="E3473" t="str">
            <v>Неискористени одобрени кредитни лимити на банката</v>
          </cell>
          <cell r="F3473">
            <v>0</v>
          </cell>
          <cell r="G3473">
            <v>0</v>
          </cell>
          <cell r="H3473">
            <v>0</v>
          </cell>
          <cell r="I3473">
            <v>0</v>
          </cell>
          <cell r="J3473">
            <v>0</v>
          </cell>
          <cell r="K3473">
            <v>0</v>
          </cell>
          <cell r="L3473">
            <v>0</v>
          </cell>
          <cell r="M3473">
            <v>0</v>
          </cell>
          <cell r="N3473">
            <v>0</v>
          </cell>
          <cell r="O3473">
            <v>0</v>
          </cell>
          <cell r="P3473">
            <v>0</v>
          </cell>
          <cell r="Q3473">
            <v>90</v>
          </cell>
          <cell r="R3473">
            <v>0</v>
          </cell>
          <cell r="S3473">
            <v>0</v>
          </cell>
          <cell r="T3473">
            <v>0</v>
          </cell>
          <cell r="U3473">
            <v>0</v>
          </cell>
          <cell r="V3473">
            <v>90</v>
          </cell>
        </row>
        <row r="3474">
          <cell r="A3474"/>
          <cell r="B3474"/>
          <cell r="C3474"/>
          <cell r="D3474">
            <v>9955</v>
          </cell>
          <cell r="E3474" t="str">
            <v>Недвижности и опрема дадени на други лица (за поправка)</v>
          </cell>
          <cell r="F3474">
            <v>0</v>
          </cell>
          <cell r="G3474">
            <v>0</v>
          </cell>
          <cell r="H3474">
            <v>0</v>
          </cell>
          <cell r="I3474">
            <v>0</v>
          </cell>
          <cell r="J3474">
            <v>0</v>
          </cell>
          <cell r="K3474">
            <v>0</v>
          </cell>
          <cell r="L3474">
            <v>163</v>
          </cell>
          <cell r="M3474">
            <v>0</v>
          </cell>
          <cell r="N3474">
            <v>0</v>
          </cell>
          <cell r="O3474">
            <v>0</v>
          </cell>
          <cell r="P3474">
            <v>0</v>
          </cell>
          <cell r="Q3474">
            <v>0</v>
          </cell>
          <cell r="R3474">
            <v>0</v>
          </cell>
          <cell r="S3474">
            <v>0</v>
          </cell>
          <cell r="T3474">
            <v>0</v>
          </cell>
          <cell r="U3474">
            <v>0</v>
          </cell>
          <cell r="V3474">
            <v>163</v>
          </cell>
        </row>
        <row r="3475">
          <cell r="A3475"/>
          <cell r="B3475"/>
          <cell r="C3475"/>
          <cell r="D3475">
            <v>9957</v>
          </cell>
          <cell r="E3475" t="str">
            <v>Недвижности и опрема надвор од употреба</v>
          </cell>
          <cell r="F3475">
            <v>0</v>
          </cell>
          <cell r="G3475">
            <v>0</v>
          </cell>
          <cell r="H3475">
            <v>0</v>
          </cell>
          <cell r="I3475">
            <v>0</v>
          </cell>
          <cell r="J3475">
            <v>0</v>
          </cell>
          <cell r="K3475">
            <v>0</v>
          </cell>
          <cell r="L3475">
            <v>0</v>
          </cell>
          <cell r="M3475">
            <v>0</v>
          </cell>
          <cell r="N3475">
            <v>0</v>
          </cell>
          <cell r="O3475">
            <v>2574</v>
          </cell>
          <cell r="P3475">
            <v>0</v>
          </cell>
          <cell r="Q3475">
            <v>0</v>
          </cell>
          <cell r="R3475">
            <v>0</v>
          </cell>
          <cell r="S3475">
            <v>0</v>
          </cell>
          <cell r="T3475">
            <v>0</v>
          </cell>
          <cell r="U3475">
            <v>0</v>
          </cell>
          <cell r="V3475">
            <v>2574</v>
          </cell>
        </row>
        <row r="3476">
          <cell r="A3476"/>
          <cell r="B3476"/>
          <cell r="C3476"/>
          <cell r="D3476">
            <v>99586</v>
          </cell>
          <cell r="E3476" t="str">
            <v>Вонбилансни побарувања за хартии од вредност во сопственост на нерезиденти</v>
          </cell>
          <cell r="F3476">
            <v>195626</v>
          </cell>
          <cell r="G3476">
            <v>2980049</v>
          </cell>
          <cell r="H3476">
            <v>0</v>
          </cell>
          <cell r="I3476">
            <v>0</v>
          </cell>
          <cell r="J3476">
            <v>0</v>
          </cell>
          <cell r="K3476">
            <v>0</v>
          </cell>
          <cell r="L3476">
            <v>0</v>
          </cell>
          <cell r="M3476">
            <v>0</v>
          </cell>
          <cell r="N3476">
            <v>375945</v>
          </cell>
          <cell r="O3476">
            <v>0</v>
          </cell>
          <cell r="P3476">
            <v>0</v>
          </cell>
          <cell r="Q3476">
            <v>0</v>
          </cell>
          <cell r="R3476">
            <v>0</v>
          </cell>
          <cell r="S3476">
            <v>0</v>
          </cell>
          <cell r="T3476">
            <v>0</v>
          </cell>
          <cell r="U3476">
            <v>0</v>
          </cell>
          <cell r="V3476">
            <v>3551620</v>
          </cell>
        </row>
        <row r="3477">
          <cell r="A3477"/>
          <cell r="B3477"/>
          <cell r="C3477"/>
          <cell r="D3477">
            <v>99587</v>
          </cell>
          <cell r="E3477" t="str">
            <v>Обврски врз основа на хартии од вредност во сопственост на нерезиденти на кои е вкнижена забрана за располагање</v>
          </cell>
          <cell r="F3477">
            <v>0</v>
          </cell>
          <cell r="G3477">
            <v>0</v>
          </cell>
          <cell r="H3477">
            <v>0</v>
          </cell>
          <cell r="I3477">
            <v>6</v>
          </cell>
          <cell r="J3477">
            <v>0</v>
          </cell>
          <cell r="K3477">
            <v>0</v>
          </cell>
          <cell r="L3477">
            <v>0</v>
          </cell>
          <cell r="M3477">
            <v>0</v>
          </cell>
          <cell r="N3477">
            <v>0</v>
          </cell>
          <cell r="O3477">
            <v>0</v>
          </cell>
          <cell r="P3477">
            <v>0</v>
          </cell>
          <cell r="Q3477">
            <v>0</v>
          </cell>
          <cell r="R3477">
            <v>0</v>
          </cell>
          <cell r="S3477">
            <v>0</v>
          </cell>
          <cell r="T3477">
            <v>0</v>
          </cell>
          <cell r="U3477">
            <v>0</v>
          </cell>
          <cell r="V3477">
            <v>6</v>
          </cell>
        </row>
        <row r="3478">
          <cell r="A3478"/>
          <cell r="B3478"/>
          <cell r="C3478"/>
          <cell r="D3478">
            <v>9959</v>
          </cell>
          <cell r="E3478" t="str">
            <v>Други</v>
          </cell>
          <cell r="F3478">
            <v>8075</v>
          </cell>
          <cell r="G3478">
            <v>11719880</v>
          </cell>
          <cell r="H3478">
            <v>0</v>
          </cell>
          <cell r="I3478">
            <v>17181</v>
          </cell>
          <cell r="J3478">
            <v>10478483</v>
          </cell>
          <cell r="K3478">
            <v>11125915</v>
          </cell>
          <cell r="L3478">
            <v>3118417</v>
          </cell>
          <cell r="M3478">
            <v>279223</v>
          </cell>
          <cell r="N3478">
            <v>16056075</v>
          </cell>
          <cell r="O3478">
            <v>282419</v>
          </cell>
          <cell r="P3478">
            <v>931720</v>
          </cell>
          <cell r="Q3478">
            <v>0</v>
          </cell>
          <cell r="R3478">
            <v>0</v>
          </cell>
          <cell r="S3478">
            <v>0</v>
          </cell>
          <cell r="T3478">
            <v>0</v>
          </cell>
          <cell r="U3478">
            <v>482871</v>
          </cell>
          <cell r="V3478">
            <v>54500259</v>
          </cell>
        </row>
        <row r="3479">
          <cell r="A3479"/>
          <cell r="B3479" t="str">
            <v>V06-02</v>
          </cell>
          <cell r="C3479"/>
          <cell r="D3479"/>
          <cell r="E3479" t="str">
            <v>Активности во странство, побарува</v>
          </cell>
          <cell r="F3479">
            <v>1593205</v>
          </cell>
          <cell r="G3479">
            <v>977410</v>
          </cell>
          <cell r="H3479">
            <v>0</v>
          </cell>
          <cell r="I3479">
            <v>27120</v>
          </cell>
          <cell r="J3479">
            <v>587241</v>
          </cell>
          <cell r="K3479">
            <v>33136</v>
          </cell>
          <cell r="L3479">
            <v>24860</v>
          </cell>
          <cell r="M3479">
            <v>2685</v>
          </cell>
          <cell r="N3479">
            <v>3869497</v>
          </cell>
          <cell r="O3479">
            <v>1278218</v>
          </cell>
          <cell r="P3479">
            <v>71340</v>
          </cell>
          <cell r="Q3479">
            <v>208401</v>
          </cell>
          <cell r="R3479">
            <v>0</v>
          </cell>
          <cell r="S3479">
            <v>0</v>
          </cell>
          <cell r="T3479">
            <v>1080571</v>
          </cell>
          <cell r="U3479">
            <v>1388</v>
          </cell>
          <cell r="V3479">
            <v>9755072</v>
          </cell>
        </row>
        <row r="3480">
          <cell r="A3480"/>
          <cell r="B3480"/>
          <cell r="C3480" t="str">
            <v>V06-02-01</v>
          </cell>
          <cell r="D3480"/>
          <cell r="E3480" t="str">
            <v>Активности во странство, побарува</v>
          </cell>
          <cell r="F3480">
            <v>1593205</v>
          </cell>
          <cell r="G3480">
            <v>977410</v>
          </cell>
          <cell r="H3480">
            <v>0</v>
          </cell>
          <cell r="I3480">
            <v>27120</v>
          </cell>
          <cell r="J3480">
            <v>587241</v>
          </cell>
          <cell r="K3480">
            <v>33136</v>
          </cell>
          <cell r="L3480">
            <v>24860</v>
          </cell>
          <cell r="M3480">
            <v>2685</v>
          </cell>
          <cell r="N3480">
            <v>3869497</v>
          </cell>
          <cell r="O3480">
            <v>1278218</v>
          </cell>
          <cell r="P3480">
            <v>71340</v>
          </cell>
          <cell r="Q3480">
            <v>208401</v>
          </cell>
          <cell r="R3480">
            <v>0</v>
          </cell>
          <cell r="S3480">
            <v>0</v>
          </cell>
          <cell r="T3480">
            <v>1080571</v>
          </cell>
          <cell r="U3480">
            <v>1388</v>
          </cell>
          <cell r="V3480">
            <v>9755072</v>
          </cell>
        </row>
        <row r="3481">
          <cell r="A3481"/>
          <cell r="B3481"/>
          <cell r="C3481"/>
          <cell r="D3481">
            <v>99600</v>
          </cell>
          <cell r="E3481" t="str">
            <v>Добиени гаранции</v>
          </cell>
          <cell r="F3481">
            <v>0</v>
          </cell>
          <cell r="G3481">
            <v>723352</v>
          </cell>
          <cell r="H3481">
            <v>0</v>
          </cell>
          <cell r="I3481">
            <v>16595</v>
          </cell>
          <cell r="J3481">
            <v>160470</v>
          </cell>
          <cell r="K3481">
            <v>3340</v>
          </cell>
          <cell r="L3481">
            <v>0</v>
          </cell>
          <cell r="M3481">
            <v>2004</v>
          </cell>
          <cell r="N3481">
            <v>3851028</v>
          </cell>
          <cell r="O3481">
            <v>355253</v>
          </cell>
          <cell r="P3481">
            <v>12340</v>
          </cell>
          <cell r="Q3481">
            <v>0</v>
          </cell>
          <cell r="R3481">
            <v>0</v>
          </cell>
          <cell r="S3481">
            <v>0</v>
          </cell>
          <cell r="T3481">
            <v>153180</v>
          </cell>
          <cell r="U3481">
            <v>1388</v>
          </cell>
          <cell r="V3481">
            <v>5278950</v>
          </cell>
        </row>
        <row r="3482">
          <cell r="A3482"/>
          <cell r="B3482"/>
          <cell r="C3482"/>
          <cell r="D3482">
            <v>99601</v>
          </cell>
          <cell r="E3482" t="str">
            <v>Добиени акредитиви</v>
          </cell>
          <cell r="F3482">
            <v>29203</v>
          </cell>
          <cell r="G3482">
            <v>158992</v>
          </cell>
          <cell r="H3482">
            <v>0</v>
          </cell>
          <cell r="I3482">
            <v>10525</v>
          </cell>
          <cell r="J3482">
            <v>0</v>
          </cell>
          <cell r="K3482">
            <v>3064</v>
          </cell>
          <cell r="L3482">
            <v>0</v>
          </cell>
          <cell r="M3482">
            <v>0</v>
          </cell>
          <cell r="N3482">
            <v>3919</v>
          </cell>
          <cell r="O3482">
            <v>0</v>
          </cell>
          <cell r="P3482">
            <v>59000</v>
          </cell>
          <cell r="Q3482">
            <v>0</v>
          </cell>
          <cell r="R3482">
            <v>0</v>
          </cell>
          <cell r="S3482">
            <v>0</v>
          </cell>
          <cell r="T3482">
            <v>2816</v>
          </cell>
          <cell r="U3482">
            <v>0</v>
          </cell>
          <cell r="V3482">
            <v>267519</v>
          </cell>
        </row>
        <row r="3483">
          <cell r="A3483"/>
          <cell r="B3483"/>
          <cell r="C3483"/>
          <cell r="D3483">
            <v>9961</v>
          </cell>
          <cell r="E3483" t="str">
            <v>Добиени хартии од вредност и други платежни инструменти како обезбедување</v>
          </cell>
          <cell r="F3483">
            <v>0</v>
          </cell>
          <cell r="G3483">
            <v>0</v>
          </cell>
          <cell r="H3483">
            <v>0</v>
          </cell>
          <cell r="I3483">
            <v>0</v>
          </cell>
          <cell r="J3483">
            <v>424531</v>
          </cell>
          <cell r="K3483">
            <v>23199</v>
          </cell>
          <cell r="L3483">
            <v>0</v>
          </cell>
          <cell r="M3483">
            <v>681</v>
          </cell>
          <cell r="N3483">
            <v>0</v>
          </cell>
          <cell r="O3483">
            <v>0</v>
          </cell>
          <cell r="P3483">
            <v>0</v>
          </cell>
          <cell r="Q3483">
            <v>0</v>
          </cell>
          <cell r="R3483">
            <v>0</v>
          </cell>
          <cell r="S3483">
            <v>0</v>
          </cell>
          <cell r="T3483">
            <v>0</v>
          </cell>
          <cell r="U3483">
            <v>0</v>
          </cell>
          <cell r="V3483">
            <v>448411</v>
          </cell>
        </row>
        <row r="3484">
          <cell r="A3484"/>
          <cell r="B3484"/>
          <cell r="C3484"/>
          <cell r="D3484">
            <v>9962</v>
          </cell>
          <cell r="E3484" t="str">
            <v>Заложени средства како обезбедување</v>
          </cell>
          <cell r="F3484">
            <v>11941</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11941</v>
          </cell>
        </row>
        <row r="3485">
          <cell r="A3485"/>
          <cell r="B3485"/>
          <cell r="C3485"/>
          <cell r="D3485">
            <v>9963</v>
          </cell>
          <cell r="E3485" t="str">
            <v>Отпишани побарувања по кредити</v>
          </cell>
          <cell r="F3485">
            <v>0</v>
          </cell>
          <cell r="G3485">
            <v>0</v>
          </cell>
          <cell r="H3485">
            <v>0</v>
          </cell>
          <cell r="I3485">
            <v>0</v>
          </cell>
          <cell r="J3485">
            <v>0</v>
          </cell>
          <cell r="K3485">
            <v>0</v>
          </cell>
          <cell r="L3485">
            <v>24860</v>
          </cell>
          <cell r="M3485">
            <v>0</v>
          </cell>
          <cell r="N3485">
            <v>0</v>
          </cell>
          <cell r="O3485">
            <v>0</v>
          </cell>
          <cell r="P3485">
            <v>0</v>
          </cell>
          <cell r="Q3485">
            <v>134341</v>
          </cell>
          <cell r="R3485">
            <v>0</v>
          </cell>
          <cell r="S3485">
            <v>0</v>
          </cell>
          <cell r="T3485">
            <v>0</v>
          </cell>
          <cell r="U3485">
            <v>0</v>
          </cell>
          <cell r="V3485">
            <v>159201</v>
          </cell>
        </row>
        <row r="3486">
          <cell r="A3486"/>
          <cell r="B3486"/>
          <cell r="C3486"/>
          <cell r="D3486">
            <v>9964</v>
          </cell>
          <cell r="E3486" t="str">
            <v>Неискористени одобрени кредитни лимити на банката</v>
          </cell>
          <cell r="F3486">
            <v>0</v>
          </cell>
          <cell r="G3486">
            <v>0</v>
          </cell>
          <cell r="H3486">
            <v>0</v>
          </cell>
          <cell r="I3486">
            <v>0</v>
          </cell>
          <cell r="J3486">
            <v>0</v>
          </cell>
          <cell r="K3486">
            <v>0</v>
          </cell>
          <cell r="L3486">
            <v>0</v>
          </cell>
          <cell r="M3486">
            <v>0</v>
          </cell>
          <cell r="N3486">
            <v>0</v>
          </cell>
          <cell r="O3486">
            <v>910016</v>
          </cell>
          <cell r="P3486">
            <v>0</v>
          </cell>
          <cell r="Q3486">
            <v>0</v>
          </cell>
          <cell r="R3486">
            <v>0</v>
          </cell>
          <cell r="S3486">
            <v>0</v>
          </cell>
          <cell r="T3486">
            <v>924575</v>
          </cell>
          <cell r="U3486">
            <v>0</v>
          </cell>
          <cell r="V3486">
            <v>1834591</v>
          </cell>
        </row>
        <row r="3487">
          <cell r="A3487"/>
          <cell r="B3487"/>
          <cell r="C3487"/>
          <cell r="D3487">
            <v>99686</v>
          </cell>
          <cell r="E3487" t="str">
            <v>Вонбилансни побарувања за хартии од вредност во сопственост на нерезиденти</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row>
        <row r="3488">
          <cell r="A3488"/>
          <cell r="B3488"/>
          <cell r="C3488"/>
          <cell r="D3488">
            <v>99689</v>
          </cell>
          <cell r="E3488" t="str">
            <v>Други вонбилансни побарувања од нерезиденти</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row>
        <row r="3489">
          <cell r="A3489"/>
          <cell r="B3489"/>
          <cell r="C3489"/>
          <cell r="D3489">
            <v>9969</v>
          </cell>
          <cell r="E3489" t="str">
            <v>Други</v>
          </cell>
          <cell r="F3489">
            <v>1552061</v>
          </cell>
          <cell r="G3489">
            <v>95066</v>
          </cell>
          <cell r="H3489">
            <v>0</v>
          </cell>
          <cell r="I3489">
            <v>0</v>
          </cell>
          <cell r="J3489">
            <v>2240</v>
          </cell>
          <cell r="K3489">
            <v>3533</v>
          </cell>
          <cell r="L3489">
            <v>0</v>
          </cell>
          <cell r="M3489">
            <v>0</v>
          </cell>
          <cell r="N3489">
            <v>14550</v>
          </cell>
          <cell r="O3489">
            <v>12949</v>
          </cell>
          <cell r="P3489">
            <v>0</v>
          </cell>
          <cell r="Q3489">
            <v>74060</v>
          </cell>
          <cell r="R3489">
            <v>0</v>
          </cell>
          <cell r="S3489">
            <v>0</v>
          </cell>
          <cell r="T3489">
            <v>0</v>
          </cell>
          <cell r="U3489">
            <v>0</v>
          </cell>
          <cell r="V3489">
            <v>1754459</v>
          </cell>
        </row>
        <row r="3490">
          <cell r="A3490"/>
          <cell r="B3490" t="str">
            <v>V06-03</v>
          </cell>
          <cell r="C3490"/>
          <cell r="D3490"/>
          <cell r="E3490" t="str">
            <v>Примени средства и други вредности во депо, побарува</v>
          </cell>
          <cell r="F3490">
            <v>256447</v>
          </cell>
          <cell r="G3490">
            <v>4720</v>
          </cell>
          <cell r="H3490">
            <v>0</v>
          </cell>
          <cell r="I3490">
            <v>22</v>
          </cell>
          <cell r="J3490">
            <v>2625085</v>
          </cell>
          <cell r="K3490">
            <v>0</v>
          </cell>
          <cell r="L3490">
            <v>0</v>
          </cell>
          <cell r="M3490">
            <v>0</v>
          </cell>
          <cell r="N3490">
            <v>0</v>
          </cell>
          <cell r="O3490">
            <v>2147</v>
          </cell>
          <cell r="P3490">
            <v>12114010</v>
          </cell>
          <cell r="Q3490">
            <v>0</v>
          </cell>
          <cell r="R3490">
            <v>0</v>
          </cell>
          <cell r="S3490">
            <v>0</v>
          </cell>
          <cell r="T3490">
            <v>28147154</v>
          </cell>
          <cell r="U3490">
            <v>7</v>
          </cell>
          <cell r="V3490">
            <v>43149592</v>
          </cell>
        </row>
        <row r="3491">
          <cell r="A3491"/>
          <cell r="B3491"/>
          <cell r="C3491" t="str">
            <v>V06-03-01</v>
          </cell>
          <cell r="D3491"/>
          <cell r="E3491" t="str">
            <v>Примени средства и други вредности во депо, побарува</v>
          </cell>
          <cell r="F3491">
            <v>256447</v>
          </cell>
          <cell r="G3491">
            <v>4720</v>
          </cell>
          <cell r="H3491">
            <v>0</v>
          </cell>
          <cell r="I3491">
            <v>22</v>
          </cell>
          <cell r="J3491">
            <v>2625085</v>
          </cell>
          <cell r="K3491">
            <v>0</v>
          </cell>
          <cell r="L3491">
            <v>0</v>
          </cell>
          <cell r="M3491">
            <v>0</v>
          </cell>
          <cell r="N3491">
            <v>0</v>
          </cell>
          <cell r="O3491">
            <v>2147</v>
          </cell>
          <cell r="P3491">
            <v>12114010</v>
          </cell>
          <cell r="Q3491">
            <v>0</v>
          </cell>
          <cell r="R3491">
            <v>0</v>
          </cell>
          <cell r="S3491">
            <v>0</v>
          </cell>
          <cell r="T3491">
            <v>28147154</v>
          </cell>
          <cell r="U3491">
            <v>7</v>
          </cell>
          <cell r="V3491">
            <v>43149592</v>
          </cell>
        </row>
        <row r="3492">
          <cell r="A3492"/>
          <cell r="B3492"/>
          <cell r="C3492"/>
          <cell r="D3492">
            <v>997</v>
          </cell>
          <cell r="E3492" t="str">
            <v>Примени средства и други вредности во депо, побарува</v>
          </cell>
          <cell r="F3492">
            <v>256447</v>
          </cell>
          <cell r="G3492">
            <v>4720</v>
          </cell>
          <cell r="H3492">
            <v>0</v>
          </cell>
          <cell r="I3492">
            <v>22</v>
          </cell>
          <cell r="J3492">
            <v>2625085</v>
          </cell>
          <cell r="K3492">
            <v>0</v>
          </cell>
          <cell r="L3492">
            <v>0</v>
          </cell>
          <cell r="M3492">
            <v>0</v>
          </cell>
          <cell r="N3492">
            <v>0</v>
          </cell>
          <cell r="O3492">
            <v>2147</v>
          </cell>
          <cell r="P3492">
            <v>12114010</v>
          </cell>
          <cell r="Q3492">
            <v>0</v>
          </cell>
          <cell r="R3492">
            <v>0</v>
          </cell>
          <cell r="S3492">
            <v>0</v>
          </cell>
          <cell r="T3492">
            <v>28147154</v>
          </cell>
          <cell r="U3492">
            <v>7</v>
          </cell>
          <cell r="V3492">
            <v>43149592</v>
          </cell>
        </row>
        <row r="3493">
          <cell r="A3493" t="str">
            <v>V07</v>
          </cell>
          <cell r="B3493"/>
          <cell r="C3493"/>
          <cell r="D3493"/>
          <cell r="E3493" t="str">
            <v>Потенцијални обврски, побарува</v>
          </cell>
          <cell r="F3493">
            <v>10678367</v>
          </cell>
          <cell r="G3493">
            <v>15287429</v>
          </cell>
          <cell r="H3493">
            <v>170997</v>
          </cell>
          <cell r="I3493">
            <v>1921260</v>
          </cell>
          <cell r="J3493">
            <v>6944242</v>
          </cell>
          <cell r="K3493">
            <v>1160274</v>
          </cell>
          <cell r="L3493">
            <v>264517</v>
          </cell>
          <cell r="M3493">
            <v>895919</v>
          </cell>
          <cell r="N3493">
            <v>12145998</v>
          </cell>
          <cell r="O3493">
            <v>8441844</v>
          </cell>
          <cell r="P3493">
            <v>815216</v>
          </cell>
          <cell r="Q3493">
            <v>200795</v>
          </cell>
          <cell r="R3493">
            <v>1182266</v>
          </cell>
          <cell r="S3493">
            <v>458799</v>
          </cell>
          <cell r="T3493">
            <v>2532028</v>
          </cell>
          <cell r="U3493">
            <v>1608923</v>
          </cell>
          <cell r="V3493">
            <v>64708874</v>
          </cell>
        </row>
        <row r="3494">
          <cell r="A3494"/>
          <cell r="B3494" t="str">
            <v>V07-01</v>
          </cell>
          <cell r="C3494"/>
          <cell r="D3494"/>
          <cell r="E3494" t="str">
            <v>Издадени непокриени гаранции</v>
          </cell>
          <cell r="F3494">
            <v>2601461</v>
          </cell>
          <cell r="G3494">
            <v>7924298</v>
          </cell>
          <cell r="H3494">
            <v>2708</v>
          </cell>
          <cell r="I3494">
            <v>533669</v>
          </cell>
          <cell r="J3494">
            <v>1032748</v>
          </cell>
          <cell r="K3494">
            <v>132541</v>
          </cell>
          <cell r="L3494">
            <v>77194</v>
          </cell>
          <cell r="M3494">
            <v>374730</v>
          </cell>
          <cell r="N3494">
            <v>5595549</v>
          </cell>
          <cell r="O3494">
            <v>1944842</v>
          </cell>
          <cell r="P3494">
            <v>69999</v>
          </cell>
          <cell r="Q3494">
            <v>126013</v>
          </cell>
          <cell r="R3494">
            <v>0</v>
          </cell>
          <cell r="S3494">
            <v>288394</v>
          </cell>
          <cell r="T3494">
            <v>1365225</v>
          </cell>
          <cell r="U3494">
            <v>324063</v>
          </cell>
          <cell r="V3494">
            <v>22393434</v>
          </cell>
        </row>
        <row r="3495">
          <cell r="A3495"/>
          <cell r="B3495"/>
          <cell r="C3495" t="str">
            <v>V07-01-01</v>
          </cell>
          <cell r="D3495"/>
          <cell r="E3495" t="str">
            <v>Издадени непокриени гаранции во денари</v>
          </cell>
          <cell r="F3495">
            <v>1568711</v>
          </cell>
          <cell r="G3495">
            <v>4411705</v>
          </cell>
          <cell r="H3495">
            <v>2708</v>
          </cell>
          <cell r="I3495">
            <v>434403</v>
          </cell>
          <cell r="J3495">
            <v>722571</v>
          </cell>
          <cell r="K3495">
            <v>102795</v>
          </cell>
          <cell r="L3495">
            <v>60535</v>
          </cell>
          <cell r="M3495">
            <v>299958</v>
          </cell>
          <cell r="N3495">
            <v>3344202</v>
          </cell>
          <cell r="O3495">
            <v>1464559</v>
          </cell>
          <cell r="P3495">
            <v>27532</v>
          </cell>
          <cell r="Q3495">
            <v>60900</v>
          </cell>
          <cell r="R3495">
            <v>0</v>
          </cell>
          <cell r="S3495">
            <v>98267</v>
          </cell>
          <cell r="T3495">
            <v>687674</v>
          </cell>
          <cell r="U3495">
            <v>249070</v>
          </cell>
          <cell r="V3495">
            <v>13535590</v>
          </cell>
        </row>
        <row r="3496">
          <cell r="A3496"/>
          <cell r="B3496"/>
          <cell r="C3496"/>
          <cell r="D3496">
            <v>998000</v>
          </cell>
          <cell r="E3496" t="str">
            <v>Нефинансиски друштва</v>
          </cell>
          <cell r="F3496">
            <v>1565111</v>
          </cell>
          <cell r="G3496">
            <v>4377377</v>
          </cell>
          <cell r="H3496">
            <v>2708</v>
          </cell>
          <cell r="I3496">
            <v>434403</v>
          </cell>
          <cell r="J3496">
            <v>722571</v>
          </cell>
          <cell r="K3496">
            <v>102795</v>
          </cell>
          <cell r="L3496">
            <v>60535</v>
          </cell>
          <cell r="M3496">
            <v>299470</v>
          </cell>
          <cell r="N3496">
            <v>3265425</v>
          </cell>
          <cell r="O3496">
            <v>1452696</v>
          </cell>
          <cell r="P3496">
            <v>27532</v>
          </cell>
          <cell r="Q3496">
            <v>60900</v>
          </cell>
          <cell r="R3496">
            <v>0</v>
          </cell>
          <cell r="S3496">
            <v>93454</v>
          </cell>
          <cell r="T3496">
            <v>687674</v>
          </cell>
          <cell r="U3496">
            <v>248382</v>
          </cell>
          <cell r="V3496">
            <v>13401033</v>
          </cell>
        </row>
        <row r="3497">
          <cell r="A3497"/>
          <cell r="B3497"/>
          <cell r="C3497"/>
          <cell r="D3497">
            <v>998001</v>
          </cell>
          <cell r="E3497" t="str">
            <v>Држава</v>
          </cell>
          <cell r="F3497">
            <v>0</v>
          </cell>
          <cell r="G3497">
            <v>5797</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5797</v>
          </cell>
        </row>
        <row r="3498">
          <cell r="A3498"/>
          <cell r="B3498"/>
          <cell r="C3498"/>
          <cell r="D3498">
            <v>998002</v>
          </cell>
          <cell r="E3498" t="str">
            <v>Непрофитни институции кои им служат на домаќинствата</v>
          </cell>
          <cell r="F3498">
            <v>0</v>
          </cell>
          <cell r="G3498">
            <v>375</v>
          </cell>
          <cell r="H3498">
            <v>0</v>
          </cell>
          <cell r="I3498">
            <v>0</v>
          </cell>
          <cell r="J3498">
            <v>0</v>
          </cell>
          <cell r="K3498">
            <v>0</v>
          </cell>
          <cell r="L3498">
            <v>0</v>
          </cell>
          <cell r="M3498">
            <v>0</v>
          </cell>
          <cell r="N3498">
            <v>0</v>
          </cell>
          <cell r="O3498">
            <v>0</v>
          </cell>
          <cell r="P3498">
            <v>0</v>
          </cell>
          <cell r="Q3498">
            <v>0</v>
          </cell>
          <cell r="R3498">
            <v>0</v>
          </cell>
          <cell r="S3498">
            <v>4813</v>
          </cell>
          <cell r="T3498">
            <v>0</v>
          </cell>
          <cell r="U3498">
            <v>0</v>
          </cell>
          <cell r="V3498">
            <v>5188</v>
          </cell>
        </row>
        <row r="3499">
          <cell r="A3499"/>
          <cell r="B3499"/>
          <cell r="C3499"/>
          <cell r="D3499">
            <v>998005</v>
          </cell>
          <cell r="E3499" t="str">
            <v>Финансиски друштва</v>
          </cell>
          <cell r="F3499">
            <v>0</v>
          </cell>
          <cell r="G3499">
            <v>2244</v>
          </cell>
          <cell r="H3499">
            <v>0</v>
          </cell>
          <cell r="I3499">
            <v>0</v>
          </cell>
          <cell r="J3499">
            <v>0</v>
          </cell>
          <cell r="K3499">
            <v>0</v>
          </cell>
          <cell r="L3499">
            <v>0</v>
          </cell>
          <cell r="M3499">
            <v>175</v>
          </cell>
          <cell r="N3499">
            <v>52295</v>
          </cell>
          <cell r="O3499">
            <v>0</v>
          </cell>
          <cell r="P3499">
            <v>0</v>
          </cell>
          <cell r="Q3499">
            <v>0</v>
          </cell>
          <cell r="R3499">
            <v>0</v>
          </cell>
          <cell r="S3499">
            <v>0</v>
          </cell>
          <cell r="T3499">
            <v>0</v>
          </cell>
          <cell r="U3499">
            <v>0</v>
          </cell>
          <cell r="V3499">
            <v>54714</v>
          </cell>
        </row>
        <row r="3500">
          <cell r="A3500"/>
          <cell r="B3500"/>
          <cell r="C3500"/>
          <cell r="D3500">
            <v>998007</v>
          </cell>
          <cell r="E3500" t="str">
            <v>Домаќинства</v>
          </cell>
          <cell r="F3500">
            <v>0</v>
          </cell>
          <cell r="G3500">
            <v>1412</v>
          </cell>
          <cell r="H3500">
            <v>0</v>
          </cell>
          <cell r="I3500">
            <v>0</v>
          </cell>
          <cell r="J3500">
            <v>0</v>
          </cell>
          <cell r="K3500">
            <v>0</v>
          </cell>
          <cell r="L3500">
            <v>0</v>
          </cell>
          <cell r="M3500">
            <v>313</v>
          </cell>
          <cell r="N3500">
            <v>1711</v>
          </cell>
          <cell r="O3500">
            <v>1818</v>
          </cell>
          <cell r="P3500">
            <v>0</v>
          </cell>
          <cell r="Q3500">
            <v>0</v>
          </cell>
          <cell r="R3500">
            <v>0</v>
          </cell>
          <cell r="S3500">
            <v>0</v>
          </cell>
          <cell r="T3500">
            <v>0</v>
          </cell>
          <cell r="U3500">
            <v>688</v>
          </cell>
          <cell r="V3500">
            <v>5942</v>
          </cell>
        </row>
        <row r="3501">
          <cell r="A3501"/>
          <cell r="B3501"/>
          <cell r="C3501"/>
          <cell r="D3501">
            <v>998008</v>
          </cell>
          <cell r="E3501" t="str">
            <v>Нерезиденти</v>
          </cell>
          <cell r="F3501">
            <v>3600</v>
          </cell>
          <cell r="G3501">
            <v>24500</v>
          </cell>
          <cell r="H3501">
            <v>0</v>
          </cell>
          <cell r="I3501">
            <v>0</v>
          </cell>
          <cell r="J3501">
            <v>0</v>
          </cell>
          <cell r="K3501">
            <v>0</v>
          </cell>
          <cell r="L3501">
            <v>0</v>
          </cell>
          <cell r="M3501">
            <v>0</v>
          </cell>
          <cell r="N3501">
            <v>24771</v>
          </cell>
          <cell r="O3501">
            <v>10045</v>
          </cell>
          <cell r="P3501">
            <v>0</v>
          </cell>
          <cell r="Q3501">
            <v>0</v>
          </cell>
          <cell r="R3501">
            <v>0</v>
          </cell>
          <cell r="S3501">
            <v>0</v>
          </cell>
          <cell r="T3501">
            <v>0</v>
          </cell>
          <cell r="U3501">
            <v>0</v>
          </cell>
          <cell r="V3501">
            <v>62916</v>
          </cell>
        </row>
        <row r="3502">
          <cell r="A3502"/>
          <cell r="B3502"/>
          <cell r="C3502" t="str">
            <v>V07-01-02</v>
          </cell>
          <cell r="D3502"/>
          <cell r="E3502" t="str">
            <v>Издадени непокриени гаранции во странска валута</v>
          </cell>
          <cell r="F3502">
            <v>891692</v>
          </cell>
          <cell r="G3502">
            <v>3180459</v>
          </cell>
          <cell r="H3502">
            <v>0</v>
          </cell>
          <cell r="I3502">
            <v>38725</v>
          </cell>
          <cell r="J3502">
            <v>165531</v>
          </cell>
          <cell r="K3502">
            <v>18293</v>
          </cell>
          <cell r="L3502">
            <v>3085</v>
          </cell>
          <cell r="M3502">
            <v>55540</v>
          </cell>
          <cell r="N3502">
            <v>1786892</v>
          </cell>
          <cell r="O3502">
            <v>480283</v>
          </cell>
          <cell r="P3502">
            <v>1744</v>
          </cell>
          <cell r="Q3502">
            <v>49536</v>
          </cell>
          <cell r="R3502">
            <v>0</v>
          </cell>
          <cell r="S3502">
            <v>163039</v>
          </cell>
          <cell r="T3502">
            <v>427124</v>
          </cell>
          <cell r="U3502">
            <v>53957</v>
          </cell>
          <cell r="V3502">
            <v>7315900</v>
          </cell>
        </row>
        <row r="3503">
          <cell r="A3503"/>
          <cell r="B3503"/>
          <cell r="C3503"/>
          <cell r="D3503">
            <v>998010</v>
          </cell>
          <cell r="E3503" t="str">
            <v>Нефинансиски друштва</v>
          </cell>
          <cell r="F3503">
            <v>865428</v>
          </cell>
          <cell r="G3503">
            <v>3180459</v>
          </cell>
          <cell r="H3503">
            <v>0</v>
          </cell>
          <cell r="I3503">
            <v>38725</v>
          </cell>
          <cell r="J3503">
            <v>127054</v>
          </cell>
          <cell r="K3503">
            <v>18293</v>
          </cell>
          <cell r="L3503">
            <v>3085</v>
          </cell>
          <cell r="M3503">
            <v>55293</v>
          </cell>
          <cell r="N3503">
            <v>1767320</v>
          </cell>
          <cell r="O3503">
            <v>480283</v>
          </cell>
          <cell r="P3503">
            <v>1744</v>
          </cell>
          <cell r="Q3503">
            <v>49536</v>
          </cell>
          <cell r="R3503">
            <v>0</v>
          </cell>
          <cell r="S3503">
            <v>163039</v>
          </cell>
          <cell r="T3503">
            <v>427124</v>
          </cell>
          <cell r="U3503">
            <v>53957</v>
          </cell>
          <cell r="V3503">
            <v>7231340</v>
          </cell>
        </row>
        <row r="3504">
          <cell r="A3504"/>
          <cell r="B3504"/>
          <cell r="C3504"/>
          <cell r="D3504">
            <v>998011</v>
          </cell>
          <cell r="E3504" t="str">
            <v>Држава</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row>
        <row r="3505">
          <cell r="A3505"/>
          <cell r="B3505"/>
          <cell r="C3505"/>
          <cell r="D3505">
            <v>998012</v>
          </cell>
          <cell r="E3505" t="str">
            <v>Непрофитни институции кои им служат на домаќинствата</v>
          </cell>
          <cell r="F3505">
            <v>6168</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6168</v>
          </cell>
        </row>
        <row r="3506">
          <cell r="A3506"/>
          <cell r="B3506"/>
          <cell r="C3506"/>
          <cell r="D3506">
            <v>998015</v>
          </cell>
          <cell r="E3506" t="str">
            <v>Финансиски друштва</v>
          </cell>
          <cell r="F3506">
            <v>7756</v>
          </cell>
          <cell r="G3506">
            <v>0</v>
          </cell>
          <cell r="H3506">
            <v>0</v>
          </cell>
          <cell r="I3506">
            <v>0</v>
          </cell>
          <cell r="J3506">
            <v>38477</v>
          </cell>
          <cell r="K3506">
            <v>0</v>
          </cell>
          <cell r="L3506">
            <v>0</v>
          </cell>
          <cell r="M3506">
            <v>0</v>
          </cell>
          <cell r="N3506">
            <v>0</v>
          </cell>
          <cell r="O3506">
            <v>0</v>
          </cell>
          <cell r="P3506">
            <v>0</v>
          </cell>
          <cell r="Q3506">
            <v>0</v>
          </cell>
          <cell r="R3506">
            <v>0</v>
          </cell>
          <cell r="S3506">
            <v>0</v>
          </cell>
          <cell r="T3506">
            <v>0</v>
          </cell>
          <cell r="U3506">
            <v>0</v>
          </cell>
          <cell r="V3506">
            <v>46233</v>
          </cell>
        </row>
        <row r="3507">
          <cell r="A3507"/>
          <cell r="B3507"/>
          <cell r="C3507"/>
          <cell r="D3507">
            <v>998017</v>
          </cell>
          <cell r="E3507" t="str">
            <v>Домаќинства</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row>
        <row r="3508">
          <cell r="A3508"/>
          <cell r="B3508"/>
          <cell r="C3508"/>
          <cell r="D3508">
            <v>998018</v>
          </cell>
          <cell r="E3508" t="str">
            <v>Нерезиденти</v>
          </cell>
          <cell r="F3508">
            <v>12340</v>
          </cell>
          <cell r="G3508">
            <v>0</v>
          </cell>
          <cell r="H3508">
            <v>0</v>
          </cell>
          <cell r="I3508">
            <v>0</v>
          </cell>
          <cell r="J3508">
            <v>0</v>
          </cell>
          <cell r="K3508">
            <v>0</v>
          </cell>
          <cell r="L3508">
            <v>0</v>
          </cell>
          <cell r="M3508">
            <v>247</v>
          </cell>
          <cell r="N3508">
            <v>19572</v>
          </cell>
          <cell r="O3508">
            <v>0</v>
          </cell>
          <cell r="P3508">
            <v>0</v>
          </cell>
          <cell r="Q3508">
            <v>0</v>
          </cell>
          <cell r="R3508">
            <v>0</v>
          </cell>
          <cell r="S3508">
            <v>0</v>
          </cell>
          <cell r="T3508">
            <v>0</v>
          </cell>
          <cell r="U3508">
            <v>0</v>
          </cell>
          <cell r="V3508">
            <v>32159</v>
          </cell>
        </row>
        <row r="3509">
          <cell r="A3509"/>
          <cell r="B3509"/>
          <cell r="C3509" t="str">
            <v>V07-01-03</v>
          </cell>
          <cell r="D3509"/>
          <cell r="E3509" t="str">
            <v>Издадени непокриени гаранции во денари со валутна клаузула</v>
          </cell>
          <cell r="F3509">
            <v>141058</v>
          </cell>
          <cell r="G3509">
            <v>332134</v>
          </cell>
          <cell r="H3509">
            <v>0</v>
          </cell>
          <cell r="I3509">
            <v>60541</v>
          </cell>
          <cell r="J3509">
            <v>144646</v>
          </cell>
          <cell r="K3509">
            <v>11453</v>
          </cell>
          <cell r="L3509">
            <v>13574</v>
          </cell>
          <cell r="M3509">
            <v>19232</v>
          </cell>
          <cell r="N3509">
            <v>464455</v>
          </cell>
          <cell r="O3509">
            <v>0</v>
          </cell>
          <cell r="P3509">
            <v>40723</v>
          </cell>
          <cell r="Q3509">
            <v>15577</v>
          </cell>
          <cell r="R3509">
            <v>0</v>
          </cell>
          <cell r="S3509">
            <v>27088</v>
          </cell>
          <cell r="T3509">
            <v>250427</v>
          </cell>
          <cell r="U3509">
            <v>21036</v>
          </cell>
          <cell r="V3509">
            <v>1541944</v>
          </cell>
        </row>
        <row r="3510">
          <cell r="A3510"/>
          <cell r="B3510"/>
          <cell r="C3510"/>
          <cell r="D3510">
            <v>998020</v>
          </cell>
          <cell r="E3510" t="str">
            <v>Нефинансиски друштва</v>
          </cell>
          <cell r="F3510">
            <v>121711</v>
          </cell>
          <cell r="G3510">
            <v>324265</v>
          </cell>
          <cell r="H3510">
            <v>0</v>
          </cell>
          <cell r="I3510">
            <v>60541</v>
          </cell>
          <cell r="J3510">
            <v>95954</v>
          </cell>
          <cell r="K3510">
            <v>11453</v>
          </cell>
          <cell r="L3510">
            <v>13574</v>
          </cell>
          <cell r="M3510">
            <v>19125</v>
          </cell>
          <cell r="N3510">
            <v>415249</v>
          </cell>
          <cell r="O3510">
            <v>0</v>
          </cell>
          <cell r="P3510">
            <v>40723</v>
          </cell>
          <cell r="Q3510">
            <v>15577</v>
          </cell>
          <cell r="R3510">
            <v>0</v>
          </cell>
          <cell r="S3510">
            <v>24620</v>
          </cell>
          <cell r="T3510">
            <v>250427</v>
          </cell>
          <cell r="U3510">
            <v>21036</v>
          </cell>
          <cell r="V3510">
            <v>1414255</v>
          </cell>
        </row>
        <row r="3511">
          <cell r="A3511"/>
          <cell r="B3511"/>
          <cell r="C3511"/>
          <cell r="D3511">
            <v>998021</v>
          </cell>
          <cell r="E3511" t="str">
            <v>Држава</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row>
        <row r="3512">
          <cell r="A3512"/>
          <cell r="B3512"/>
          <cell r="C3512"/>
          <cell r="D3512">
            <v>998022</v>
          </cell>
          <cell r="E3512" t="str">
            <v>Непрофитни институции кои им служат на домаќинствата</v>
          </cell>
          <cell r="F3512">
            <v>0</v>
          </cell>
          <cell r="G3512">
            <v>0</v>
          </cell>
          <cell r="H3512">
            <v>0</v>
          </cell>
          <cell r="I3512">
            <v>0</v>
          </cell>
          <cell r="J3512">
            <v>0</v>
          </cell>
          <cell r="K3512">
            <v>0</v>
          </cell>
          <cell r="L3512">
            <v>0</v>
          </cell>
          <cell r="M3512">
            <v>0</v>
          </cell>
          <cell r="N3512">
            <v>7404</v>
          </cell>
          <cell r="O3512">
            <v>0</v>
          </cell>
          <cell r="P3512">
            <v>0</v>
          </cell>
          <cell r="Q3512">
            <v>0</v>
          </cell>
          <cell r="R3512">
            <v>0</v>
          </cell>
          <cell r="S3512">
            <v>0</v>
          </cell>
          <cell r="T3512">
            <v>0</v>
          </cell>
          <cell r="U3512">
            <v>0</v>
          </cell>
          <cell r="V3512">
            <v>7404</v>
          </cell>
        </row>
        <row r="3513">
          <cell r="A3513"/>
          <cell r="B3513"/>
          <cell r="C3513"/>
          <cell r="D3513">
            <v>998025</v>
          </cell>
          <cell r="E3513" t="str">
            <v>Финансиски друштва</v>
          </cell>
          <cell r="F3513">
            <v>0</v>
          </cell>
          <cell r="G3513">
            <v>0</v>
          </cell>
          <cell r="H3513">
            <v>0</v>
          </cell>
          <cell r="I3513">
            <v>0</v>
          </cell>
          <cell r="J3513">
            <v>0</v>
          </cell>
          <cell r="K3513">
            <v>0</v>
          </cell>
          <cell r="L3513">
            <v>0</v>
          </cell>
          <cell r="M3513">
            <v>107</v>
          </cell>
          <cell r="N3513">
            <v>0</v>
          </cell>
          <cell r="O3513">
            <v>0</v>
          </cell>
          <cell r="P3513">
            <v>0</v>
          </cell>
          <cell r="Q3513">
            <v>0</v>
          </cell>
          <cell r="R3513">
            <v>0</v>
          </cell>
          <cell r="S3513">
            <v>0</v>
          </cell>
          <cell r="T3513">
            <v>0</v>
          </cell>
          <cell r="U3513">
            <v>0</v>
          </cell>
          <cell r="V3513">
            <v>107</v>
          </cell>
        </row>
        <row r="3514">
          <cell r="A3514"/>
          <cell r="B3514"/>
          <cell r="C3514"/>
          <cell r="D3514">
            <v>998027</v>
          </cell>
          <cell r="E3514" t="str">
            <v>Домаќинства</v>
          </cell>
          <cell r="F3514">
            <v>0</v>
          </cell>
          <cell r="G3514">
            <v>6170</v>
          </cell>
          <cell r="H3514">
            <v>0</v>
          </cell>
          <cell r="I3514">
            <v>0</v>
          </cell>
          <cell r="J3514">
            <v>0</v>
          </cell>
          <cell r="K3514">
            <v>0</v>
          </cell>
          <cell r="L3514">
            <v>0</v>
          </cell>
          <cell r="M3514">
            <v>0</v>
          </cell>
          <cell r="N3514">
            <v>41802</v>
          </cell>
          <cell r="O3514">
            <v>0</v>
          </cell>
          <cell r="P3514">
            <v>0</v>
          </cell>
          <cell r="Q3514">
            <v>0</v>
          </cell>
          <cell r="R3514">
            <v>0</v>
          </cell>
          <cell r="S3514">
            <v>2468</v>
          </cell>
          <cell r="T3514">
            <v>0</v>
          </cell>
          <cell r="U3514">
            <v>0</v>
          </cell>
          <cell r="V3514">
            <v>50440</v>
          </cell>
        </row>
        <row r="3515">
          <cell r="A3515"/>
          <cell r="B3515"/>
          <cell r="C3515"/>
          <cell r="D3515">
            <v>998028</v>
          </cell>
          <cell r="E3515" t="str">
            <v>Нерезиденти</v>
          </cell>
          <cell r="F3515">
            <v>19347</v>
          </cell>
          <cell r="G3515">
            <v>1699</v>
          </cell>
          <cell r="H3515">
            <v>0</v>
          </cell>
          <cell r="I3515">
            <v>0</v>
          </cell>
          <cell r="J3515">
            <v>48692</v>
          </cell>
          <cell r="K3515">
            <v>0</v>
          </cell>
          <cell r="L3515">
            <v>0</v>
          </cell>
          <cell r="M3515">
            <v>0</v>
          </cell>
          <cell r="N3515">
            <v>0</v>
          </cell>
          <cell r="O3515">
            <v>0</v>
          </cell>
          <cell r="P3515">
            <v>0</v>
          </cell>
          <cell r="Q3515">
            <v>0</v>
          </cell>
          <cell r="R3515">
            <v>0</v>
          </cell>
          <cell r="S3515">
            <v>0</v>
          </cell>
          <cell r="T3515">
            <v>0</v>
          </cell>
          <cell r="U3515">
            <v>0</v>
          </cell>
          <cell r="V3515">
            <v>69738</v>
          </cell>
        </row>
        <row r="3516">
          <cell r="A3516"/>
          <cell r="B3516" t="str">
            <v>V07-02</v>
          </cell>
          <cell r="C3516"/>
          <cell r="D3516"/>
          <cell r="E3516" t="str">
            <v>Издадени покриени гаранции</v>
          </cell>
          <cell r="F3516">
            <v>313980</v>
          </cell>
          <cell r="G3516">
            <v>263532</v>
          </cell>
          <cell r="H3516">
            <v>399</v>
          </cell>
          <cell r="I3516">
            <v>93832</v>
          </cell>
          <cell r="J3516">
            <v>100530</v>
          </cell>
          <cell r="K3516">
            <v>38637</v>
          </cell>
          <cell r="L3516">
            <v>14769</v>
          </cell>
          <cell r="M3516">
            <v>75680</v>
          </cell>
          <cell r="N3516">
            <v>518966</v>
          </cell>
          <cell r="O3516">
            <v>372896</v>
          </cell>
          <cell r="P3516">
            <v>190849</v>
          </cell>
          <cell r="Q3516">
            <v>6610</v>
          </cell>
          <cell r="R3516">
            <v>0</v>
          </cell>
          <cell r="S3516">
            <v>42514</v>
          </cell>
          <cell r="T3516">
            <v>50211</v>
          </cell>
          <cell r="U3516">
            <v>20649</v>
          </cell>
          <cell r="V3516">
            <v>2104054</v>
          </cell>
        </row>
        <row r="3517">
          <cell r="A3517"/>
          <cell r="B3517"/>
          <cell r="C3517" t="str">
            <v>V07-02-01</v>
          </cell>
          <cell r="D3517"/>
          <cell r="E3517" t="str">
            <v>Издадени покриени гаранции во денари</v>
          </cell>
          <cell r="F3517">
            <v>196787</v>
          </cell>
          <cell r="G3517">
            <v>196269</v>
          </cell>
          <cell r="H3517">
            <v>399</v>
          </cell>
          <cell r="I3517">
            <v>92770</v>
          </cell>
          <cell r="J3517">
            <v>91938</v>
          </cell>
          <cell r="K3517">
            <v>31912</v>
          </cell>
          <cell r="L3517">
            <v>8648</v>
          </cell>
          <cell r="M3517">
            <v>60798</v>
          </cell>
          <cell r="N3517">
            <v>344292</v>
          </cell>
          <cell r="O3517">
            <v>60157</v>
          </cell>
          <cell r="P3517">
            <v>35952</v>
          </cell>
          <cell r="Q3517">
            <v>6456</v>
          </cell>
          <cell r="R3517">
            <v>0</v>
          </cell>
          <cell r="S3517">
            <v>27277</v>
          </cell>
          <cell r="T3517">
            <v>14167</v>
          </cell>
          <cell r="U3517">
            <v>18042</v>
          </cell>
          <cell r="V3517">
            <v>1185864</v>
          </cell>
        </row>
        <row r="3518">
          <cell r="A3518"/>
          <cell r="B3518"/>
          <cell r="C3518"/>
          <cell r="D3518">
            <v>998100</v>
          </cell>
          <cell r="E3518" t="str">
            <v>Нефинансиски друштва</v>
          </cell>
          <cell r="F3518">
            <v>159547</v>
          </cell>
          <cell r="G3518">
            <v>192100</v>
          </cell>
          <cell r="H3518">
            <v>399</v>
          </cell>
          <cell r="I3518">
            <v>92770</v>
          </cell>
          <cell r="J3518">
            <v>84401</v>
          </cell>
          <cell r="K3518">
            <v>31912</v>
          </cell>
          <cell r="L3518">
            <v>8648</v>
          </cell>
          <cell r="M3518">
            <v>50667</v>
          </cell>
          <cell r="N3518">
            <v>332855</v>
          </cell>
          <cell r="O3518">
            <v>22633</v>
          </cell>
          <cell r="P3518">
            <v>35922</v>
          </cell>
          <cell r="Q3518">
            <v>6426</v>
          </cell>
          <cell r="R3518">
            <v>0</v>
          </cell>
          <cell r="S3518">
            <v>16460</v>
          </cell>
          <cell r="T3518">
            <v>14167</v>
          </cell>
          <cell r="U3518">
            <v>15554</v>
          </cell>
          <cell r="V3518">
            <v>1064461</v>
          </cell>
        </row>
        <row r="3519">
          <cell r="A3519"/>
          <cell r="B3519"/>
          <cell r="C3519"/>
          <cell r="D3519">
            <v>998101</v>
          </cell>
          <cell r="E3519" t="str">
            <v>Држава</v>
          </cell>
          <cell r="F3519">
            <v>746</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746</v>
          </cell>
        </row>
        <row r="3520">
          <cell r="A3520"/>
          <cell r="B3520"/>
          <cell r="C3520"/>
          <cell r="D3520">
            <v>998102</v>
          </cell>
          <cell r="E3520" t="str">
            <v>Непрофитни институции кои им служат на домаќинствата</v>
          </cell>
          <cell r="F3520">
            <v>908</v>
          </cell>
          <cell r="G3520">
            <v>912</v>
          </cell>
          <cell r="H3520">
            <v>0</v>
          </cell>
          <cell r="I3520">
            <v>0</v>
          </cell>
          <cell r="J3520">
            <v>0</v>
          </cell>
          <cell r="K3520">
            <v>0</v>
          </cell>
          <cell r="L3520">
            <v>0</v>
          </cell>
          <cell r="M3520">
            <v>0</v>
          </cell>
          <cell r="N3520">
            <v>6175</v>
          </cell>
          <cell r="O3520">
            <v>0</v>
          </cell>
          <cell r="P3520">
            <v>0</v>
          </cell>
          <cell r="Q3520">
            <v>0</v>
          </cell>
          <cell r="R3520">
            <v>0</v>
          </cell>
          <cell r="S3520">
            <v>0</v>
          </cell>
          <cell r="T3520">
            <v>0</v>
          </cell>
          <cell r="U3520">
            <v>257</v>
          </cell>
          <cell r="V3520">
            <v>8252</v>
          </cell>
        </row>
        <row r="3521">
          <cell r="A3521"/>
          <cell r="B3521"/>
          <cell r="C3521"/>
          <cell r="D3521">
            <v>998105</v>
          </cell>
          <cell r="E3521" t="str">
            <v>Финансиски друштва</v>
          </cell>
          <cell r="F3521">
            <v>33860</v>
          </cell>
          <cell r="G3521">
            <v>420</v>
          </cell>
          <cell r="H3521">
            <v>0</v>
          </cell>
          <cell r="I3521">
            <v>0</v>
          </cell>
          <cell r="J3521">
            <v>0</v>
          </cell>
          <cell r="K3521">
            <v>0</v>
          </cell>
          <cell r="L3521">
            <v>0</v>
          </cell>
          <cell r="M3521">
            <v>9600</v>
          </cell>
          <cell r="N3521">
            <v>867</v>
          </cell>
          <cell r="O3521">
            <v>0</v>
          </cell>
          <cell r="P3521">
            <v>0</v>
          </cell>
          <cell r="Q3521">
            <v>0</v>
          </cell>
          <cell r="R3521">
            <v>0</v>
          </cell>
          <cell r="S3521">
            <v>10136</v>
          </cell>
          <cell r="T3521">
            <v>0</v>
          </cell>
          <cell r="U3521">
            <v>1634</v>
          </cell>
          <cell r="V3521">
            <v>56517</v>
          </cell>
        </row>
        <row r="3522">
          <cell r="A3522"/>
          <cell r="B3522"/>
          <cell r="C3522"/>
          <cell r="D3522">
            <v>998107</v>
          </cell>
          <cell r="E3522" t="str">
            <v>Домаќинства</v>
          </cell>
          <cell r="F3522">
            <v>1501</v>
          </cell>
          <cell r="G3522">
            <v>2837</v>
          </cell>
          <cell r="H3522">
            <v>0</v>
          </cell>
          <cell r="I3522">
            <v>0</v>
          </cell>
          <cell r="J3522">
            <v>337</v>
          </cell>
          <cell r="K3522">
            <v>0</v>
          </cell>
          <cell r="L3522">
            <v>0</v>
          </cell>
          <cell r="M3522">
            <v>531</v>
          </cell>
          <cell r="N3522">
            <v>4395</v>
          </cell>
          <cell r="O3522">
            <v>0</v>
          </cell>
          <cell r="P3522">
            <v>30</v>
          </cell>
          <cell r="Q3522">
            <v>30</v>
          </cell>
          <cell r="R3522">
            <v>0</v>
          </cell>
          <cell r="S3522">
            <v>681</v>
          </cell>
          <cell r="T3522">
            <v>0</v>
          </cell>
          <cell r="U3522">
            <v>597</v>
          </cell>
          <cell r="V3522">
            <v>10939</v>
          </cell>
        </row>
        <row r="3523">
          <cell r="A3523"/>
          <cell r="B3523"/>
          <cell r="C3523"/>
          <cell r="D3523">
            <v>998108</v>
          </cell>
          <cell r="E3523" t="str">
            <v>Нерезиденти</v>
          </cell>
          <cell r="F3523">
            <v>225</v>
          </cell>
          <cell r="G3523">
            <v>0</v>
          </cell>
          <cell r="H3523">
            <v>0</v>
          </cell>
          <cell r="I3523">
            <v>0</v>
          </cell>
          <cell r="J3523">
            <v>7200</v>
          </cell>
          <cell r="K3523">
            <v>0</v>
          </cell>
          <cell r="L3523">
            <v>0</v>
          </cell>
          <cell r="M3523">
            <v>0</v>
          </cell>
          <cell r="N3523">
            <v>0</v>
          </cell>
          <cell r="O3523">
            <v>37524</v>
          </cell>
          <cell r="P3523">
            <v>0</v>
          </cell>
          <cell r="Q3523">
            <v>0</v>
          </cell>
          <cell r="R3523">
            <v>0</v>
          </cell>
          <cell r="S3523">
            <v>0</v>
          </cell>
          <cell r="T3523">
            <v>0</v>
          </cell>
          <cell r="U3523">
            <v>0</v>
          </cell>
          <cell r="V3523">
            <v>44949</v>
          </cell>
        </row>
        <row r="3524">
          <cell r="A3524"/>
          <cell r="B3524"/>
          <cell r="C3524" t="str">
            <v>V07-02-02</v>
          </cell>
          <cell r="D3524"/>
          <cell r="E3524" t="str">
            <v>Издадени покриени гаранции во странска валута</v>
          </cell>
          <cell r="F3524">
            <v>106106</v>
          </cell>
          <cell r="G3524">
            <v>52839</v>
          </cell>
          <cell r="H3524">
            <v>0</v>
          </cell>
          <cell r="I3524">
            <v>1062</v>
          </cell>
          <cell r="J3524">
            <v>8054</v>
          </cell>
          <cell r="K3524">
            <v>401</v>
          </cell>
          <cell r="L3524">
            <v>6121</v>
          </cell>
          <cell r="M3524">
            <v>3579</v>
          </cell>
          <cell r="N3524">
            <v>160124</v>
          </cell>
          <cell r="O3524">
            <v>312739</v>
          </cell>
          <cell r="P3524">
            <v>136387</v>
          </cell>
          <cell r="Q3524">
            <v>0</v>
          </cell>
          <cell r="R3524">
            <v>0</v>
          </cell>
          <cell r="S3524">
            <v>8637</v>
          </cell>
          <cell r="T3524">
            <v>25871</v>
          </cell>
          <cell r="U3524">
            <v>2607</v>
          </cell>
          <cell r="V3524">
            <v>824527</v>
          </cell>
        </row>
        <row r="3525">
          <cell r="A3525"/>
          <cell r="B3525"/>
          <cell r="C3525"/>
          <cell r="D3525">
            <v>998110</v>
          </cell>
          <cell r="E3525" t="str">
            <v>Нефинансиски друштва</v>
          </cell>
          <cell r="F3525">
            <v>103650</v>
          </cell>
          <cell r="G3525">
            <v>48100</v>
          </cell>
          <cell r="H3525">
            <v>0</v>
          </cell>
          <cell r="I3525">
            <v>1062</v>
          </cell>
          <cell r="J3525">
            <v>8054</v>
          </cell>
          <cell r="K3525">
            <v>401</v>
          </cell>
          <cell r="L3525">
            <v>6121</v>
          </cell>
          <cell r="M3525">
            <v>3579</v>
          </cell>
          <cell r="N3525">
            <v>160124</v>
          </cell>
          <cell r="O3525">
            <v>195513</v>
          </cell>
          <cell r="P3525">
            <v>136387</v>
          </cell>
          <cell r="Q3525">
            <v>0</v>
          </cell>
          <cell r="R3525">
            <v>0</v>
          </cell>
          <cell r="S3525">
            <v>4010</v>
          </cell>
          <cell r="T3525">
            <v>25871</v>
          </cell>
          <cell r="U3525">
            <v>2607</v>
          </cell>
          <cell r="V3525">
            <v>695479</v>
          </cell>
        </row>
        <row r="3526">
          <cell r="A3526"/>
          <cell r="B3526"/>
          <cell r="C3526"/>
          <cell r="D3526">
            <v>998111</v>
          </cell>
          <cell r="E3526" t="str">
            <v>Држава</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row>
        <row r="3527">
          <cell r="A3527"/>
          <cell r="B3527"/>
          <cell r="C3527"/>
          <cell r="D3527">
            <v>998112</v>
          </cell>
          <cell r="E3527" t="str">
            <v>Непрофитни институции кои им служат на домаќинствата</v>
          </cell>
          <cell r="F3527">
            <v>0</v>
          </cell>
          <cell r="G3527">
            <v>4739</v>
          </cell>
          <cell r="H3527">
            <v>0</v>
          </cell>
          <cell r="I3527">
            <v>0</v>
          </cell>
          <cell r="J3527">
            <v>0</v>
          </cell>
          <cell r="K3527">
            <v>0</v>
          </cell>
          <cell r="L3527">
            <v>0</v>
          </cell>
          <cell r="M3527">
            <v>0</v>
          </cell>
          <cell r="N3527">
            <v>0</v>
          </cell>
          <cell r="O3527">
            <v>0</v>
          </cell>
          <cell r="P3527">
            <v>0</v>
          </cell>
          <cell r="Q3527">
            <v>0</v>
          </cell>
          <cell r="R3527">
            <v>0</v>
          </cell>
          <cell r="S3527">
            <v>4627</v>
          </cell>
          <cell r="T3527">
            <v>0</v>
          </cell>
          <cell r="U3527">
            <v>0</v>
          </cell>
          <cell r="V3527">
            <v>9366</v>
          </cell>
        </row>
        <row r="3528">
          <cell r="A3528"/>
          <cell r="B3528"/>
          <cell r="C3528"/>
          <cell r="D3528">
            <v>998115</v>
          </cell>
          <cell r="E3528" t="str">
            <v>Финансиски друштва</v>
          </cell>
          <cell r="F3528">
            <v>2456</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2456</v>
          </cell>
        </row>
        <row r="3529">
          <cell r="A3529"/>
          <cell r="B3529"/>
          <cell r="C3529"/>
          <cell r="D3529">
            <v>998117</v>
          </cell>
          <cell r="E3529" t="str">
            <v>Домаќинства</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row>
        <row r="3530">
          <cell r="A3530"/>
          <cell r="B3530"/>
          <cell r="C3530"/>
          <cell r="D3530">
            <v>998118</v>
          </cell>
          <cell r="E3530" t="str">
            <v>Нерезиденти</v>
          </cell>
          <cell r="F3530">
            <v>0</v>
          </cell>
          <cell r="G3530">
            <v>0</v>
          </cell>
          <cell r="H3530">
            <v>0</v>
          </cell>
          <cell r="I3530">
            <v>0</v>
          </cell>
          <cell r="J3530">
            <v>0</v>
          </cell>
          <cell r="K3530">
            <v>0</v>
          </cell>
          <cell r="L3530">
            <v>0</v>
          </cell>
          <cell r="M3530">
            <v>0</v>
          </cell>
          <cell r="N3530">
            <v>0</v>
          </cell>
          <cell r="O3530">
            <v>117226</v>
          </cell>
          <cell r="P3530">
            <v>0</v>
          </cell>
          <cell r="Q3530">
            <v>0</v>
          </cell>
          <cell r="R3530">
            <v>0</v>
          </cell>
          <cell r="S3530">
            <v>0</v>
          </cell>
          <cell r="T3530">
            <v>0</v>
          </cell>
          <cell r="U3530">
            <v>0</v>
          </cell>
          <cell r="V3530">
            <v>117226</v>
          </cell>
        </row>
        <row r="3531">
          <cell r="A3531"/>
          <cell r="B3531"/>
          <cell r="C3531" t="str">
            <v>V07-02-03</v>
          </cell>
          <cell r="D3531"/>
          <cell r="E3531" t="str">
            <v>Издадени покриени гаранции во денари со валутна клаузула</v>
          </cell>
          <cell r="F3531">
            <v>11087</v>
          </cell>
          <cell r="G3531">
            <v>14424</v>
          </cell>
          <cell r="H3531">
            <v>0</v>
          </cell>
          <cell r="I3531">
            <v>0</v>
          </cell>
          <cell r="J3531">
            <v>538</v>
          </cell>
          <cell r="K3531">
            <v>6324</v>
          </cell>
          <cell r="L3531">
            <v>0</v>
          </cell>
          <cell r="M3531">
            <v>11303</v>
          </cell>
          <cell r="N3531">
            <v>14550</v>
          </cell>
          <cell r="O3531">
            <v>0</v>
          </cell>
          <cell r="P3531">
            <v>18510</v>
          </cell>
          <cell r="Q3531">
            <v>154</v>
          </cell>
          <cell r="R3531">
            <v>0</v>
          </cell>
          <cell r="S3531">
            <v>6600</v>
          </cell>
          <cell r="T3531">
            <v>10173</v>
          </cell>
          <cell r="U3531">
            <v>0</v>
          </cell>
          <cell r="V3531">
            <v>93663</v>
          </cell>
        </row>
        <row r="3532">
          <cell r="A3532"/>
          <cell r="B3532"/>
          <cell r="C3532"/>
          <cell r="D3532">
            <v>998120</v>
          </cell>
          <cell r="E3532" t="str">
            <v>Нефинансиски друштва</v>
          </cell>
          <cell r="F3532">
            <v>11087</v>
          </cell>
          <cell r="G3532">
            <v>14424</v>
          </cell>
          <cell r="H3532">
            <v>0</v>
          </cell>
          <cell r="I3532">
            <v>0</v>
          </cell>
          <cell r="J3532">
            <v>230</v>
          </cell>
          <cell r="K3532">
            <v>6324</v>
          </cell>
          <cell r="L3532">
            <v>0</v>
          </cell>
          <cell r="M3532">
            <v>8069</v>
          </cell>
          <cell r="N3532">
            <v>5550</v>
          </cell>
          <cell r="O3532">
            <v>0</v>
          </cell>
          <cell r="P3532">
            <v>18510</v>
          </cell>
          <cell r="Q3532">
            <v>0</v>
          </cell>
          <cell r="R3532">
            <v>0</v>
          </cell>
          <cell r="S3532">
            <v>4132</v>
          </cell>
          <cell r="T3532">
            <v>10173</v>
          </cell>
          <cell r="U3532">
            <v>0</v>
          </cell>
          <cell r="V3532">
            <v>78499</v>
          </cell>
        </row>
        <row r="3533">
          <cell r="A3533"/>
          <cell r="B3533"/>
          <cell r="C3533"/>
          <cell r="D3533">
            <v>998121</v>
          </cell>
          <cell r="E3533" t="str">
            <v>Држава</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row>
        <row r="3534">
          <cell r="A3534"/>
          <cell r="B3534"/>
          <cell r="C3534"/>
          <cell r="D3534">
            <v>998122</v>
          </cell>
          <cell r="E3534" t="str">
            <v>Непрофитни институции кои им служат на домаќинствата</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row>
        <row r="3535">
          <cell r="A3535"/>
          <cell r="B3535"/>
          <cell r="C3535"/>
          <cell r="D3535">
            <v>998125</v>
          </cell>
          <cell r="E3535" t="str">
            <v>Финансиски друштва</v>
          </cell>
          <cell r="F3535">
            <v>0</v>
          </cell>
          <cell r="G3535">
            <v>0</v>
          </cell>
          <cell r="H3535">
            <v>0</v>
          </cell>
          <cell r="I3535">
            <v>0</v>
          </cell>
          <cell r="J3535">
            <v>0</v>
          </cell>
          <cell r="K3535">
            <v>0</v>
          </cell>
          <cell r="L3535">
            <v>0</v>
          </cell>
          <cell r="M3535">
            <v>2900</v>
          </cell>
          <cell r="N3535">
            <v>670</v>
          </cell>
          <cell r="O3535">
            <v>0</v>
          </cell>
          <cell r="P3535">
            <v>0</v>
          </cell>
          <cell r="Q3535">
            <v>0</v>
          </cell>
          <cell r="R3535">
            <v>0</v>
          </cell>
          <cell r="S3535">
            <v>0</v>
          </cell>
          <cell r="T3535">
            <v>0</v>
          </cell>
          <cell r="U3535">
            <v>0</v>
          </cell>
          <cell r="V3535">
            <v>3570</v>
          </cell>
        </row>
        <row r="3536">
          <cell r="A3536"/>
          <cell r="B3536"/>
          <cell r="C3536"/>
          <cell r="D3536">
            <v>998127</v>
          </cell>
          <cell r="E3536" t="str">
            <v>Домаќинства</v>
          </cell>
          <cell r="F3536">
            <v>0</v>
          </cell>
          <cell r="G3536">
            <v>0</v>
          </cell>
          <cell r="H3536">
            <v>0</v>
          </cell>
          <cell r="I3536">
            <v>0</v>
          </cell>
          <cell r="J3536">
            <v>308</v>
          </cell>
          <cell r="K3536">
            <v>0</v>
          </cell>
          <cell r="L3536">
            <v>0</v>
          </cell>
          <cell r="M3536">
            <v>0</v>
          </cell>
          <cell r="N3536">
            <v>8330</v>
          </cell>
          <cell r="O3536">
            <v>0</v>
          </cell>
          <cell r="P3536">
            <v>0</v>
          </cell>
          <cell r="Q3536">
            <v>154</v>
          </cell>
          <cell r="R3536">
            <v>0</v>
          </cell>
          <cell r="S3536">
            <v>2468</v>
          </cell>
          <cell r="T3536">
            <v>0</v>
          </cell>
          <cell r="U3536">
            <v>0</v>
          </cell>
          <cell r="V3536">
            <v>11260</v>
          </cell>
        </row>
        <row r="3537">
          <cell r="A3537"/>
          <cell r="B3537"/>
          <cell r="C3537"/>
          <cell r="D3537">
            <v>998128</v>
          </cell>
          <cell r="E3537" t="str">
            <v>Нерезиденти</v>
          </cell>
          <cell r="F3537">
            <v>0</v>
          </cell>
          <cell r="G3537">
            <v>0</v>
          </cell>
          <cell r="H3537">
            <v>0</v>
          </cell>
          <cell r="I3537">
            <v>0</v>
          </cell>
          <cell r="J3537">
            <v>0</v>
          </cell>
          <cell r="K3537">
            <v>0</v>
          </cell>
          <cell r="L3537">
            <v>0</v>
          </cell>
          <cell r="M3537">
            <v>334</v>
          </cell>
          <cell r="N3537">
            <v>0</v>
          </cell>
          <cell r="O3537">
            <v>0</v>
          </cell>
          <cell r="P3537">
            <v>0</v>
          </cell>
          <cell r="Q3537">
            <v>0</v>
          </cell>
          <cell r="R3537">
            <v>0</v>
          </cell>
          <cell r="S3537">
            <v>0</v>
          </cell>
          <cell r="T3537">
            <v>0</v>
          </cell>
          <cell r="U3537">
            <v>0</v>
          </cell>
          <cell r="V3537">
            <v>334</v>
          </cell>
        </row>
        <row r="3538">
          <cell r="A3538"/>
          <cell r="B3538" t="str">
            <v>V07-03</v>
          </cell>
          <cell r="C3538"/>
          <cell r="D3538"/>
          <cell r="E3538" t="str">
            <v>Издадени меници како гаранции</v>
          </cell>
          <cell r="F3538">
            <v>0</v>
          </cell>
          <cell r="G3538">
            <v>0</v>
          </cell>
          <cell r="H3538">
            <v>0</v>
          </cell>
          <cell r="I3538">
            <v>28</v>
          </cell>
          <cell r="J3538">
            <v>0</v>
          </cell>
          <cell r="K3538">
            <v>0</v>
          </cell>
          <cell r="L3538">
            <v>0</v>
          </cell>
          <cell r="M3538">
            <v>0</v>
          </cell>
          <cell r="N3538">
            <v>0</v>
          </cell>
          <cell r="O3538">
            <v>0</v>
          </cell>
          <cell r="P3538">
            <v>0</v>
          </cell>
          <cell r="Q3538">
            <v>0</v>
          </cell>
          <cell r="R3538">
            <v>0</v>
          </cell>
          <cell r="S3538">
            <v>0</v>
          </cell>
          <cell r="T3538">
            <v>0</v>
          </cell>
          <cell r="U3538">
            <v>0</v>
          </cell>
          <cell r="V3538">
            <v>28</v>
          </cell>
        </row>
        <row r="3539">
          <cell r="A3539"/>
          <cell r="B3539"/>
          <cell r="C3539" t="str">
            <v>V07-03-01</v>
          </cell>
          <cell r="D3539"/>
          <cell r="E3539" t="str">
            <v>Издадени меници како гаранции во денари</v>
          </cell>
          <cell r="F3539">
            <v>0</v>
          </cell>
          <cell r="G3539">
            <v>0</v>
          </cell>
          <cell r="H3539">
            <v>0</v>
          </cell>
          <cell r="I3539">
            <v>28</v>
          </cell>
          <cell r="J3539">
            <v>0</v>
          </cell>
          <cell r="K3539">
            <v>0</v>
          </cell>
          <cell r="L3539">
            <v>0</v>
          </cell>
          <cell r="M3539">
            <v>0</v>
          </cell>
          <cell r="N3539">
            <v>0</v>
          </cell>
          <cell r="O3539">
            <v>0</v>
          </cell>
          <cell r="P3539">
            <v>0</v>
          </cell>
          <cell r="Q3539">
            <v>0</v>
          </cell>
          <cell r="R3539">
            <v>0</v>
          </cell>
          <cell r="S3539">
            <v>0</v>
          </cell>
          <cell r="T3539">
            <v>0</v>
          </cell>
          <cell r="U3539">
            <v>0</v>
          </cell>
          <cell r="V3539">
            <v>28</v>
          </cell>
        </row>
        <row r="3540">
          <cell r="A3540"/>
          <cell r="B3540"/>
          <cell r="C3540"/>
          <cell r="D3540">
            <v>998200</v>
          </cell>
          <cell r="E3540" t="str">
            <v>Нефинансиски друштва</v>
          </cell>
          <cell r="F3540">
            <v>0</v>
          </cell>
          <cell r="G3540">
            <v>0</v>
          </cell>
          <cell r="H3540">
            <v>0</v>
          </cell>
          <cell r="I3540">
            <v>25</v>
          </cell>
          <cell r="J3540">
            <v>0</v>
          </cell>
          <cell r="K3540">
            <v>0</v>
          </cell>
          <cell r="L3540">
            <v>0</v>
          </cell>
          <cell r="M3540">
            <v>0</v>
          </cell>
          <cell r="N3540">
            <v>0</v>
          </cell>
          <cell r="O3540">
            <v>0</v>
          </cell>
          <cell r="P3540">
            <v>0</v>
          </cell>
          <cell r="Q3540">
            <v>0</v>
          </cell>
          <cell r="R3540">
            <v>0</v>
          </cell>
          <cell r="S3540">
            <v>0</v>
          </cell>
          <cell r="T3540">
            <v>0</v>
          </cell>
          <cell r="U3540">
            <v>0</v>
          </cell>
          <cell r="V3540">
            <v>25</v>
          </cell>
        </row>
        <row r="3541">
          <cell r="A3541"/>
          <cell r="B3541"/>
          <cell r="C3541"/>
          <cell r="D3541">
            <v>998205</v>
          </cell>
          <cell r="E3541" t="str">
            <v>Финансиски друштва</v>
          </cell>
          <cell r="F3541">
            <v>0</v>
          </cell>
          <cell r="G3541">
            <v>0</v>
          </cell>
          <cell r="H3541">
            <v>0</v>
          </cell>
          <cell r="I3541">
            <v>3</v>
          </cell>
          <cell r="J3541">
            <v>0</v>
          </cell>
          <cell r="K3541">
            <v>0</v>
          </cell>
          <cell r="L3541">
            <v>0</v>
          </cell>
          <cell r="M3541">
            <v>0</v>
          </cell>
          <cell r="N3541">
            <v>0</v>
          </cell>
          <cell r="O3541">
            <v>0</v>
          </cell>
          <cell r="P3541">
            <v>0</v>
          </cell>
          <cell r="Q3541">
            <v>0</v>
          </cell>
          <cell r="R3541">
            <v>0</v>
          </cell>
          <cell r="S3541">
            <v>0</v>
          </cell>
          <cell r="T3541">
            <v>0</v>
          </cell>
          <cell r="U3541">
            <v>0</v>
          </cell>
          <cell r="V3541">
            <v>3</v>
          </cell>
        </row>
        <row r="3542">
          <cell r="A3542"/>
          <cell r="B3542"/>
          <cell r="C3542" t="str">
            <v>V07-03-02</v>
          </cell>
          <cell r="D3542"/>
          <cell r="E3542" t="str">
            <v>Издадени меници како гаранции во странска валута</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row>
        <row r="3543">
          <cell r="A3543"/>
          <cell r="B3543"/>
          <cell r="C3543"/>
          <cell r="D3543">
            <v>998210</v>
          </cell>
          <cell r="E3543" t="str">
            <v>Нефинансиски друштва</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row>
        <row r="3544">
          <cell r="A3544"/>
          <cell r="B3544"/>
          <cell r="C3544"/>
          <cell r="D3544">
            <v>998217</v>
          </cell>
          <cell r="E3544" t="str">
            <v>Домаќинства</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row>
        <row r="3545">
          <cell r="A3545"/>
          <cell r="B3545" t="str">
            <v>V07-04</v>
          </cell>
          <cell r="C3545"/>
          <cell r="D3545"/>
          <cell r="E3545" t="str">
            <v>Преземени обврски за кредитирање</v>
          </cell>
          <cell r="F3545">
            <v>0</v>
          </cell>
          <cell r="G3545">
            <v>0</v>
          </cell>
          <cell r="H3545">
            <v>0</v>
          </cell>
          <cell r="I3545">
            <v>0</v>
          </cell>
          <cell r="J3545">
            <v>0</v>
          </cell>
          <cell r="K3545">
            <v>0</v>
          </cell>
          <cell r="L3545">
            <v>0</v>
          </cell>
          <cell r="M3545">
            <v>0</v>
          </cell>
          <cell r="N3545">
            <v>0</v>
          </cell>
          <cell r="O3545">
            <v>0</v>
          </cell>
          <cell r="P3545">
            <v>66473</v>
          </cell>
          <cell r="Q3545">
            <v>0</v>
          </cell>
          <cell r="R3545">
            <v>0</v>
          </cell>
          <cell r="S3545">
            <v>0</v>
          </cell>
          <cell r="T3545">
            <v>0</v>
          </cell>
          <cell r="U3545">
            <v>63203</v>
          </cell>
          <cell r="V3545">
            <v>129676</v>
          </cell>
        </row>
        <row r="3546">
          <cell r="A3546"/>
          <cell r="B3546"/>
          <cell r="C3546" t="str">
            <v>V07-04-01</v>
          </cell>
          <cell r="D3546"/>
          <cell r="E3546" t="str">
            <v>Преземени обврски за кредитирање во денари</v>
          </cell>
          <cell r="F3546">
            <v>0</v>
          </cell>
          <cell r="G3546">
            <v>0</v>
          </cell>
          <cell r="H3546">
            <v>0</v>
          </cell>
          <cell r="I3546">
            <v>0</v>
          </cell>
          <cell r="J3546">
            <v>0</v>
          </cell>
          <cell r="K3546">
            <v>0</v>
          </cell>
          <cell r="L3546">
            <v>0</v>
          </cell>
          <cell r="M3546">
            <v>0</v>
          </cell>
          <cell r="N3546">
            <v>0</v>
          </cell>
          <cell r="O3546">
            <v>0</v>
          </cell>
          <cell r="P3546">
            <v>32207</v>
          </cell>
          <cell r="Q3546">
            <v>0</v>
          </cell>
          <cell r="R3546">
            <v>0</v>
          </cell>
          <cell r="S3546">
            <v>0</v>
          </cell>
          <cell r="T3546">
            <v>0</v>
          </cell>
          <cell r="U3546">
            <v>63203</v>
          </cell>
          <cell r="V3546">
            <v>95410</v>
          </cell>
        </row>
        <row r="3547">
          <cell r="A3547"/>
          <cell r="B3547"/>
          <cell r="C3547"/>
          <cell r="D3547">
            <v>998300</v>
          </cell>
          <cell r="E3547" t="str">
            <v>Нефинансиски друштва</v>
          </cell>
          <cell r="F3547">
            <v>0</v>
          </cell>
          <cell r="G3547">
            <v>0</v>
          </cell>
          <cell r="H3547">
            <v>0</v>
          </cell>
          <cell r="I3547">
            <v>0</v>
          </cell>
          <cell r="J3547">
            <v>0</v>
          </cell>
          <cell r="K3547">
            <v>0</v>
          </cell>
          <cell r="L3547">
            <v>0</v>
          </cell>
          <cell r="M3547">
            <v>0</v>
          </cell>
          <cell r="N3547">
            <v>0</v>
          </cell>
          <cell r="O3547">
            <v>0</v>
          </cell>
          <cell r="P3547">
            <v>32207</v>
          </cell>
          <cell r="Q3547">
            <v>0</v>
          </cell>
          <cell r="R3547">
            <v>0</v>
          </cell>
          <cell r="S3547">
            <v>0</v>
          </cell>
          <cell r="T3547">
            <v>0</v>
          </cell>
          <cell r="U3547">
            <v>0</v>
          </cell>
          <cell r="V3547">
            <v>32207</v>
          </cell>
        </row>
        <row r="3548">
          <cell r="A3548"/>
          <cell r="B3548"/>
          <cell r="C3548"/>
          <cell r="D3548">
            <v>998301</v>
          </cell>
          <cell r="E3548" t="str">
            <v>Држава</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row>
        <row r="3549">
          <cell r="A3549"/>
          <cell r="B3549"/>
          <cell r="C3549"/>
          <cell r="D3549">
            <v>998302</v>
          </cell>
          <cell r="E3549" t="str">
            <v>Непрофитни институции кои им служат на домаќинствата</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row>
        <row r="3550">
          <cell r="A3550"/>
          <cell r="B3550"/>
          <cell r="C3550"/>
          <cell r="D3550">
            <v>998307</v>
          </cell>
          <cell r="E3550" t="str">
            <v>Домаќинства</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63203</v>
          </cell>
          <cell r="V3550">
            <v>63203</v>
          </cell>
        </row>
        <row r="3551">
          <cell r="A3551"/>
          <cell r="B3551"/>
          <cell r="C3551" t="str">
            <v>V07-04-02</v>
          </cell>
          <cell r="D3551"/>
          <cell r="E3551" t="str">
            <v>Преземени обврски за кредитирање во странска валута</v>
          </cell>
          <cell r="F3551">
            <v>0</v>
          </cell>
          <cell r="G3551">
            <v>0</v>
          </cell>
          <cell r="H3551">
            <v>0</v>
          </cell>
          <cell r="I3551">
            <v>0</v>
          </cell>
          <cell r="J3551">
            <v>0</v>
          </cell>
          <cell r="K3551">
            <v>0</v>
          </cell>
          <cell r="L3551">
            <v>0</v>
          </cell>
          <cell r="M3551">
            <v>0</v>
          </cell>
          <cell r="N3551">
            <v>0</v>
          </cell>
          <cell r="O3551">
            <v>0</v>
          </cell>
          <cell r="P3551">
            <v>13492</v>
          </cell>
          <cell r="Q3551">
            <v>0</v>
          </cell>
          <cell r="R3551">
            <v>0</v>
          </cell>
          <cell r="S3551">
            <v>0</v>
          </cell>
          <cell r="T3551">
            <v>0</v>
          </cell>
          <cell r="U3551">
            <v>0</v>
          </cell>
          <cell r="V3551">
            <v>13492</v>
          </cell>
        </row>
        <row r="3552">
          <cell r="A3552"/>
          <cell r="B3552"/>
          <cell r="C3552"/>
          <cell r="D3552">
            <v>998310</v>
          </cell>
          <cell r="E3552" t="str">
            <v>Нефинансиски друштва</v>
          </cell>
          <cell r="F3552">
            <v>0</v>
          </cell>
          <cell r="G3552">
            <v>0</v>
          </cell>
          <cell r="H3552">
            <v>0</v>
          </cell>
          <cell r="I3552">
            <v>0</v>
          </cell>
          <cell r="J3552">
            <v>0</v>
          </cell>
          <cell r="K3552">
            <v>0</v>
          </cell>
          <cell r="L3552">
            <v>0</v>
          </cell>
          <cell r="M3552">
            <v>0</v>
          </cell>
          <cell r="N3552">
            <v>0</v>
          </cell>
          <cell r="O3552">
            <v>0</v>
          </cell>
          <cell r="P3552">
            <v>13492</v>
          </cell>
          <cell r="Q3552">
            <v>0</v>
          </cell>
          <cell r="R3552">
            <v>0</v>
          </cell>
          <cell r="S3552">
            <v>0</v>
          </cell>
          <cell r="T3552">
            <v>0</v>
          </cell>
          <cell r="U3552">
            <v>0</v>
          </cell>
          <cell r="V3552">
            <v>13492</v>
          </cell>
        </row>
        <row r="3553">
          <cell r="A3553"/>
          <cell r="B3553"/>
          <cell r="C3553"/>
          <cell r="D3553">
            <v>998317</v>
          </cell>
          <cell r="E3553" t="str">
            <v>Домаќинства</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row>
        <row r="3554">
          <cell r="A3554"/>
          <cell r="B3554"/>
          <cell r="C3554" t="str">
            <v>V07-04-03</v>
          </cell>
          <cell r="D3554"/>
          <cell r="E3554" t="str">
            <v>Преземени обврски за кредитирање во странска валута</v>
          </cell>
          <cell r="F3554">
            <v>0</v>
          </cell>
          <cell r="G3554">
            <v>0</v>
          </cell>
          <cell r="H3554">
            <v>0</v>
          </cell>
          <cell r="I3554">
            <v>0</v>
          </cell>
          <cell r="J3554">
            <v>0</v>
          </cell>
          <cell r="K3554">
            <v>0</v>
          </cell>
          <cell r="L3554">
            <v>0</v>
          </cell>
          <cell r="M3554">
            <v>0</v>
          </cell>
          <cell r="N3554">
            <v>0</v>
          </cell>
          <cell r="O3554">
            <v>0</v>
          </cell>
          <cell r="P3554">
            <v>20774</v>
          </cell>
          <cell r="Q3554">
            <v>0</v>
          </cell>
          <cell r="R3554">
            <v>0</v>
          </cell>
          <cell r="S3554">
            <v>0</v>
          </cell>
          <cell r="T3554">
            <v>0</v>
          </cell>
          <cell r="U3554">
            <v>0</v>
          </cell>
          <cell r="V3554">
            <v>20774</v>
          </cell>
        </row>
        <row r="3555">
          <cell r="A3555"/>
          <cell r="B3555"/>
          <cell r="C3555"/>
          <cell r="D3555">
            <v>998320</v>
          </cell>
          <cell r="E3555" t="str">
            <v>Нефинансиски друштва</v>
          </cell>
          <cell r="F3555">
            <v>0</v>
          </cell>
          <cell r="G3555">
            <v>0</v>
          </cell>
          <cell r="H3555">
            <v>0</v>
          </cell>
          <cell r="I3555">
            <v>0</v>
          </cell>
          <cell r="J3555">
            <v>0</v>
          </cell>
          <cell r="K3555">
            <v>0</v>
          </cell>
          <cell r="L3555">
            <v>0</v>
          </cell>
          <cell r="M3555">
            <v>0</v>
          </cell>
          <cell r="N3555">
            <v>0</v>
          </cell>
          <cell r="O3555">
            <v>0</v>
          </cell>
          <cell r="P3555">
            <v>1370</v>
          </cell>
          <cell r="Q3555">
            <v>0</v>
          </cell>
          <cell r="R3555">
            <v>0</v>
          </cell>
          <cell r="S3555">
            <v>0</v>
          </cell>
          <cell r="T3555">
            <v>0</v>
          </cell>
          <cell r="U3555">
            <v>0</v>
          </cell>
          <cell r="V3555">
            <v>1370</v>
          </cell>
        </row>
        <row r="3556">
          <cell r="A3556"/>
          <cell r="B3556"/>
          <cell r="C3556"/>
          <cell r="D3556">
            <v>998327</v>
          </cell>
          <cell r="E3556" t="str">
            <v>Домаќинства</v>
          </cell>
          <cell r="F3556">
            <v>0</v>
          </cell>
          <cell r="G3556">
            <v>0</v>
          </cell>
          <cell r="H3556">
            <v>0</v>
          </cell>
          <cell r="I3556">
            <v>0</v>
          </cell>
          <cell r="J3556">
            <v>0</v>
          </cell>
          <cell r="K3556">
            <v>0</v>
          </cell>
          <cell r="L3556">
            <v>0</v>
          </cell>
          <cell r="M3556">
            <v>0</v>
          </cell>
          <cell r="N3556">
            <v>0</v>
          </cell>
          <cell r="O3556">
            <v>0</v>
          </cell>
          <cell r="P3556">
            <v>19404</v>
          </cell>
          <cell r="Q3556">
            <v>0</v>
          </cell>
          <cell r="R3556">
            <v>0</v>
          </cell>
          <cell r="S3556">
            <v>0</v>
          </cell>
          <cell r="T3556">
            <v>0</v>
          </cell>
          <cell r="U3556">
            <v>0</v>
          </cell>
          <cell r="V3556">
            <v>19404</v>
          </cell>
        </row>
        <row r="3557">
          <cell r="A3557"/>
          <cell r="B3557" t="str">
            <v>V07-05</v>
          </cell>
          <cell r="C3557"/>
          <cell r="D3557"/>
          <cell r="E3557" t="str">
            <v>Неискористени кредитни лимити</v>
          </cell>
          <cell r="F3557">
            <v>1927807</v>
          </cell>
          <cell r="G3557">
            <v>4386095</v>
          </cell>
          <cell r="H3557">
            <v>44806</v>
          </cell>
          <cell r="I3557">
            <v>721922</v>
          </cell>
          <cell r="J3557">
            <v>5572705</v>
          </cell>
          <cell r="K3557">
            <v>756263</v>
          </cell>
          <cell r="L3557">
            <v>138788</v>
          </cell>
          <cell r="M3557">
            <v>195179</v>
          </cell>
          <cell r="N3557">
            <v>4053979</v>
          </cell>
          <cell r="O3557">
            <v>4917221</v>
          </cell>
          <cell r="P3557">
            <v>390593</v>
          </cell>
          <cell r="Q3557">
            <v>47879</v>
          </cell>
          <cell r="R3557">
            <v>931748</v>
          </cell>
          <cell r="S3557">
            <v>57811</v>
          </cell>
          <cell r="T3557">
            <v>1049857</v>
          </cell>
          <cell r="U3557">
            <v>1139465</v>
          </cell>
          <cell r="V3557">
            <v>26332118</v>
          </cell>
        </row>
        <row r="3558">
          <cell r="A3558"/>
          <cell r="B3558"/>
          <cell r="C3558" t="str">
            <v>V07-05-01</v>
          </cell>
          <cell r="D3558"/>
          <cell r="E3558" t="str">
            <v>Неотповикливи, неискористени кредитни лимити во денари</v>
          </cell>
          <cell r="F3558">
            <v>1927807</v>
          </cell>
          <cell r="G3558">
            <v>2156033</v>
          </cell>
          <cell r="H3558">
            <v>0</v>
          </cell>
          <cell r="I3558">
            <v>347941</v>
          </cell>
          <cell r="J3558">
            <v>886540</v>
          </cell>
          <cell r="K3558">
            <v>16805</v>
          </cell>
          <cell r="L3558">
            <v>67891</v>
          </cell>
          <cell r="M3558">
            <v>0</v>
          </cell>
          <cell r="N3558">
            <v>1036688</v>
          </cell>
          <cell r="O3558">
            <v>576194</v>
          </cell>
          <cell r="P3558">
            <v>41012</v>
          </cell>
          <cell r="Q3558">
            <v>2312</v>
          </cell>
          <cell r="R3558">
            <v>0</v>
          </cell>
          <cell r="S3558">
            <v>3036</v>
          </cell>
          <cell r="T3558">
            <v>971331</v>
          </cell>
          <cell r="U3558">
            <v>72000</v>
          </cell>
          <cell r="V3558">
            <v>8105590</v>
          </cell>
        </row>
        <row r="3559">
          <cell r="A3559"/>
          <cell r="B3559"/>
          <cell r="C3559"/>
          <cell r="D3559">
            <v>998400</v>
          </cell>
          <cell r="E3559" t="str">
            <v>Нефинансиски друштва</v>
          </cell>
          <cell r="F3559">
            <v>585949</v>
          </cell>
          <cell r="G3559">
            <v>441606</v>
          </cell>
          <cell r="H3559">
            <v>0</v>
          </cell>
          <cell r="I3559">
            <v>281750</v>
          </cell>
          <cell r="J3559">
            <v>372882</v>
          </cell>
          <cell r="K3559">
            <v>0</v>
          </cell>
          <cell r="L3559">
            <v>11000</v>
          </cell>
          <cell r="M3559">
            <v>0</v>
          </cell>
          <cell r="N3559">
            <v>280000</v>
          </cell>
          <cell r="O3559">
            <v>423465</v>
          </cell>
          <cell r="P3559">
            <v>38715</v>
          </cell>
          <cell r="Q3559">
            <v>0</v>
          </cell>
          <cell r="R3559">
            <v>0</v>
          </cell>
          <cell r="S3559">
            <v>2386</v>
          </cell>
          <cell r="T3559">
            <v>929111</v>
          </cell>
          <cell r="U3559">
            <v>71998</v>
          </cell>
          <cell r="V3559">
            <v>3438862</v>
          </cell>
        </row>
        <row r="3560">
          <cell r="A3560"/>
          <cell r="B3560"/>
          <cell r="C3560"/>
          <cell r="D3560">
            <v>998401</v>
          </cell>
          <cell r="E3560" t="str">
            <v>Држава</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row>
        <row r="3561">
          <cell r="A3561"/>
          <cell r="B3561"/>
          <cell r="C3561"/>
          <cell r="D3561">
            <v>998402</v>
          </cell>
          <cell r="E3561" t="str">
            <v>Непрофитни институции кои им служат на домаќинствата</v>
          </cell>
          <cell r="F3561">
            <v>0</v>
          </cell>
          <cell r="G3561">
            <v>0</v>
          </cell>
          <cell r="H3561">
            <v>0</v>
          </cell>
          <cell r="I3561">
            <v>0</v>
          </cell>
          <cell r="J3561">
            <v>0</v>
          </cell>
          <cell r="K3561">
            <v>0</v>
          </cell>
          <cell r="L3561">
            <v>0</v>
          </cell>
          <cell r="M3561">
            <v>0</v>
          </cell>
          <cell r="N3561">
            <v>0</v>
          </cell>
          <cell r="O3561">
            <v>160</v>
          </cell>
          <cell r="P3561">
            <v>0</v>
          </cell>
          <cell r="Q3561">
            <v>0</v>
          </cell>
          <cell r="R3561">
            <v>0</v>
          </cell>
          <cell r="S3561">
            <v>0</v>
          </cell>
          <cell r="T3561">
            <v>0</v>
          </cell>
          <cell r="U3561">
            <v>0</v>
          </cell>
          <cell r="V3561">
            <v>160</v>
          </cell>
        </row>
        <row r="3562">
          <cell r="A3562"/>
          <cell r="B3562"/>
          <cell r="C3562"/>
          <cell r="D3562">
            <v>998405</v>
          </cell>
          <cell r="E3562" t="str">
            <v>Финансиски друштва</v>
          </cell>
          <cell r="F3562">
            <v>0</v>
          </cell>
          <cell r="G3562">
            <v>0</v>
          </cell>
          <cell r="H3562">
            <v>0</v>
          </cell>
          <cell r="I3562">
            <v>0</v>
          </cell>
          <cell r="J3562">
            <v>0</v>
          </cell>
          <cell r="K3562">
            <v>0</v>
          </cell>
          <cell r="L3562">
            <v>0</v>
          </cell>
          <cell r="M3562">
            <v>0</v>
          </cell>
          <cell r="N3562">
            <v>0</v>
          </cell>
          <cell r="O3562">
            <v>0</v>
          </cell>
          <cell r="P3562">
            <v>2297</v>
          </cell>
          <cell r="Q3562">
            <v>0</v>
          </cell>
          <cell r="R3562">
            <v>0</v>
          </cell>
          <cell r="S3562">
            <v>0</v>
          </cell>
          <cell r="T3562">
            <v>0</v>
          </cell>
          <cell r="U3562">
            <v>0</v>
          </cell>
          <cell r="V3562">
            <v>2297</v>
          </cell>
        </row>
        <row r="3563">
          <cell r="A3563"/>
          <cell r="B3563"/>
          <cell r="C3563"/>
          <cell r="D3563">
            <v>998407</v>
          </cell>
          <cell r="E3563" t="str">
            <v>Домаќинства</v>
          </cell>
          <cell r="F3563">
            <v>1341858</v>
          </cell>
          <cell r="G3563">
            <v>1714427</v>
          </cell>
          <cell r="H3563">
            <v>0</v>
          </cell>
          <cell r="I3563">
            <v>66191</v>
          </cell>
          <cell r="J3563">
            <v>513658</v>
          </cell>
          <cell r="K3563">
            <v>16805</v>
          </cell>
          <cell r="L3563">
            <v>56891</v>
          </cell>
          <cell r="M3563">
            <v>0</v>
          </cell>
          <cell r="N3563">
            <v>756688</v>
          </cell>
          <cell r="O3563">
            <v>152569</v>
          </cell>
          <cell r="P3563">
            <v>0</v>
          </cell>
          <cell r="Q3563">
            <v>2312</v>
          </cell>
          <cell r="R3563">
            <v>0</v>
          </cell>
          <cell r="S3563">
            <v>650</v>
          </cell>
          <cell r="T3563">
            <v>42215</v>
          </cell>
          <cell r="U3563">
            <v>2</v>
          </cell>
          <cell r="V3563">
            <v>4664266</v>
          </cell>
        </row>
        <row r="3564">
          <cell r="A3564"/>
          <cell r="B3564"/>
          <cell r="C3564"/>
          <cell r="D3564">
            <v>998408</v>
          </cell>
          <cell r="E3564" t="str">
            <v>Нерезиденти</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5</v>
          </cell>
          <cell r="U3564">
            <v>0</v>
          </cell>
          <cell r="V3564">
            <v>5</v>
          </cell>
        </row>
        <row r="3565">
          <cell r="A3565"/>
          <cell r="B3565"/>
          <cell r="C3565" t="str">
            <v>V07-05-02</v>
          </cell>
          <cell r="D3565"/>
          <cell r="E3565" t="str">
            <v>Неотповикливи, неискористени кредитни лимити во странска валута</v>
          </cell>
          <cell r="F3565">
            <v>0</v>
          </cell>
          <cell r="G3565">
            <v>205302</v>
          </cell>
          <cell r="H3565">
            <v>0</v>
          </cell>
          <cell r="I3565">
            <v>373981</v>
          </cell>
          <cell r="J3565">
            <v>134981</v>
          </cell>
          <cell r="K3565">
            <v>0</v>
          </cell>
          <cell r="L3565">
            <v>0</v>
          </cell>
          <cell r="M3565">
            <v>0</v>
          </cell>
          <cell r="N3565">
            <v>0</v>
          </cell>
          <cell r="O3565">
            <v>0</v>
          </cell>
          <cell r="P3565">
            <v>7989</v>
          </cell>
          <cell r="Q3565">
            <v>0</v>
          </cell>
          <cell r="R3565">
            <v>0</v>
          </cell>
          <cell r="S3565">
            <v>0</v>
          </cell>
          <cell r="T3565">
            <v>78526</v>
          </cell>
          <cell r="U3565">
            <v>0</v>
          </cell>
          <cell r="V3565">
            <v>800779</v>
          </cell>
        </row>
        <row r="3566">
          <cell r="A3566"/>
          <cell r="B3566"/>
          <cell r="C3566"/>
          <cell r="D3566">
            <v>998410</v>
          </cell>
          <cell r="E3566" t="str">
            <v>Нефинансиски друштва</v>
          </cell>
          <cell r="F3566">
            <v>0</v>
          </cell>
          <cell r="G3566">
            <v>205302</v>
          </cell>
          <cell r="H3566">
            <v>0</v>
          </cell>
          <cell r="I3566">
            <v>373981</v>
          </cell>
          <cell r="J3566">
            <v>134981</v>
          </cell>
          <cell r="K3566">
            <v>0</v>
          </cell>
          <cell r="L3566">
            <v>0</v>
          </cell>
          <cell r="M3566">
            <v>0</v>
          </cell>
          <cell r="N3566">
            <v>0</v>
          </cell>
          <cell r="O3566">
            <v>0</v>
          </cell>
          <cell r="P3566">
            <v>7989</v>
          </cell>
          <cell r="Q3566">
            <v>0</v>
          </cell>
          <cell r="R3566">
            <v>0</v>
          </cell>
          <cell r="S3566">
            <v>0</v>
          </cell>
          <cell r="T3566">
            <v>78526</v>
          </cell>
          <cell r="U3566">
            <v>0</v>
          </cell>
          <cell r="V3566">
            <v>800779</v>
          </cell>
        </row>
        <row r="3567">
          <cell r="A3567"/>
          <cell r="B3567"/>
          <cell r="C3567"/>
          <cell r="D3567">
            <v>998415</v>
          </cell>
          <cell r="E3567" t="str">
            <v>Финансиски друштва</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row>
        <row r="3568">
          <cell r="A3568"/>
          <cell r="B3568"/>
          <cell r="C3568"/>
          <cell r="D3568">
            <v>998417</v>
          </cell>
          <cell r="E3568" t="str">
            <v>Домаќинства</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row>
        <row r="3569">
          <cell r="A3569"/>
          <cell r="B3569"/>
          <cell r="C3569" t="str">
            <v>V07-05-03</v>
          </cell>
          <cell r="D3569"/>
          <cell r="E3569" t="str">
            <v>Неотповикливи, неискористени кредитни лимити во странска валута</v>
          </cell>
          <cell r="F3569">
            <v>0</v>
          </cell>
          <cell r="G3569">
            <v>31571</v>
          </cell>
          <cell r="H3569">
            <v>0</v>
          </cell>
          <cell r="I3569">
            <v>0</v>
          </cell>
          <cell r="J3569">
            <v>147339</v>
          </cell>
          <cell r="K3569">
            <v>0</v>
          </cell>
          <cell r="L3569">
            <v>1065</v>
          </cell>
          <cell r="M3569">
            <v>0</v>
          </cell>
          <cell r="N3569">
            <v>0</v>
          </cell>
          <cell r="O3569">
            <v>118995</v>
          </cell>
          <cell r="P3569">
            <v>0</v>
          </cell>
          <cell r="Q3569">
            <v>0</v>
          </cell>
          <cell r="R3569">
            <v>0</v>
          </cell>
          <cell r="S3569">
            <v>0</v>
          </cell>
          <cell r="T3569">
            <v>0</v>
          </cell>
          <cell r="U3569">
            <v>5306</v>
          </cell>
          <cell r="V3569">
            <v>304276</v>
          </cell>
        </row>
        <row r="3570">
          <cell r="A3570"/>
          <cell r="B3570"/>
          <cell r="C3570"/>
          <cell r="D3570">
            <v>998420</v>
          </cell>
          <cell r="E3570" t="str">
            <v>Нефинансиски друштва</v>
          </cell>
          <cell r="F3570">
            <v>0</v>
          </cell>
          <cell r="G3570">
            <v>0</v>
          </cell>
          <cell r="H3570">
            <v>0</v>
          </cell>
          <cell r="I3570">
            <v>0</v>
          </cell>
          <cell r="J3570">
            <v>147339</v>
          </cell>
          <cell r="K3570">
            <v>0</v>
          </cell>
          <cell r="L3570">
            <v>0</v>
          </cell>
          <cell r="M3570">
            <v>0</v>
          </cell>
          <cell r="N3570">
            <v>0</v>
          </cell>
          <cell r="O3570">
            <v>118995</v>
          </cell>
          <cell r="P3570">
            <v>0</v>
          </cell>
          <cell r="Q3570">
            <v>0</v>
          </cell>
          <cell r="R3570">
            <v>0</v>
          </cell>
          <cell r="S3570">
            <v>0</v>
          </cell>
          <cell r="T3570">
            <v>0</v>
          </cell>
          <cell r="U3570">
            <v>5306</v>
          </cell>
          <cell r="V3570">
            <v>271640</v>
          </cell>
        </row>
        <row r="3571">
          <cell r="A3571"/>
          <cell r="B3571"/>
          <cell r="C3571"/>
          <cell r="D3571">
            <v>998425</v>
          </cell>
          <cell r="E3571" t="str">
            <v>Финансиски друштва</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row>
        <row r="3572">
          <cell r="A3572"/>
          <cell r="B3572"/>
          <cell r="C3572"/>
          <cell r="D3572">
            <v>998427</v>
          </cell>
          <cell r="E3572" t="str">
            <v>Домаќинства</v>
          </cell>
          <cell r="F3572">
            <v>0</v>
          </cell>
          <cell r="G3572">
            <v>31571</v>
          </cell>
          <cell r="H3572">
            <v>0</v>
          </cell>
          <cell r="I3572">
            <v>0</v>
          </cell>
          <cell r="J3572">
            <v>0</v>
          </cell>
          <cell r="K3572">
            <v>0</v>
          </cell>
          <cell r="L3572">
            <v>1065</v>
          </cell>
          <cell r="M3572">
            <v>0</v>
          </cell>
          <cell r="N3572">
            <v>0</v>
          </cell>
          <cell r="O3572">
            <v>0</v>
          </cell>
          <cell r="P3572">
            <v>0</v>
          </cell>
          <cell r="Q3572">
            <v>0</v>
          </cell>
          <cell r="R3572">
            <v>0</v>
          </cell>
          <cell r="S3572">
            <v>0</v>
          </cell>
          <cell r="T3572">
            <v>0</v>
          </cell>
          <cell r="U3572">
            <v>0</v>
          </cell>
          <cell r="V3572">
            <v>32636</v>
          </cell>
        </row>
        <row r="3573">
          <cell r="A3573"/>
          <cell r="B3573"/>
          <cell r="C3573"/>
          <cell r="D3573">
            <v>998428</v>
          </cell>
          <cell r="E3573" t="str">
            <v>Нерезиденти</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row>
        <row r="3574">
          <cell r="A3574"/>
          <cell r="B3574"/>
          <cell r="C3574" t="str">
            <v>V07-05-04</v>
          </cell>
          <cell r="D3574"/>
          <cell r="E3574" t="str">
            <v>Отповикливи, неискористени кредитни лимити во денари</v>
          </cell>
          <cell r="F3574">
            <v>0</v>
          </cell>
          <cell r="G3574">
            <v>844436</v>
          </cell>
          <cell r="H3574">
            <v>24912</v>
          </cell>
          <cell r="I3574">
            <v>0</v>
          </cell>
          <cell r="J3574">
            <v>142394</v>
          </cell>
          <cell r="K3574">
            <v>1643</v>
          </cell>
          <cell r="L3574">
            <v>52563</v>
          </cell>
          <cell r="M3574">
            <v>195179</v>
          </cell>
          <cell r="N3574">
            <v>2675307</v>
          </cell>
          <cell r="O3574">
            <v>60339</v>
          </cell>
          <cell r="P3574">
            <v>335985</v>
          </cell>
          <cell r="Q3574">
            <v>23490</v>
          </cell>
          <cell r="R3574">
            <v>0</v>
          </cell>
          <cell r="S3574">
            <v>46601</v>
          </cell>
          <cell r="T3574">
            <v>0</v>
          </cell>
          <cell r="U3574">
            <v>1062159</v>
          </cell>
          <cell r="V3574">
            <v>5465008</v>
          </cell>
        </row>
        <row r="3575">
          <cell r="A3575"/>
          <cell r="B3575"/>
          <cell r="C3575"/>
          <cell r="D3575">
            <v>998430</v>
          </cell>
          <cell r="E3575" t="str">
            <v>Нефинансиски друштва</v>
          </cell>
          <cell r="F3575">
            <v>0</v>
          </cell>
          <cell r="G3575">
            <v>844436</v>
          </cell>
          <cell r="H3575">
            <v>24912</v>
          </cell>
          <cell r="I3575">
            <v>0</v>
          </cell>
          <cell r="J3575">
            <v>142394</v>
          </cell>
          <cell r="K3575">
            <v>1643</v>
          </cell>
          <cell r="L3575">
            <v>51959</v>
          </cell>
          <cell r="M3575">
            <v>74014</v>
          </cell>
          <cell r="N3575">
            <v>2591616</v>
          </cell>
          <cell r="O3575">
            <v>60339</v>
          </cell>
          <cell r="P3575">
            <v>175481</v>
          </cell>
          <cell r="Q3575">
            <v>23490</v>
          </cell>
          <cell r="R3575">
            <v>0</v>
          </cell>
          <cell r="S3575">
            <v>46354</v>
          </cell>
          <cell r="T3575">
            <v>0</v>
          </cell>
          <cell r="U3575">
            <v>1024388</v>
          </cell>
          <cell r="V3575">
            <v>5061026</v>
          </cell>
        </row>
        <row r="3576">
          <cell r="A3576"/>
          <cell r="B3576"/>
          <cell r="C3576"/>
          <cell r="D3576">
            <v>998431</v>
          </cell>
          <cell r="E3576" t="str">
            <v>Држава</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row>
        <row r="3577">
          <cell r="A3577"/>
          <cell r="B3577"/>
          <cell r="C3577"/>
          <cell r="D3577">
            <v>998432</v>
          </cell>
          <cell r="E3577" t="str">
            <v>Непрофитни институции кои им служат на домаќинствата</v>
          </cell>
          <cell r="F3577">
            <v>0</v>
          </cell>
          <cell r="G3577">
            <v>0</v>
          </cell>
          <cell r="H3577">
            <v>0</v>
          </cell>
          <cell r="I3577">
            <v>0</v>
          </cell>
          <cell r="J3577">
            <v>0</v>
          </cell>
          <cell r="K3577">
            <v>0</v>
          </cell>
          <cell r="L3577">
            <v>0</v>
          </cell>
          <cell r="M3577">
            <v>0</v>
          </cell>
          <cell r="N3577">
            <v>23</v>
          </cell>
          <cell r="O3577">
            <v>0</v>
          </cell>
          <cell r="P3577">
            <v>0</v>
          </cell>
          <cell r="Q3577">
            <v>0</v>
          </cell>
          <cell r="R3577">
            <v>0</v>
          </cell>
          <cell r="S3577">
            <v>0</v>
          </cell>
          <cell r="T3577">
            <v>0</v>
          </cell>
          <cell r="U3577">
            <v>21378</v>
          </cell>
          <cell r="V3577">
            <v>21401</v>
          </cell>
        </row>
        <row r="3578">
          <cell r="A3578"/>
          <cell r="B3578"/>
          <cell r="C3578"/>
          <cell r="D3578">
            <v>998435</v>
          </cell>
          <cell r="E3578" t="str">
            <v>Финансиски друштва</v>
          </cell>
          <cell r="F3578">
            <v>0</v>
          </cell>
          <cell r="G3578">
            <v>0</v>
          </cell>
          <cell r="H3578">
            <v>0</v>
          </cell>
          <cell r="I3578">
            <v>0</v>
          </cell>
          <cell r="J3578">
            <v>0</v>
          </cell>
          <cell r="K3578">
            <v>0</v>
          </cell>
          <cell r="L3578">
            <v>0</v>
          </cell>
          <cell r="M3578">
            <v>0</v>
          </cell>
          <cell r="N3578">
            <v>8500</v>
          </cell>
          <cell r="O3578">
            <v>0</v>
          </cell>
          <cell r="P3578">
            <v>0</v>
          </cell>
          <cell r="Q3578">
            <v>0</v>
          </cell>
          <cell r="R3578">
            <v>0</v>
          </cell>
          <cell r="S3578">
            <v>247</v>
          </cell>
          <cell r="T3578">
            <v>0</v>
          </cell>
          <cell r="U3578">
            <v>0</v>
          </cell>
          <cell r="V3578">
            <v>8747</v>
          </cell>
        </row>
        <row r="3579">
          <cell r="A3579"/>
          <cell r="B3579"/>
          <cell r="C3579"/>
          <cell r="D3579">
            <v>998437</v>
          </cell>
          <cell r="E3579" t="str">
            <v>Домаќинства</v>
          </cell>
          <cell r="F3579">
            <v>0</v>
          </cell>
          <cell r="G3579">
            <v>0</v>
          </cell>
          <cell r="H3579">
            <v>0</v>
          </cell>
          <cell r="I3579">
            <v>0</v>
          </cell>
          <cell r="J3579">
            <v>0</v>
          </cell>
          <cell r="K3579">
            <v>0</v>
          </cell>
          <cell r="L3579">
            <v>604</v>
          </cell>
          <cell r="M3579">
            <v>121165</v>
          </cell>
          <cell r="N3579">
            <v>75168</v>
          </cell>
          <cell r="O3579">
            <v>0</v>
          </cell>
          <cell r="P3579">
            <v>160504</v>
          </cell>
          <cell r="Q3579">
            <v>0</v>
          </cell>
          <cell r="R3579">
            <v>0</v>
          </cell>
          <cell r="S3579">
            <v>0</v>
          </cell>
          <cell r="T3579">
            <v>0</v>
          </cell>
          <cell r="U3579">
            <v>16393</v>
          </cell>
          <cell r="V3579">
            <v>373834</v>
          </cell>
        </row>
        <row r="3580">
          <cell r="A3580"/>
          <cell r="B3580"/>
          <cell r="C3580"/>
          <cell r="D3580">
            <v>998438</v>
          </cell>
          <cell r="E3580" t="str">
            <v>Нерезиденти</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row>
        <row r="3581">
          <cell r="A3581"/>
          <cell r="B3581"/>
          <cell r="C3581" t="str">
            <v>V07-05-05</v>
          </cell>
          <cell r="D3581"/>
          <cell r="E3581" t="str">
            <v>Отповикливи, неискористени кредитни лимити во странска валута</v>
          </cell>
          <cell r="F3581">
            <v>0</v>
          </cell>
          <cell r="G3581">
            <v>778547</v>
          </cell>
          <cell r="H3581">
            <v>0</v>
          </cell>
          <cell r="I3581">
            <v>0</v>
          </cell>
          <cell r="J3581">
            <v>3556911</v>
          </cell>
          <cell r="K3581">
            <v>737815</v>
          </cell>
          <cell r="L3581">
            <v>0</v>
          </cell>
          <cell r="M3581">
            <v>0</v>
          </cell>
          <cell r="N3581">
            <v>32555</v>
          </cell>
          <cell r="O3581">
            <v>0</v>
          </cell>
          <cell r="P3581">
            <v>5607</v>
          </cell>
          <cell r="Q3581">
            <v>0</v>
          </cell>
          <cell r="R3581">
            <v>0</v>
          </cell>
          <cell r="S3581">
            <v>0</v>
          </cell>
          <cell r="T3581">
            <v>0</v>
          </cell>
          <cell r="U3581">
            <v>0</v>
          </cell>
          <cell r="V3581">
            <v>5111435</v>
          </cell>
        </row>
        <row r="3582">
          <cell r="A3582"/>
          <cell r="B3582"/>
          <cell r="C3582"/>
          <cell r="D3582">
            <v>998440</v>
          </cell>
          <cell r="E3582" t="str">
            <v>Нефинансиски друштва</v>
          </cell>
          <cell r="F3582">
            <v>0</v>
          </cell>
          <cell r="G3582">
            <v>597929</v>
          </cell>
          <cell r="H3582">
            <v>0</v>
          </cell>
          <cell r="I3582">
            <v>0</v>
          </cell>
          <cell r="J3582">
            <v>3531988</v>
          </cell>
          <cell r="K3582">
            <v>731495</v>
          </cell>
          <cell r="L3582">
            <v>0</v>
          </cell>
          <cell r="M3582">
            <v>0</v>
          </cell>
          <cell r="N3582">
            <v>32555</v>
          </cell>
          <cell r="O3582">
            <v>0</v>
          </cell>
          <cell r="P3582">
            <v>5607</v>
          </cell>
          <cell r="Q3582">
            <v>0</v>
          </cell>
          <cell r="R3582">
            <v>0</v>
          </cell>
          <cell r="S3582">
            <v>0</v>
          </cell>
          <cell r="T3582">
            <v>0</v>
          </cell>
          <cell r="U3582">
            <v>0</v>
          </cell>
          <cell r="V3582">
            <v>4899574</v>
          </cell>
        </row>
        <row r="3583">
          <cell r="A3583"/>
          <cell r="B3583"/>
          <cell r="C3583"/>
          <cell r="D3583">
            <v>998441</v>
          </cell>
          <cell r="E3583" t="str">
            <v>Држава</v>
          </cell>
          <cell r="F3583">
            <v>0</v>
          </cell>
          <cell r="G3583">
            <v>180618</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180618</v>
          </cell>
        </row>
        <row r="3584">
          <cell r="A3584"/>
          <cell r="B3584"/>
          <cell r="C3584"/>
          <cell r="D3584">
            <v>998447</v>
          </cell>
          <cell r="E3584" t="str">
            <v>Домаќинства</v>
          </cell>
          <cell r="F3584">
            <v>0</v>
          </cell>
          <cell r="G3584">
            <v>0</v>
          </cell>
          <cell r="H3584">
            <v>0</v>
          </cell>
          <cell r="I3584">
            <v>0</v>
          </cell>
          <cell r="J3584">
            <v>24923</v>
          </cell>
          <cell r="K3584">
            <v>6320</v>
          </cell>
          <cell r="L3584">
            <v>0</v>
          </cell>
          <cell r="M3584">
            <v>0</v>
          </cell>
          <cell r="N3584">
            <v>0</v>
          </cell>
          <cell r="O3584">
            <v>0</v>
          </cell>
          <cell r="P3584">
            <v>0</v>
          </cell>
          <cell r="Q3584">
            <v>0</v>
          </cell>
          <cell r="R3584">
            <v>0</v>
          </cell>
          <cell r="S3584">
            <v>0</v>
          </cell>
          <cell r="T3584">
            <v>0</v>
          </cell>
          <cell r="U3584">
            <v>0</v>
          </cell>
          <cell r="V3584">
            <v>31243</v>
          </cell>
        </row>
        <row r="3585">
          <cell r="A3585"/>
          <cell r="B3585"/>
          <cell r="C3585"/>
          <cell r="D3585">
            <v>998448</v>
          </cell>
          <cell r="E3585" t="str">
            <v>Нерезиденти</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row>
        <row r="3586">
          <cell r="A3586"/>
          <cell r="B3586"/>
          <cell r="C3586" t="str">
            <v>V07-05-06</v>
          </cell>
          <cell r="D3586"/>
          <cell r="E3586" t="str">
            <v>Отповикливи, неискористени кредитни лимити во странска валута</v>
          </cell>
          <cell r="F3586">
            <v>0</v>
          </cell>
          <cell r="G3586">
            <v>370206</v>
          </cell>
          <cell r="H3586">
            <v>19894</v>
          </cell>
          <cell r="I3586">
            <v>0</v>
          </cell>
          <cell r="J3586">
            <v>704540</v>
          </cell>
          <cell r="K3586">
            <v>0</v>
          </cell>
          <cell r="L3586">
            <v>17269</v>
          </cell>
          <cell r="M3586">
            <v>0</v>
          </cell>
          <cell r="N3586">
            <v>309429</v>
          </cell>
          <cell r="O3586">
            <v>4161693</v>
          </cell>
          <cell r="P3586">
            <v>0</v>
          </cell>
          <cell r="Q3586">
            <v>22077</v>
          </cell>
          <cell r="R3586">
            <v>931748</v>
          </cell>
          <cell r="S3586">
            <v>8174</v>
          </cell>
          <cell r="T3586">
            <v>0</v>
          </cell>
          <cell r="U3586">
            <v>0</v>
          </cell>
          <cell r="V3586">
            <v>6545030</v>
          </cell>
        </row>
        <row r="3587">
          <cell r="A3587"/>
          <cell r="B3587"/>
          <cell r="C3587"/>
          <cell r="D3587">
            <v>998450</v>
          </cell>
          <cell r="E3587" t="str">
            <v>Нефинансиски друштва</v>
          </cell>
          <cell r="F3587">
            <v>0</v>
          </cell>
          <cell r="G3587">
            <v>370206</v>
          </cell>
          <cell r="H3587">
            <v>19894</v>
          </cell>
          <cell r="I3587">
            <v>0</v>
          </cell>
          <cell r="J3587">
            <v>704269</v>
          </cell>
          <cell r="K3587">
            <v>0</v>
          </cell>
          <cell r="L3587">
            <v>17269</v>
          </cell>
          <cell r="M3587">
            <v>0</v>
          </cell>
          <cell r="N3587">
            <v>15648</v>
          </cell>
          <cell r="O3587">
            <v>4149930</v>
          </cell>
          <cell r="P3587">
            <v>0</v>
          </cell>
          <cell r="Q3587">
            <v>22077</v>
          </cell>
          <cell r="R3587">
            <v>931748</v>
          </cell>
          <cell r="S3587">
            <v>8174</v>
          </cell>
          <cell r="T3587">
            <v>0</v>
          </cell>
          <cell r="U3587">
            <v>0</v>
          </cell>
          <cell r="V3587">
            <v>6239215</v>
          </cell>
        </row>
        <row r="3588">
          <cell r="A3588"/>
          <cell r="B3588"/>
          <cell r="C3588"/>
          <cell r="D3588">
            <v>998451</v>
          </cell>
          <cell r="E3588" t="str">
            <v>Држава</v>
          </cell>
          <cell r="F3588">
            <v>0</v>
          </cell>
          <cell r="G3588">
            <v>0</v>
          </cell>
          <cell r="H3588">
            <v>0</v>
          </cell>
          <cell r="I3588">
            <v>0</v>
          </cell>
          <cell r="J3588">
            <v>0</v>
          </cell>
          <cell r="K3588">
            <v>0</v>
          </cell>
          <cell r="L3588">
            <v>0</v>
          </cell>
          <cell r="M3588">
            <v>0</v>
          </cell>
          <cell r="N3588">
            <v>132612</v>
          </cell>
          <cell r="O3588">
            <v>0</v>
          </cell>
          <cell r="P3588">
            <v>0</v>
          </cell>
          <cell r="Q3588">
            <v>0</v>
          </cell>
          <cell r="R3588">
            <v>0</v>
          </cell>
          <cell r="S3588">
            <v>0</v>
          </cell>
          <cell r="T3588">
            <v>0</v>
          </cell>
          <cell r="U3588">
            <v>0</v>
          </cell>
          <cell r="V3588">
            <v>132612</v>
          </cell>
        </row>
        <row r="3589">
          <cell r="A3589"/>
          <cell r="B3589"/>
          <cell r="C3589"/>
          <cell r="D3589">
            <v>998452</v>
          </cell>
          <cell r="E3589" t="str">
            <v>Непрофитни институции кои им служат на домаќинствата</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row>
        <row r="3590">
          <cell r="A3590"/>
          <cell r="B3590"/>
          <cell r="C3590"/>
          <cell r="D3590">
            <v>998457</v>
          </cell>
          <cell r="E3590" t="str">
            <v>Домаќинства</v>
          </cell>
          <cell r="F3590">
            <v>0</v>
          </cell>
          <cell r="G3590">
            <v>0</v>
          </cell>
          <cell r="H3590">
            <v>0</v>
          </cell>
          <cell r="I3590">
            <v>0</v>
          </cell>
          <cell r="J3590">
            <v>271</v>
          </cell>
          <cell r="K3590">
            <v>0</v>
          </cell>
          <cell r="L3590">
            <v>0</v>
          </cell>
          <cell r="M3590">
            <v>0</v>
          </cell>
          <cell r="N3590">
            <v>161169</v>
          </cell>
          <cell r="O3590">
            <v>11763</v>
          </cell>
          <cell r="P3590">
            <v>0</v>
          </cell>
          <cell r="Q3590">
            <v>0</v>
          </cell>
          <cell r="R3590">
            <v>0</v>
          </cell>
          <cell r="S3590">
            <v>0</v>
          </cell>
          <cell r="T3590">
            <v>0</v>
          </cell>
          <cell r="U3590">
            <v>0</v>
          </cell>
          <cell r="V3590">
            <v>173203</v>
          </cell>
        </row>
        <row r="3591">
          <cell r="A3591"/>
          <cell r="B3591"/>
          <cell r="C3591"/>
          <cell r="D3591">
            <v>998458</v>
          </cell>
          <cell r="E3591" t="str">
            <v>Нерезиденти</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row>
        <row r="3592">
          <cell r="A3592"/>
          <cell r="B3592" t="str">
            <v>V07-06</v>
          </cell>
          <cell r="C3592"/>
          <cell r="D3592"/>
          <cell r="E3592" t="str">
            <v>Преземени обврски за факторинг и форфетирање</v>
          </cell>
          <cell r="F3592">
            <v>0</v>
          </cell>
          <cell r="G3592">
            <v>6120</v>
          </cell>
          <cell r="H3592">
            <v>0</v>
          </cell>
          <cell r="I3592">
            <v>0</v>
          </cell>
          <cell r="J3592">
            <v>0</v>
          </cell>
          <cell r="K3592">
            <v>0</v>
          </cell>
          <cell r="L3592">
            <v>0</v>
          </cell>
          <cell r="M3592">
            <v>0</v>
          </cell>
          <cell r="N3592">
            <v>0</v>
          </cell>
          <cell r="O3592">
            <v>0</v>
          </cell>
          <cell r="P3592">
            <v>0</v>
          </cell>
          <cell r="Q3592">
            <v>0</v>
          </cell>
          <cell r="R3592">
            <v>10033</v>
          </cell>
          <cell r="S3592">
            <v>0</v>
          </cell>
          <cell r="T3592">
            <v>0</v>
          </cell>
          <cell r="U3592">
            <v>0</v>
          </cell>
          <cell r="V3592">
            <v>16153</v>
          </cell>
        </row>
        <row r="3593">
          <cell r="A3593"/>
          <cell r="B3593"/>
          <cell r="C3593" t="str">
            <v>V07-06-01</v>
          </cell>
          <cell r="D3593"/>
          <cell r="E3593" t="str">
            <v>Преземени обврски за факторинг и форфетирање во денари</v>
          </cell>
          <cell r="F3593">
            <v>0</v>
          </cell>
          <cell r="G3593">
            <v>6120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6120</v>
          </cell>
        </row>
        <row r="3594">
          <cell r="A3594"/>
          <cell r="B3594"/>
          <cell r="C3594"/>
          <cell r="D3594">
            <v>998500</v>
          </cell>
          <cell r="E3594" t="str">
            <v>Нефинансиски друштва</v>
          </cell>
          <cell r="F3594">
            <v>0</v>
          </cell>
          <cell r="G3594">
            <v>6120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6120</v>
          </cell>
        </row>
        <row r="3595">
          <cell r="A3595"/>
          <cell r="B3595"/>
          <cell r="C3595"/>
          <cell r="D3595">
            <v>998501</v>
          </cell>
          <cell r="E3595" t="str">
            <v>Држава</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row>
        <row r="3596">
          <cell r="A3596"/>
          <cell r="B3596"/>
          <cell r="C3596" t="str">
            <v>V07-06-02</v>
          </cell>
          <cell r="D3596"/>
          <cell r="E3596" t="str">
            <v>Преземени обврски за факторинг и форфетирање во странска валута</v>
          </cell>
          <cell r="F3596">
            <v>0</v>
          </cell>
          <cell r="G3596">
            <v>0</v>
          </cell>
          <cell r="H3596">
            <v>0</v>
          </cell>
          <cell r="I3596">
            <v>0</v>
          </cell>
          <cell r="J3596">
            <v>0</v>
          </cell>
          <cell r="K3596">
            <v>0</v>
          </cell>
          <cell r="L3596">
            <v>0</v>
          </cell>
          <cell r="M3596">
            <v>0</v>
          </cell>
          <cell r="N3596">
            <v>0</v>
          </cell>
          <cell r="O3596">
            <v>0</v>
          </cell>
          <cell r="P3596">
            <v>0</v>
          </cell>
          <cell r="Q3596">
            <v>0</v>
          </cell>
          <cell r="R3596">
            <v>10033</v>
          </cell>
          <cell r="S3596">
            <v>0</v>
          </cell>
          <cell r="T3596">
            <v>0</v>
          </cell>
          <cell r="U3596">
            <v>0</v>
          </cell>
          <cell r="V3596">
            <v>10033</v>
          </cell>
        </row>
        <row r="3597">
          <cell r="A3597"/>
          <cell r="B3597"/>
          <cell r="C3597"/>
          <cell r="D3597">
            <v>998510</v>
          </cell>
          <cell r="E3597" t="str">
            <v>Нефинансиски друштва</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row>
        <row r="3598">
          <cell r="A3598"/>
          <cell r="B3598"/>
          <cell r="C3598"/>
          <cell r="D3598">
            <v>998518</v>
          </cell>
          <cell r="E3598" t="str">
            <v>Нерезиденти</v>
          </cell>
          <cell r="F3598">
            <v>0</v>
          </cell>
          <cell r="G3598">
            <v>0</v>
          </cell>
          <cell r="H3598">
            <v>0</v>
          </cell>
          <cell r="I3598">
            <v>0</v>
          </cell>
          <cell r="J3598">
            <v>0</v>
          </cell>
          <cell r="K3598">
            <v>0</v>
          </cell>
          <cell r="L3598">
            <v>0</v>
          </cell>
          <cell r="M3598">
            <v>0</v>
          </cell>
          <cell r="N3598">
            <v>0</v>
          </cell>
          <cell r="O3598">
            <v>0</v>
          </cell>
          <cell r="P3598">
            <v>0</v>
          </cell>
          <cell r="Q3598">
            <v>0</v>
          </cell>
          <cell r="R3598">
            <v>10033</v>
          </cell>
          <cell r="S3598">
            <v>0</v>
          </cell>
          <cell r="T3598">
            <v>0</v>
          </cell>
          <cell r="U3598">
            <v>0</v>
          </cell>
          <cell r="V3598">
            <v>10033</v>
          </cell>
        </row>
        <row r="3599">
          <cell r="A3599"/>
          <cell r="B3599" t="str">
            <v>V07-07</v>
          </cell>
          <cell r="C3599"/>
          <cell r="D3599"/>
          <cell r="E3599" t="str">
            <v>Неискористени лимити по кредитни картички</v>
          </cell>
          <cell r="F3599">
            <v>5487484</v>
          </cell>
          <cell r="G3599">
            <v>1174386</v>
          </cell>
          <cell r="H3599">
            <v>123084</v>
          </cell>
          <cell r="I3599">
            <v>178058</v>
          </cell>
          <cell r="J3599">
            <v>0</v>
          </cell>
          <cell r="K3599">
            <v>195666</v>
          </cell>
          <cell r="L3599">
            <v>33766</v>
          </cell>
          <cell r="M3599">
            <v>221947</v>
          </cell>
          <cell r="N3599">
            <v>1254832</v>
          </cell>
          <cell r="O3599">
            <v>232352</v>
          </cell>
          <cell r="P3599">
            <v>62179</v>
          </cell>
          <cell r="Q3599">
            <v>20293</v>
          </cell>
          <cell r="R3599">
            <v>0</v>
          </cell>
          <cell r="S3599">
            <v>66490</v>
          </cell>
          <cell r="T3599">
            <v>21452</v>
          </cell>
          <cell r="U3599">
            <v>57269</v>
          </cell>
          <cell r="V3599">
            <v>9129258</v>
          </cell>
        </row>
        <row r="3600">
          <cell r="A3600"/>
          <cell r="B3600"/>
          <cell r="C3600" t="str">
            <v>V07-07-01</v>
          </cell>
          <cell r="D3600"/>
          <cell r="E3600" t="str">
            <v>Неискористени лимити по кредитни картички во денари</v>
          </cell>
          <cell r="F3600">
            <v>5487484</v>
          </cell>
          <cell r="G3600">
            <v>1063509</v>
          </cell>
          <cell r="H3600">
            <v>123084</v>
          </cell>
          <cell r="I3600">
            <v>178058</v>
          </cell>
          <cell r="J3600">
            <v>0</v>
          </cell>
          <cell r="K3600">
            <v>195666</v>
          </cell>
          <cell r="L3600">
            <v>33766</v>
          </cell>
          <cell r="M3600">
            <v>221947</v>
          </cell>
          <cell r="N3600">
            <v>1254832</v>
          </cell>
          <cell r="O3600">
            <v>232352</v>
          </cell>
          <cell r="P3600">
            <v>62179</v>
          </cell>
          <cell r="Q3600">
            <v>20183</v>
          </cell>
          <cell r="R3600">
            <v>0</v>
          </cell>
          <cell r="S3600">
            <v>66490</v>
          </cell>
          <cell r="T3600">
            <v>20547</v>
          </cell>
          <cell r="U3600">
            <v>57269</v>
          </cell>
          <cell r="V3600">
            <v>9017366</v>
          </cell>
        </row>
        <row r="3601">
          <cell r="A3601"/>
          <cell r="B3601"/>
          <cell r="C3601"/>
          <cell r="D3601">
            <v>998600</v>
          </cell>
          <cell r="E3601" t="str">
            <v>Нефинансиски друштва</v>
          </cell>
          <cell r="F3601">
            <v>0</v>
          </cell>
          <cell r="G3601">
            <v>72947</v>
          </cell>
          <cell r="H3601">
            <v>0</v>
          </cell>
          <cell r="I3601">
            <v>24420</v>
          </cell>
          <cell r="J3601">
            <v>0</v>
          </cell>
          <cell r="K3601">
            <v>0</v>
          </cell>
          <cell r="L3601">
            <v>2432</v>
          </cell>
          <cell r="M3601">
            <v>12911</v>
          </cell>
          <cell r="N3601">
            <v>144037</v>
          </cell>
          <cell r="O3601">
            <v>26462</v>
          </cell>
          <cell r="P3601">
            <v>4011</v>
          </cell>
          <cell r="Q3601">
            <v>578</v>
          </cell>
          <cell r="R3601">
            <v>0</v>
          </cell>
          <cell r="S3601">
            <v>7770</v>
          </cell>
          <cell r="T3601">
            <v>0</v>
          </cell>
          <cell r="U3601">
            <v>11006</v>
          </cell>
          <cell r="V3601">
            <v>306574</v>
          </cell>
        </row>
        <row r="3602">
          <cell r="A3602"/>
          <cell r="B3602"/>
          <cell r="C3602"/>
          <cell r="D3602">
            <v>998601</v>
          </cell>
          <cell r="E3602" t="str">
            <v>Држава</v>
          </cell>
          <cell r="F3602">
            <v>0</v>
          </cell>
          <cell r="G3602">
            <v>992</v>
          </cell>
          <cell r="H3602">
            <v>0</v>
          </cell>
          <cell r="I3602">
            <v>0</v>
          </cell>
          <cell r="J3602">
            <v>0</v>
          </cell>
          <cell r="K3602">
            <v>0</v>
          </cell>
          <cell r="L3602">
            <v>0</v>
          </cell>
          <cell r="M3602">
            <v>0</v>
          </cell>
          <cell r="N3602">
            <v>8734</v>
          </cell>
          <cell r="O3602">
            <v>0</v>
          </cell>
          <cell r="P3602">
            <v>475</v>
          </cell>
          <cell r="Q3602">
            <v>0</v>
          </cell>
          <cell r="R3602">
            <v>0</v>
          </cell>
          <cell r="S3602">
            <v>0</v>
          </cell>
          <cell r="T3602">
            <v>0</v>
          </cell>
          <cell r="U3602">
            <v>0</v>
          </cell>
          <cell r="V3602">
            <v>10201</v>
          </cell>
        </row>
        <row r="3603">
          <cell r="A3603"/>
          <cell r="B3603"/>
          <cell r="C3603"/>
          <cell r="D3603">
            <v>998602</v>
          </cell>
          <cell r="E3603" t="str">
            <v>Непрофитни институции кои им служат на домаќинствата</v>
          </cell>
          <cell r="F3603">
            <v>0</v>
          </cell>
          <cell r="G3603">
            <v>831</v>
          </cell>
          <cell r="H3603">
            <v>0</v>
          </cell>
          <cell r="I3603">
            <v>0</v>
          </cell>
          <cell r="J3603">
            <v>0</v>
          </cell>
          <cell r="K3603">
            <v>0</v>
          </cell>
          <cell r="L3603">
            <v>0</v>
          </cell>
          <cell r="M3603">
            <v>0</v>
          </cell>
          <cell r="N3603">
            <v>1087</v>
          </cell>
          <cell r="O3603">
            <v>0</v>
          </cell>
          <cell r="P3603">
            <v>0</v>
          </cell>
          <cell r="Q3603">
            <v>0</v>
          </cell>
          <cell r="R3603">
            <v>0</v>
          </cell>
          <cell r="S3603">
            <v>0</v>
          </cell>
          <cell r="T3603">
            <v>0</v>
          </cell>
          <cell r="U3603">
            <v>63</v>
          </cell>
          <cell r="V3603">
            <v>1981</v>
          </cell>
        </row>
        <row r="3604">
          <cell r="A3604"/>
          <cell r="B3604"/>
          <cell r="C3604"/>
          <cell r="D3604">
            <v>998605</v>
          </cell>
          <cell r="E3604" t="str">
            <v>Финансиски друштва</v>
          </cell>
          <cell r="F3604">
            <v>0</v>
          </cell>
          <cell r="G3604">
            <v>1183</v>
          </cell>
          <cell r="H3604">
            <v>0</v>
          </cell>
          <cell r="I3604">
            <v>0</v>
          </cell>
          <cell r="J3604">
            <v>0</v>
          </cell>
          <cell r="K3604">
            <v>0</v>
          </cell>
          <cell r="L3604">
            <v>0</v>
          </cell>
          <cell r="M3604">
            <v>0</v>
          </cell>
          <cell r="N3604">
            <v>5924</v>
          </cell>
          <cell r="O3604">
            <v>1081</v>
          </cell>
          <cell r="P3604">
            <v>1000</v>
          </cell>
          <cell r="Q3604">
            <v>0</v>
          </cell>
          <cell r="R3604">
            <v>0</v>
          </cell>
          <cell r="S3604">
            <v>240</v>
          </cell>
          <cell r="T3604">
            <v>0</v>
          </cell>
          <cell r="U3604">
            <v>100</v>
          </cell>
          <cell r="V3604">
            <v>9528</v>
          </cell>
        </row>
        <row r="3605">
          <cell r="A3605"/>
          <cell r="B3605"/>
          <cell r="C3605"/>
          <cell r="D3605">
            <v>998607</v>
          </cell>
          <cell r="E3605" t="str">
            <v>Домаќинства</v>
          </cell>
          <cell r="F3605">
            <v>5487484</v>
          </cell>
          <cell r="G3605">
            <v>987556</v>
          </cell>
          <cell r="H3605">
            <v>123084</v>
          </cell>
          <cell r="I3605">
            <v>153138</v>
          </cell>
          <cell r="J3605">
            <v>0</v>
          </cell>
          <cell r="K3605">
            <v>195666</v>
          </cell>
          <cell r="L3605">
            <v>31334</v>
          </cell>
          <cell r="M3605">
            <v>207801</v>
          </cell>
          <cell r="N3605">
            <v>1095050</v>
          </cell>
          <cell r="O3605">
            <v>204763</v>
          </cell>
          <cell r="P3605">
            <v>56693</v>
          </cell>
          <cell r="Q3605">
            <v>19605</v>
          </cell>
          <cell r="R3605">
            <v>0</v>
          </cell>
          <cell r="S3605">
            <v>58480</v>
          </cell>
          <cell r="T3605">
            <v>20547</v>
          </cell>
          <cell r="U3605">
            <v>46100</v>
          </cell>
          <cell r="V3605">
            <v>8687301</v>
          </cell>
        </row>
        <row r="3606">
          <cell r="A3606"/>
          <cell r="B3606"/>
          <cell r="C3606"/>
          <cell r="D3606">
            <v>998608</v>
          </cell>
          <cell r="E3606" t="str">
            <v>Нерезиденти</v>
          </cell>
          <cell r="F3606">
            <v>0</v>
          </cell>
          <cell r="G3606">
            <v>0</v>
          </cell>
          <cell r="H3606">
            <v>0</v>
          </cell>
          <cell r="I3606">
            <v>500</v>
          </cell>
          <cell r="J3606">
            <v>0</v>
          </cell>
          <cell r="K3606">
            <v>0</v>
          </cell>
          <cell r="L3606">
            <v>0</v>
          </cell>
          <cell r="M3606">
            <v>1235</v>
          </cell>
          <cell r="N3606">
            <v>0</v>
          </cell>
          <cell r="O3606">
            <v>46</v>
          </cell>
          <cell r="P3606">
            <v>0</v>
          </cell>
          <cell r="Q3606">
            <v>0</v>
          </cell>
          <cell r="R3606">
            <v>0</v>
          </cell>
          <cell r="S3606">
            <v>0</v>
          </cell>
          <cell r="T3606">
            <v>0</v>
          </cell>
          <cell r="U3606">
            <v>0</v>
          </cell>
          <cell r="V3606">
            <v>1781</v>
          </cell>
        </row>
        <row r="3607">
          <cell r="A3607"/>
          <cell r="B3607"/>
          <cell r="C3607" t="str">
            <v>V07-07-02</v>
          </cell>
          <cell r="D3607"/>
          <cell r="E3607" t="str">
            <v>Неискористени лимити по кредитни картички во странска валута</v>
          </cell>
          <cell r="F3607">
            <v>0</v>
          </cell>
          <cell r="G3607">
            <v>110877</v>
          </cell>
          <cell r="H3607">
            <v>0</v>
          </cell>
          <cell r="I3607">
            <v>0</v>
          </cell>
          <cell r="J3607">
            <v>0</v>
          </cell>
          <cell r="K3607">
            <v>0</v>
          </cell>
          <cell r="L3607">
            <v>0</v>
          </cell>
          <cell r="M3607">
            <v>0</v>
          </cell>
          <cell r="N3607">
            <v>0</v>
          </cell>
          <cell r="O3607">
            <v>0</v>
          </cell>
          <cell r="P3607">
            <v>0</v>
          </cell>
          <cell r="Q3607">
            <v>110</v>
          </cell>
          <cell r="R3607">
            <v>0</v>
          </cell>
          <cell r="S3607">
            <v>0</v>
          </cell>
          <cell r="T3607">
            <v>905</v>
          </cell>
          <cell r="U3607">
            <v>0</v>
          </cell>
          <cell r="V3607">
            <v>111892</v>
          </cell>
        </row>
        <row r="3608">
          <cell r="A3608"/>
          <cell r="B3608"/>
          <cell r="C3608"/>
          <cell r="D3608">
            <v>998610</v>
          </cell>
          <cell r="E3608" t="str">
            <v>Нефинансиски друштва</v>
          </cell>
          <cell r="F3608">
            <v>0</v>
          </cell>
          <cell r="G3608">
            <v>58576</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58576</v>
          </cell>
        </row>
        <row r="3609">
          <cell r="A3609"/>
          <cell r="B3609"/>
          <cell r="C3609"/>
          <cell r="D3609">
            <v>998611</v>
          </cell>
          <cell r="E3609" t="str">
            <v>Држава</v>
          </cell>
          <cell r="F3609">
            <v>0</v>
          </cell>
          <cell r="G3609">
            <v>3080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3080</v>
          </cell>
        </row>
        <row r="3610">
          <cell r="A3610"/>
          <cell r="B3610"/>
          <cell r="C3610"/>
          <cell r="D3610">
            <v>998612</v>
          </cell>
          <cell r="E3610" t="str">
            <v>Непрофитни институции кои им служат на домаќинствата</v>
          </cell>
          <cell r="F3610">
            <v>0</v>
          </cell>
          <cell r="G3610">
            <v>1095</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1095</v>
          </cell>
        </row>
        <row r="3611">
          <cell r="A3611"/>
          <cell r="B3611"/>
          <cell r="C3611"/>
          <cell r="D3611">
            <v>998615</v>
          </cell>
          <cell r="E3611" t="str">
            <v>Финансиски друштва</v>
          </cell>
          <cell r="F3611">
            <v>0</v>
          </cell>
          <cell r="G3611">
            <v>4468</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4468</v>
          </cell>
        </row>
        <row r="3612">
          <cell r="A3612"/>
          <cell r="B3612"/>
          <cell r="C3612"/>
          <cell r="D3612">
            <v>998617</v>
          </cell>
          <cell r="E3612" t="str">
            <v>Домаќинства</v>
          </cell>
          <cell r="F3612">
            <v>0</v>
          </cell>
          <cell r="G3612">
            <v>43658</v>
          </cell>
          <cell r="H3612">
            <v>0</v>
          </cell>
          <cell r="I3612">
            <v>0</v>
          </cell>
          <cell r="J3612">
            <v>0</v>
          </cell>
          <cell r="K3612">
            <v>0</v>
          </cell>
          <cell r="L3612">
            <v>0</v>
          </cell>
          <cell r="M3612">
            <v>0</v>
          </cell>
          <cell r="N3612">
            <v>0</v>
          </cell>
          <cell r="O3612">
            <v>0</v>
          </cell>
          <cell r="P3612">
            <v>0</v>
          </cell>
          <cell r="Q3612">
            <v>110</v>
          </cell>
          <cell r="R3612">
            <v>0</v>
          </cell>
          <cell r="S3612">
            <v>0</v>
          </cell>
          <cell r="T3612">
            <v>719</v>
          </cell>
          <cell r="U3612">
            <v>0</v>
          </cell>
          <cell r="V3612">
            <v>44487</v>
          </cell>
        </row>
        <row r="3613">
          <cell r="A3613"/>
          <cell r="B3613"/>
          <cell r="C3613"/>
          <cell r="D3613">
            <v>998618</v>
          </cell>
          <cell r="E3613" t="str">
            <v>Нерезиденти</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186</v>
          </cell>
          <cell r="U3613">
            <v>0</v>
          </cell>
          <cell r="V3613">
            <v>186</v>
          </cell>
        </row>
        <row r="3614">
          <cell r="A3614"/>
          <cell r="B3614" t="str">
            <v>V07-08</v>
          </cell>
          <cell r="C3614"/>
          <cell r="D3614"/>
          <cell r="E3614" t="str">
            <v>Непокриени акредитиви</v>
          </cell>
          <cell r="F3614">
            <v>341916</v>
          </cell>
          <cell r="G3614">
            <v>1433566</v>
          </cell>
          <cell r="H3614">
            <v>0</v>
          </cell>
          <cell r="I3614">
            <v>78924</v>
          </cell>
          <cell r="J3614">
            <v>238259</v>
          </cell>
          <cell r="K3614">
            <v>36809</v>
          </cell>
          <cell r="L3614">
            <v>0</v>
          </cell>
          <cell r="M3614">
            <v>28383</v>
          </cell>
          <cell r="N3614">
            <v>705339</v>
          </cell>
          <cell r="O3614">
            <v>712043</v>
          </cell>
          <cell r="P3614">
            <v>35123</v>
          </cell>
          <cell r="Q3614">
            <v>0</v>
          </cell>
          <cell r="R3614">
            <v>0</v>
          </cell>
          <cell r="S3614">
            <v>3018</v>
          </cell>
          <cell r="T3614">
            <v>44696</v>
          </cell>
          <cell r="U3614">
            <v>1724</v>
          </cell>
          <cell r="V3614">
            <v>3659800</v>
          </cell>
        </row>
        <row r="3615">
          <cell r="A3615"/>
          <cell r="B3615"/>
          <cell r="C3615" t="str">
            <v>V07-08-01</v>
          </cell>
          <cell r="D3615"/>
          <cell r="E3615" t="str">
            <v>Непокриени акредитиви во денари</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row>
        <row r="3616">
          <cell r="A3616"/>
          <cell r="B3616"/>
          <cell r="C3616"/>
          <cell r="D3616">
            <v>998700</v>
          </cell>
          <cell r="E3616" t="str">
            <v>Нефинансиски друштва</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row>
        <row r="3617">
          <cell r="A3617"/>
          <cell r="B3617"/>
          <cell r="C3617"/>
          <cell r="D3617">
            <v>998701</v>
          </cell>
          <cell r="E3617" t="str">
            <v>Држава</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row>
        <row r="3618">
          <cell r="A3618"/>
          <cell r="B3618"/>
          <cell r="C3618"/>
          <cell r="D3618">
            <v>998702</v>
          </cell>
          <cell r="E3618" t="str">
            <v>Непрофитни институции кои им служат на домаќинствата</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row>
        <row r="3619">
          <cell r="A3619"/>
          <cell r="B3619"/>
          <cell r="C3619"/>
          <cell r="D3619">
            <v>998705</v>
          </cell>
          <cell r="E3619" t="str">
            <v>Финансиски друштва</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row>
        <row r="3620">
          <cell r="A3620"/>
          <cell r="B3620"/>
          <cell r="C3620"/>
          <cell r="D3620">
            <v>998707</v>
          </cell>
          <cell r="E3620" t="str">
            <v>Домаќинства</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row>
        <row r="3621">
          <cell r="A3621"/>
          <cell r="B3621"/>
          <cell r="C3621"/>
          <cell r="D3621">
            <v>998708</v>
          </cell>
          <cell r="E3621" t="str">
            <v>Нерезиденти</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row>
        <row r="3622">
          <cell r="A3622"/>
          <cell r="B3622"/>
          <cell r="C3622" t="str">
            <v>V07-08-02</v>
          </cell>
          <cell r="D3622"/>
          <cell r="E3622" t="str">
            <v>Непокриени акредитиви во странска валута</v>
          </cell>
          <cell r="F3622">
            <v>341916</v>
          </cell>
          <cell r="G3622">
            <v>1433566</v>
          </cell>
          <cell r="H3622">
            <v>0</v>
          </cell>
          <cell r="I3622">
            <v>78924</v>
          </cell>
          <cell r="J3622">
            <v>238259</v>
          </cell>
          <cell r="K3622">
            <v>36809</v>
          </cell>
          <cell r="L3622">
            <v>0</v>
          </cell>
          <cell r="M3622">
            <v>28383</v>
          </cell>
          <cell r="N3622">
            <v>705339</v>
          </cell>
          <cell r="O3622">
            <v>712043</v>
          </cell>
          <cell r="P3622">
            <v>35123</v>
          </cell>
          <cell r="Q3622">
            <v>0</v>
          </cell>
          <cell r="R3622">
            <v>0</v>
          </cell>
          <cell r="S3622">
            <v>3018</v>
          </cell>
          <cell r="T3622">
            <v>44696</v>
          </cell>
          <cell r="U3622">
            <v>1724</v>
          </cell>
          <cell r="V3622">
            <v>3659800</v>
          </cell>
        </row>
        <row r="3623">
          <cell r="A3623"/>
          <cell r="B3623"/>
          <cell r="C3623"/>
          <cell r="D3623">
            <v>998710</v>
          </cell>
          <cell r="E3623" t="str">
            <v>Нефинансиски друштва</v>
          </cell>
          <cell r="F3623">
            <v>341916</v>
          </cell>
          <cell r="G3623">
            <v>1433566</v>
          </cell>
          <cell r="H3623">
            <v>0</v>
          </cell>
          <cell r="I3623">
            <v>78924</v>
          </cell>
          <cell r="J3623">
            <v>238259</v>
          </cell>
          <cell r="K3623">
            <v>36809</v>
          </cell>
          <cell r="L3623">
            <v>0</v>
          </cell>
          <cell r="M3623">
            <v>28383</v>
          </cell>
          <cell r="N3623">
            <v>705339</v>
          </cell>
          <cell r="O3623">
            <v>712043</v>
          </cell>
          <cell r="P3623">
            <v>35123</v>
          </cell>
          <cell r="Q3623">
            <v>0</v>
          </cell>
          <cell r="R3623">
            <v>0</v>
          </cell>
          <cell r="S3623">
            <v>3018</v>
          </cell>
          <cell r="T3623">
            <v>44696</v>
          </cell>
          <cell r="U3623">
            <v>1724</v>
          </cell>
          <cell r="V3623">
            <v>3659800</v>
          </cell>
        </row>
        <row r="3624">
          <cell r="A3624"/>
          <cell r="B3624"/>
          <cell r="C3624"/>
          <cell r="D3624">
            <v>998711</v>
          </cell>
          <cell r="E3624" t="str">
            <v>Држава</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row>
        <row r="3625">
          <cell r="A3625"/>
          <cell r="B3625"/>
          <cell r="C3625"/>
          <cell r="D3625">
            <v>998712</v>
          </cell>
          <cell r="E3625" t="str">
            <v>Непрофитни институции кои им служат на домаќинствата</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row>
        <row r="3626">
          <cell r="A3626"/>
          <cell r="B3626"/>
          <cell r="C3626"/>
          <cell r="D3626">
            <v>998715</v>
          </cell>
          <cell r="E3626" t="str">
            <v>Финансиски друштва</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row>
        <row r="3627">
          <cell r="A3627"/>
          <cell r="B3627"/>
          <cell r="C3627"/>
          <cell r="D3627">
            <v>998717</v>
          </cell>
          <cell r="E3627" t="str">
            <v>Домаќинства</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row>
        <row r="3628">
          <cell r="A3628"/>
          <cell r="B3628"/>
          <cell r="C3628"/>
          <cell r="D3628">
            <v>998718</v>
          </cell>
          <cell r="E3628" t="str">
            <v>Нерезиденти</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row>
        <row r="3629">
          <cell r="A3629"/>
          <cell r="B3629"/>
          <cell r="C3629" t="str">
            <v>V07-08-03</v>
          </cell>
          <cell r="D3629"/>
          <cell r="E3629" t="str">
            <v>Непокриени акредитиви во денари со валутна клаузула</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row>
        <row r="3630">
          <cell r="A3630"/>
          <cell r="B3630"/>
          <cell r="C3630"/>
          <cell r="D3630">
            <v>998720</v>
          </cell>
          <cell r="E3630" t="str">
            <v>Нефинансиски друштва</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row>
        <row r="3631">
          <cell r="A3631"/>
          <cell r="B3631"/>
          <cell r="C3631"/>
          <cell r="D3631">
            <v>998721</v>
          </cell>
          <cell r="E3631" t="str">
            <v>Држава</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row>
        <row r="3632">
          <cell r="A3632"/>
          <cell r="B3632"/>
          <cell r="C3632"/>
          <cell r="D3632">
            <v>998722</v>
          </cell>
          <cell r="E3632" t="str">
            <v>Непрофитни институции кои им служат на домаќинствата</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row>
        <row r="3633">
          <cell r="A3633"/>
          <cell r="B3633"/>
          <cell r="C3633"/>
          <cell r="D3633">
            <v>998725</v>
          </cell>
          <cell r="E3633" t="str">
            <v>Финансиски друштва</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row>
        <row r="3634">
          <cell r="A3634"/>
          <cell r="B3634"/>
          <cell r="C3634"/>
          <cell r="D3634">
            <v>998727</v>
          </cell>
          <cell r="E3634" t="str">
            <v>Домаќинства</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row>
        <row r="3635">
          <cell r="A3635"/>
          <cell r="B3635"/>
          <cell r="C3635"/>
          <cell r="D3635">
            <v>998728</v>
          </cell>
          <cell r="E3635" t="str">
            <v>Нерезиденти</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row>
        <row r="3636">
          <cell r="A3636"/>
          <cell r="B3636" t="str">
            <v>V07-09</v>
          </cell>
          <cell r="C3636"/>
          <cell r="D3636"/>
          <cell r="E3636" t="str">
            <v>Покриени акредитиви</v>
          </cell>
          <cell r="F3636">
            <v>4816</v>
          </cell>
          <cell r="G3636">
            <v>13126</v>
          </cell>
          <cell r="H3636">
            <v>0</v>
          </cell>
          <cell r="I3636">
            <v>61</v>
          </cell>
          <cell r="J3636">
            <v>0</v>
          </cell>
          <cell r="K3636">
            <v>358</v>
          </cell>
          <cell r="L3636">
            <v>0</v>
          </cell>
          <cell r="M3636">
            <v>0</v>
          </cell>
          <cell r="N3636">
            <v>17333</v>
          </cell>
          <cell r="O3636">
            <v>261196</v>
          </cell>
          <cell r="P3636">
            <v>0</v>
          </cell>
          <cell r="Q3636">
            <v>0</v>
          </cell>
          <cell r="R3636">
            <v>0</v>
          </cell>
          <cell r="S3636">
            <v>572</v>
          </cell>
          <cell r="T3636">
            <v>587</v>
          </cell>
          <cell r="U3636">
            <v>0</v>
          </cell>
          <cell r="V3636">
            <v>298049</v>
          </cell>
        </row>
        <row r="3637">
          <cell r="A3637"/>
          <cell r="B3637"/>
          <cell r="C3637" t="str">
            <v>V07-09-01</v>
          </cell>
          <cell r="D3637"/>
          <cell r="E3637" t="str">
            <v>Покриени акредитиви во денари</v>
          </cell>
          <cell r="F3637">
            <v>0</v>
          </cell>
          <cell r="G3637">
            <v>0</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row>
        <row r="3638">
          <cell r="A3638"/>
          <cell r="B3638"/>
          <cell r="C3638"/>
          <cell r="D3638">
            <v>998800</v>
          </cell>
          <cell r="E3638" t="str">
            <v>Нефинансиски друштва</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row>
        <row r="3639">
          <cell r="A3639"/>
          <cell r="B3639"/>
          <cell r="C3639"/>
          <cell r="D3639">
            <v>998801</v>
          </cell>
          <cell r="E3639" t="str">
            <v>Држава</v>
          </cell>
          <cell r="F3639">
            <v>0</v>
          </cell>
          <cell r="G3639">
            <v>0</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row>
        <row r="3640">
          <cell r="A3640"/>
          <cell r="B3640"/>
          <cell r="C3640"/>
          <cell r="D3640">
            <v>998802</v>
          </cell>
          <cell r="E3640" t="str">
            <v>Непрофитни институции кои им служат на домаќинствата</v>
          </cell>
          <cell r="F3640">
            <v>0</v>
          </cell>
          <cell r="G3640">
            <v>0</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row>
        <row r="3641">
          <cell r="A3641"/>
          <cell r="B3641"/>
          <cell r="C3641"/>
          <cell r="D3641">
            <v>998805</v>
          </cell>
          <cell r="E3641" t="str">
            <v>Финансиски друштва</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row>
        <row r="3642">
          <cell r="A3642"/>
          <cell r="B3642"/>
          <cell r="C3642"/>
          <cell r="D3642">
            <v>998807</v>
          </cell>
          <cell r="E3642" t="str">
            <v>Домаќинства</v>
          </cell>
          <cell r="F3642">
            <v>0</v>
          </cell>
          <cell r="G3642">
            <v>0</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row>
        <row r="3643">
          <cell r="A3643"/>
          <cell r="B3643"/>
          <cell r="C3643"/>
          <cell r="D3643">
            <v>998808</v>
          </cell>
          <cell r="E3643" t="str">
            <v>Нерезиденти</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row>
        <row r="3644">
          <cell r="A3644"/>
          <cell r="B3644"/>
          <cell r="C3644" t="str">
            <v>V07-09-02</v>
          </cell>
          <cell r="D3644"/>
          <cell r="E3644" t="str">
            <v>Покриени акредитиви во странска валута</v>
          </cell>
          <cell r="F3644">
            <v>4816</v>
          </cell>
          <cell r="G3644">
            <v>13126</v>
          </cell>
          <cell r="H3644">
            <v>0</v>
          </cell>
          <cell r="I3644">
            <v>61</v>
          </cell>
          <cell r="J3644">
            <v>0</v>
          </cell>
          <cell r="K3644">
            <v>358</v>
          </cell>
          <cell r="L3644">
            <v>0</v>
          </cell>
          <cell r="M3644">
            <v>0</v>
          </cell>
          <cell r="N3644">
            <v>17333</v>
          </cell>
          <cell r="O3644">
            <v>261196</v>
          </cell>
          <cell r="P3644">
            <v>0</v>
          </cell>
          <cell r="Q3644">
            <v>0</v>
          </cell>
          <cell r="R3644">
            <v>0</v>
          </cell>
          <cell r="S3644">
            <v>572</v>
          </cell>
          <cell r="T3644">
            <v>587</v>
          </cell>
          <cell r="U3644">
            <v>0</v>
          </cell>
          <cell r="V3644">
            <v>298049</v>
          </cell>
        </row>
        <row r="3645">
          <cell r="A3645"/>
          <cell r="B3645"/>
          <cell r="C3645"/>
          <cell r="D3645">
            <v>998810</v>
          </cell>
          <cell r="E3645" t="str">
            <v>Нефинансиски друштва</v>
          </cell>
          <cell r="F3645">
            <v>4816</v>
          </cell>
          <cell r="G3645">
            <v>13126</v>
          </cell>
          <cell r="H3645">
            <v>0</v>
          </cell>
          <cell r="I3645">
            <v>61</v>
          </cell>
          <cell r="J3645">
            <v>0</v>
          </cell>
          <cell r="K3645">
            <v>358</v>
          </cell>
          <cell r="L3645">
            <v>0</v>
          </cell>
          <cell r="M3645">
            <v>0</v>
          </cell>
          <cell r="N3645">
            <v>17333</v>
          </cell>
          <cell r="O3645">
            <v>261196</v>
          </cell>
          <cell r="P3645">
            <v>0</v>
          </cell>
          <cell r="Q3645">
            <v>0</v>
          </cell>
          <cell r="R3645">
            <v>0</v>
          </cell>
          <cell r="S3645">
            <v>572</v>
          </cell>
          <cell r="T3645">
            <v>587</v>
          </cell>
          <cell r="U3645">
            <v>0</v>
          </cell>
          <cell r="V3645">
            <v>298049</v>
          </cell>
        </row>
        <row r="3646">
          <cell r="A3646"/>
          <cell r="B3646"/>
          <cell r="C3646"/>
          <cell r="D3646">
            <v>998811</v>
          </cell>
          <cell r="E3646" t="str">
            <v>Држава</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row>
        <row r="3647">
          <cell r="A3647"/>
          <cell r="B3647"/>
          <cell r="C3647"/>
          <cell r="D3647">
            <v>998812</v>
          </cell>
          <cell r="E3647" t="str">
            <v>Непрофитни институции кои им служат на домаќинствата</v>
          </cell>
          <cell r="F3647">
            <v>0</v>
          </cell>
          <cell r="G3647">
            <v>0</v>
          </cell>
          <cell r="H3647">
            <v>0</v>
          </cell>
          <cell r="I3647">
            <v>0</v>
          </cell>
          <cell r="J3647">
            <v>0</v>
          </cell>
          <cell r="K3647">
            <v>0</v>
          </cell>
          <cell r="L3647">
            <v>0</v>
          </cell>
          <cell r="M3647">
            <v>0</v>
          </cell>
          <cell r="N3647">
            <v>0</v>
          </cell>
          <cell r="O3647">
            <v>0</v>
          </cell>
          <cell r="P3647">
            <v>0</v>
          </cell>
          <cell r="Q3647">
            <v>0</v>
          </cell>
          <cell r="R3647">
            <v>0</v>
          </cell>
          <cell r="S3647">
            <v>0</v>
          </cell>
          <cell r="T3647">
            <v>0</v>
          </cell>
          <cell r="U3647">
            <v>0</v>
          </cell>
          <cell r="V3647">
            <v>0</v>
          </cell>
        </row>
        <row r="3648">
          <cell r="A3648"/>
          <cell r="B3648"/>
          <cell r="C3648"/>
          <cell r="D3648">
            <v>998815</v>
          </cell>
          <cell r="E3648" t="str">
            <v>Финансиски друштва</v>
          </cell>
          <cell r="F3648">
            <v>0</v>
          </cell>
          <cell r="G3648">
            <v>0</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row>
        <row r="3649">
          <cell r="A3649"/>
          <cell r="B3649"/>
          <cell r="C3649"/>
          <cell r="D3649">
            <v>998817</v>
          </cell>
          <cell r="E3649" t="str">
            <v>Домаќинства</v>
          </cell>
          <cell r="F3649">
            <v>0</v>
          </cell>
          <cell r="G3649">
            <v>0</v>
          </cell>
          <cell r="H3649">
            <v>0</v>
          </cell>
          <cell r="I3649">
            <v>0</v>
          </cell>
          <cell r="J3649">
            <v>0</v>
          </cell>
          <cell r="K3649">
            <v>0</v>
          </cell>
          <cell r="L3649">
            <v>0</v>
          </cell>
          <cell r="M3649">
            <v>0</v>
          </cell>
          <cell r="N3649">
            <v>0</v>
          </cell>
          <cell r="O3649">
            <v>0</v>
          </cell>
          <cell r="P3649">
            <v>0</v>
          </cell>
          <cell r="Q3649">
            <v>0</v>
          </cell>
          <cell r="R3649">
            <v>0</v>
          </cell>
          <cell r="S3649">
            <v>0</v>
          </cell>
          <cell r="T3649">
            <v>0</v>
          </cell>
          <cell r="U3649">
            <v>0</v>
          </cell>
          <cell r="V3649">
            <v>0</v>
          </cell>
        </row>
        <row r="3650">
          <cell r="A3650"/>
          <cell r="B3650"/>
          <cell r="C3650"/>
          <cell r="D3650">
            <v>998818</v>
          </cell>
          <cell r="E3650" t="str">
            <v>Нерезиденти</v>
          </cell>
          <cell r="F3650">
            <v>0</v>
          </cell>
          <cell r="G3650">
            <v>0</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row>
        <row r="3651">
          <cell r="A3651"/>
          <cell r="B3651"/>
          <cell r="C3651" t="str">
            <v>V07-09-03</v>
          </cell>
          <cell r="D3651"/>
          <cell r="E3651" t="str">
            <v>Покриени акредитиви во денари со валутна клаузула</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row>
        <row r="3652">
          <cell r="A3652"/>
          <cell r="B3652"/>
          <cell r="C3652"/>
          <cell r="D3652">
            <v>998820</v>
          </cell>
          <cell r="E3652" t="str">
            <v>Нефинансиски друштва</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row>
        <row r="3653">
          <cell r="A3653"/>
          <cell r="B3653"/>
          <cell r="C3653"/>
          <cell r="D3653">
            <v>998821</v>
          </cell>
          <cell r="E3653" t="str">
            <v>Држава</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row>
        <row r="3654">
          <cell r="A3654"/>
          <cell r="B3654"/>
          <cell r="C3654"/>
          <cell r="D3654">
            <v>998822</v>
          </cell>
          <cell r="E3654" t="str">
            <v>Непрофитни институции кои им служат на домаќинствата</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row>
        <row r="3655">
          <cell r="A3655"/>
          <cell r="B3655"/>
          <cell r="C3655"/>
          <cell r="D3655">
            <v>998825</v>
          </cell>
          <cell r="E3655" t="str">
            <v>Финансиски друштва</v>
          </cell>
          <cell r="F3655">
            <v>0</v>
          </cell>
          <cell r="G3655">
            <v>0</v>
          </cell>
          <cell r="H3655">
            <v>0</v>
          </cell>
          <cell r="I3655">
            <v>0</v>
          </cell>
          <cell r="J3655">
            <v>0</v>
          </cell>
          <cell r="K3655">
            <v>0</v>
          </cell>
          <cell r="L3655">
            <v>0</v>
          </cell>
          <cell r="M3655">
            <v>0</v>
          </cell>
          <cell r="N3655">
            <v>0</v>
          </cell>
          <cell r="O3655">
            <v>0</v>
          </cell>
          <cell r="P3655">
            <v>0</v>
          </cell>
          <cell r="Q3655">
            <v>0</v>
          </cell>
          <cell r="R3655">
            <v>0</v>
          </cell>
          <cell r="S3655">
            <v>0</v>
          </cell>
          <cell r="T3655">
            <v>0</v>
          </cell>
          <cell r="U3655">
            <v>0</v>
          </cell>
          <cell r="V3655">
            <v>0</v>
          </cell>
        </row>
        <row r="3656">
          <cell r="A3656"/>
          <cell r="B3656"/>
          <cell r="C3656"/>
          <cell r="D3656">
            <v>998827</v>
          </cell>
          <cell r="E3656" t="str">
            <v>Домаќинства</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row>
        <row r="3657">
          <cell r="A3657"/>
          <cell r="B3657"/>
          <cell r="C3657"/>
          <cell r="D3657">
            <v>998828</v>
          </cell>
          <cell r="E3657" t="str">
            <v>Нерезиденти</v>
          </cell>
          <cell r="F3657">
            <v>0</v>
          </cell>
          <cell r="G3657">
            <v>0</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row>
        <row r="3658">
          <cell r="A3658"/>
          <cell r="B3658" t="str">
            <v>V07-10</v>
          </cell>
          <cell r="C3658"/>
          <cell r="D3658"/>
          <cell r="E3658" t="str">
            <v>Други вонбилансни преземени обврски</v>
          </cell>
          <cell r="F3658">
            <v>903</v>
          </cell>
          <cell r="G3658">
            <v>86306</v>
          </cell>
          <cell r="H3658">
            <v>0</v>
          </cell>
          <cell r="I3658">
            <v>314766</v>
          </cell>
          <cell r="J3658">
            <v>0</v>
          </cell>
          <cell r="K3658">
            <v>0</v>
          </cell>
          <cell r="L3658">
            <v>0</v>
          </cell>
          <cell r="M3658">
            <v>0</v>
          </cell>
          <cell r="N3658">
            <v>0</v>
          </cell>
          <cell r="O3658">
            <v>1294</v>
          </cell>
          <cell r="P3658">
            <v>0</v>
          </cell>
          <cell r="Q3658">
            <v>0</v>
          </cell>
          <cell r="R3658">
            <v>240485</v>
          </cell>
          <cell r="S3658">
            <v>0</v>
          </cell>
          <cell r="T3658">
            <v>0</v>
          </cell>
          <cell r="U3658">
            <v>2550</v>
          </cell>
          <cell r="V3658">
            <v>646304</v>
          </cell>
        </row>
        <row r="3659">
          <cell r="A3659"/>
          <cell r="B3659"/>
          <cell r="C3659" t="str">
            <v>V07-10-01</v>
          </cell>
          <cell r="D3659"/>
          <cell r="E3659" t="str">
            <v>Други вонбилансни преземени обврски во денари</v>
          </cell>
          <cell r="F3659">
            <v>903</v>
          </cell>
          <cell r="G3659">
            <v>0</v>
          </cell>
          <cell r="H3659">
            <v>0</v>
          </cell>
          <cell r="I3659">
            <v>5987</v>
          </cell>
          <cell r="J3659">
            <v>0</v>
          </cell>
          <cell r="K3659">
            <v>0</v>
          </cell>
          <cell r="L3659">
            <v>0</v>
          </cell>
          <cell r="M3659">
            <v>0</v>
          </cell>
          <cell r="N3659">
            <v>0</v>
          </cell>
          <cell r="O3659">
            <v>0</v>
          </cell>
          <cell r="P3659">
            <v>0</v>
          </cell>
          <cell r="Q3659">
            <v>0</v>
          </cell>
          <cell r="R3659">
            <v>240485</v>
          </cell>
          <cell r="S3659">
            <v>0</v>
          </cell>
          <cell r="T3659">
            <v>0</v>
          </cell>
          <cell r="U3659">
            <v>0</v>
          </cell>
          <cell r="V3659">
            <v>247375</v>
          </cell>
        </row>
        <row r="3660">
          <cell r="A3660"/>
          <cell r="B3660"/>
          <cell r="C3660"/>
          <cell r="D3660">
            <v>998900</v>
          </cell>
          <cell r="E3660" t="str">
            <v>Нефинансиски друштва</v>
          </cell>
          <cell r="F3660">
            <v>903</v>
          </cell>
          <cell r="G3660">
            <v>0</v>
          </cell>
          <cell r="H3660">
            <v>0</v>
          </cell>
          <cell r="I3660">
            <v>1125</v>
          </cell>
          <cell r="J3660">
            <v>0</v>
          </cell>
          <cell r="K3660">
            <v>0</v>
          </cell>
          <cell r="L3660">
            <v>0</v>
          </cell>
          <cell r="M3660">
            <v>0</v>
          </cell>
          <cell r="N3660">
            <v>0</v>
          </cell>
          <cell r="O3660">
            <v>0</v>
          </cell>
          <cell r="P3660">
            <v>0</v>
          </cell>
          <cell r="Q3660">
            <v>0</v>
          </cell>
          <cell r="R3660">
            <v>240485</v>
          </cell>
          <cell r="S3660">
            <v>0</v>
          </cell>
          <cell r="T3660">
            <v>0</v>
          </cell>
          <cell r="U3660">
            <v>0</v>
          </cell>
          <cell r="V3660">
            <v>242513</v>
          </cell>
        </row>
        <row r="3661">
          <cell r="A3661"/>
          <cell r="B3661"/>
          <cell r="C3661"/>
          <cell r="D3661">
            <v>998907</v>
          </cell>
          <cell r="E3661" t="str">
            <v>Домаќинства</v>
          </cell>
          <cell r="F3661">
            <v>0</v>
          </cell>
          <cell r="G3661">
            <v>0</v>
          </cell>
          <cell r="H3661">
            <v>0</v>
          </cell>
          <cell r="I3661">
            <v>4861</v>
          </cell>
          <cell r="J3661">
            <v>0</v>
          </cell>
          <cell r="K3661">
            <v>0</v>
          </cell>
          <cell r="L3661">
            <v>0</v>
          </cell>
          <cell r="M3661">
            <v>0</v>
          </cell>
          <cell r="N3661">
            <v>0</v>
          </cell>
          <cell r="O3661">
            <v>0</v>
          </cell>
          <cell r="P3661">
            <v>0</v>
          </cell>
          <cell r="Q3661">
            <v>0</v>
          </cell>
          <cell r="R3661">
            <v>0</v>
          </cell>
          <cell r="S3661">
            <v>0</v>
          </cell>
          <cell r="T3661">
            <v>0</v>
          </cell>
          <cell r="U3661">
            <v>0</v>
          </cell>
          <cell r="V3661">
            <v>4861</v>
          </cell>
        </row>
        <row r="3662">
          <cell r="A3662"/>
          <cell r="B3662"/>
          <cell r="C3662"/>
          <cell r="D3662">
            <v>998908</v>
          </cell>
          <cell r="E3662" t="str">
            <v>Нерезиденти</v>
          </cell>
          <cell r="F3662">
            <v>0</v>
          </cell>
          <cell r="G3662">
            <v>0</v>
          </cell>
          <cell r="H3662">
            <v>0</v>
          </cell>
          <cell r="I3662">
            <v>1</v>
          </cell>
          <cell r="J3662">
            <v>0</v>
          </cell>
          <cell r="K3662">
            <v>0</v>
          </cell>
          <cell r="L3662">
            <v>0</v>
          </cell>
          <cell r="M3662">
            <v>0</v>
          </cell>
          <cell r="N3662">
            <v>0</v>
          </cell>
          <cell r="O3662">
            <v>0</v>
          </cell>
          <cell r="P3662">
            <v>0</v>
          </cell>
          <cell r="Q3662">
            <v>0</v>
          </cell>
          <cell r="R3662">
            <v>0</v>
          </cell>
          <cell r="S3662">
            <v>0</v>
          </cell>
          <cell r="T3662">
            <v>0</v>
          </cell>
          <cell r="U3662">
            <v>0</v>
          </cell>
          <cell r="V3662">
            <v>1</v>
          </cell>
        </row>
        <row r="3663">
          <cell r="A3663"/>
          <cell r="B3663"/>
          <cell r="C3663" t="str">
            <v>V07-10-02</v>
          </cell>
          <cell r="D3663"/>
          <cell r="E3663" t="str">
            <v>Други вонбилансни преземени обврски во странска валута</v>
          </cell>
          <cell r="F3663">
            <v>0</v>
          </cell>
          <cell r="G3663">
            <v>86306</v>
          </cell>
          <cell r="H3663">
            <v>0</v>
          </cell>
          <cell r="I3663">
            <v>308779</v>
          </cell>
          <cell r="J3663">
            <v>0</v>
          </cell>
          <cell r="K3663">
            <v>0</v>
          </cell>
          <cell r="L3663">
            <v>0</v>
          </cell>
          <cell r="M3663">
            <v>0</v>
          </cell>
          <cell r="N3663">
            <v>0</v>
          </cell>
          <cell r="O3663">
            <v>1294</v>
          </cell>
          <cell r="P3663">
            <v>0</v>
          </cell>
          <cell r="Q3663">
            <v>0</v>
          </cell>
          <cell r="R3663">
            <v>0</v>
          </cell>
          <cell r="S3663">
            <v>0</v>
          </cell>
          <cell r="T3663">
            <v>0</v>
          </cell>
          <cell r="U3663">
            <v>2550</v>
          </cell>
          <cell r="V3663">
            <v>398929</v>
          </cell>
        </row>
        <row r="3664">
          <cell r="A3664"/>
          <cell r="B3664"/>
          <cell r="C3664"/>
          <cell r="D3664">
            <v>998910</v>
          </cell>
          <cell r="E3664" t="str">
            <v>Нефинансиски друштва</v>
          </cell>
          <cell r="F3664">
            <v>0</v>
          </cell>
          <cell r="G3664">
            <v>0</v>
          </cell>
          <cell r="H3664">
            <v>0</v>
          </cell>
          <cell r="I3664">
            <v>203</v>
          </cell>
          <cell r="J3664">
            <v>0</v>
          </cell>
          <cell r="K3664">
            <v>0</v>
          </cell>
          <cell r="L3664">
            <v>0</v>
          </cell>
          <cell r="M3664">
            <v>0</v>
          </cell>
          <cell r="N3664">
            <v>0</v>
          </cell>
          <cell r="O3664">
            <v>1294</v>
          </cell>
          <cell r="P3664">
            <v>0</v>
          </cell>
          <cell r="Q3664">
            <v>0</v>
          </cell>
          <cell r="R3664">
            <v>0</v>
          </cell>
          <cell r="S3664">
            <v>0</v>
          </cell>
          <cell r="T3664">
            <v>0</v>
          </cell>
          <cell r="U3664">
            <v>2550</v>
          </cell>
          <cell r="V3664">
            <v>4047</v>
          </cell>
        </row>
        <row r="3665">
          <cell r="A3665"/>
          <cell r="B3665"/>
          <cell r="C3665"/>
          <cell r="D3665">
            <v>998915</v>
          </cell>
          <cell r="E3665" t="str">
            <v>Финансиски друштва</v>
          </cell>
          <cell r="F3665">
            <v>0</v>
          </cell>
          <cell r="G3665">
            <v>83564</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83564</v>
          </cell>
        </row>
        <row r="3666">
          <cell r="A3666"/>
          <cell r="B3666"/>
          <cell r="C3666"/>
          <cell r="D3666">
            <v>998917</v>
          </cell>
          <cell r="E3666" t="str">
            <v>Домаќинства</v>
          </cell>
          <cell r="F3666">
            <v>0</v>
          </cell>
          <cell r="G3666">
            <v>2742</v>
          </cell>
          <cell r="H3666">
            <v>0</v>
          </cell>
          <cell r="I3666">
            <v>71</v>
          </cell>
          <cell r="J3666">
            <v>0</v>
          </cell>
          <cell r="K3666">
            <v>0</v>
          </cell>
          <cell r="L3666">
            <v>0</v>
          </cell>
          <cell r="M3666">
            <v>0</v>
          </cell>
          <cell r="N3666">
            <v>0</v>
          </cell>
          <cell r="O3666">
            <v>0</v>
          </cell>
          <cell r="P3666">
            <v>0</v>
          </cell>
          <cell r="Q3666">
            <v>0</v>
          </cell>
          <cell r="R3666">
            <v>0</v>
          </cell>
          <cell r="S3666">
            <v>0</v>
          </cell>
          <cell r="T3666">
            <v>0</v>
          </cell>
          <cell r="U3666">
            <v>0</v>
          </cell>
          <cell r="V3666">
            <v>2813</v>
          </cell>
        </row>
        <row r="3667">
          <cell r="A3667"/>
          <cell r="B3667"/>
          <cell r="C3667"/>
          <cell r="D3667">
            <v>998918</v>
          </cell>
          <cell r="E3667" t="str">
            <v>Нерезиденти</v>
          </cell>
          <cell r="F3667">
            <v>0</v>
          </cell>
          <cell r="G3667">
            <v>0</v>
          </cell>
          <cell r="H3667">
            <v>0</v>
          </cell>
          <cell r="I3667">
            <v>308505</v>
          </cell>
          <cell r="J3667">
            <v>0</v>
          </cell>
          <cell r="K3667">
            <v>0</v>
          </cell>
          <cell r="L3667">
            <v>0</v>
          </cell>
          <cell r="M3667">
            <v>0</v>
          </cell>
          <cell r="N3667">
            <v>0</v>
          </cell>
          <cell r="O3667">
            <v>0</v>
          </cell>
          <cell r="P3667">
            <v>0</v>
          </cell>
          <cell r="Q3667">
            <v>0</v>
          </cell>
          <cell r="R3667">
            <v>0</v>
          </cell>
          <cell r="S3667">
            <v>0</v>
          </cell>
          <cell r="T3667">
            <v>0</v>
          </cell>
          <cell r="U3667">
            <v>0</v>
          </cell>
          <cell r="V3667">
            <v>308505</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агодлива Стопанска СК"/>
      <sheetName val="Варијабилна Стопанска СК"/>
      <sheetName val="Фиксна Стопанска СК"/>
      <sheetName val="Вкупно Стопанска СК"/>
      <sheetName val="Прилагодлива Шпаркасе"/>
      <sheetName val="Варијабилна Шпаркасе"/>
      <sheetName val="Фиксна Шпаркасе"/>
      <sheetName val="Вкупно Шпаркасе"/>
      <sheetName val="Прилагодлива Халк"/>
      <sheetName val="Варијабилна Халк"/>
      <sheetName val="Фиксна Халк"/>
      <sheetName val="Вкупно Халк"/>
      <sheetName val="Прилагодлива УНИ"/>
      <sheetName val="Варијабилна УНИ"/>
      <sheetName val="Фиксна УНИ"/>
      <sheetName val="Вкупно УНИ"/>
      <sheetName val="Прилагодлива ТТК"/>
      <sheetName val="Варијабилна ТТК"/>
      <sheetName val="Фиксна ТТК"/>
      <sheetName val="Вкупно ТТК"/>
      <sheetName val="Прилагодлива Стопанска БТ"/>
      <sheetName val="Варијабилна Стопанска БТ"/>
      <sheetName val="Фиксна Стопанска БТ"/>
      <sheetName val="Вкупно Стопанска БТ"/>
      <sheetName val="Прилагодлива "/>
      <sheetName val="Варијабилна "/>
      <sheetName val="Фиксна"/>
      <sheetName val="Вкупно Поштенска"/>
      <sheetName val="Прилагодлива Охридска"/>
      <sheetName val="Варијабилна Охридска"/>
      <sheetName val="Фиксна Охридска"/>
      <sheetName val="Вкупно Охридска"/>
      <sheetName val="Прилагодлива НЛБ Тутунска"/>
      <sheetName val="Варијабилна НЛБ Тутунска"/>
      <sheetName val="Фиксна НЛБ Тутунска "/>
      <sheetName val="Вкупно НЛБ Тутунска"/>
      <sheetName val="Варијабилна МБПР"/>
      <sheetName val="Фиксна МБПР"/>
      <sheetName val="Вкупно МБПР"/>
      <sheetName val="Прилагодлива Комерцијална"/>
      <sheetName val="Варијабилна Комерцијална"/>
      <sheetName val="Фиксна Комерцијална"/>
      <sheetName val="Вкупно Комерцијална"/>
      <sheetName val="Прилагодлива Капитал"/>
      <sheetName val="Варијабилна Капитал"/>
      <sheetName val="Фиксна Капитал"/>
      <sheetName val="Вкупно Капитал"/>
      <sheetName val="Прилагодлива Прокредит "/>
      <sheetName val="Варијабилна Прокредит"/>
      <sheetName val="Фиксна Прокредит"/>
      <sheetName val="Вкупно Прокредит"/>
      <sheetName val="Прилагодлива Еуростандард"/>
      <sheetName val="Варијабилна Еуростандард"/>
      <sheetName val="Фиксна Еуростандард"/>
      <sheetName val="Вкупно Еуростандард "/>
      <sheetName val="Прилагодлива ЦКБ"/>
      <sheetName val="Варијабилна ЦКБ"/>
      <sheetName val="Фиксна ЦКБ"/>
      <sheetName val="Вкупно ЦКБ"/>
      <sheetName val="Прилагодлива Silkroad"/>
      <sheetName val="Варијабилна Silkroad"/>
      <sheetName val="Фиксна Silkroad"/>
      <sheetName val="Вкупно Silkroad"/>
      <sheetName val="Агрегирање Фиксна"/>
      <sheetName val="Агрегирање Фиксна 12.2018"/>
      <sheetName val="Агр Фик_9.2018"/>
      <sheetName val="Агрегирање Варијабилна"/>
      <sheetName val="Агрегирање Варијабилна 12.2018"/>
      <sheetName val="Агр Вар_9.2018"/>
      <sheetName val="Агрегирање Прилагодлива"/>
      <sheetName val="Агрегирање Прилагодлива 12.2018"/>
      <sheetName val="Агр Прил_9.2018"/>
      <sheetName val="Агрегирање ВКУПНО(31.3.2019)"/>
      <sheetName val="Агрегирање ВКУПНО(31.12.2018)"/>
      <sheetName val="Агр ВК_9.2018"/>
      <sheetName val="Агр ВКУПНО za sept. prefrl. odM"/>
      <sheetName val="Нето-пондерирана вредност"/>
      <sheetName val="Анекс - каматен ризик "/>
      <sheetName val="Структура (1)"/>
      <sheetName val="Структура (2)"/>
      <sheetName val="Јаз средства обврски"/>
      <sheetName val="Рочност"/>
      <sheetName val="Каматочувствителни плус јаз"/>
      <sheetName val="gr po grupi banki"/>
      <sheetName val="Frek na promena na ks-godisna"/>
      <sheetName val="Frek na promena na ks-kvartalna"/>
      <sheetName val="Големи банки ФИКСНА"/>
      <sheetName val="Големи банки ВАРИЈАБИЛНА"/>
      <sheetName val="Големи банки ПРИЛАГОДЛИВА"/>
      <sheetName val="Средни банки ФИКСНА"/>
      <sheetName val="Средни банки ВАРИЈАБИЛНА"/>
      <sheetName val="Средни банки ПРИЛАГОДЛИВА"/>
      <sheetName val="Мали банки ФИКСНА"/>
      <sheetName val="Мали банки ВАРИЈАБИЛНА"/>
      <sheetName val="Мали банки ПРИЛАГОДЛИВА"/>
      <sheetName val="ПРОВЕРК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ow r="27">
          <cell r="P27">
            <v>198099917.67000002</v>
          </cell>
        </row>
        <row r="41">
          <cell r="P41">
            <v>153054664.78</v>
          </cell>
        </row>
        <row r="42">
          <cell r="P42">
            <v>45045252.890000001</v>
          </cell>
        </row>
        <row r="52">
          <cell r="P52">
            <v>385.94000000001688</v>
          </cell>
        </row>
        <row r="53">
          <cell r="P53">
            <v>45045638.829999998</v>
          </cell>
        </row>
        <row r="56">
          <cell r="N56">
            <v>345332.15528900007</v>
          </cell>
        </row>
      </sheetData>
      <sheetData sheetId="64"/>
      <sheetData sheetId="65"/>
      <sheetData sheetId="66">
        <row r="27">
          <cell r="P27">
            <v>146589394.01999998</v>
          </cell>
        </row>
        <row r="41">
          <cell r="P41">
            <v>25868108.670000002</v>
          </cell>
        </row>
        <row r="42">
          <cell r="P42">
            <v>120721285.34999999</v>
          </cell>
        </row>
        <row r="52">
          <cell r="P52"/>
        </row>
        <row r="53">
          <cell r="P53">
            <v>120721285.34999999</v>
          </cell>
        </row>
        <row r="56">
          <cell r="N56">
            <v>2206501.2101100003</v>
          </cell>
        </row>
      </sheetData>
      <sheetData sheetId="67"/>
      <sheetData sheetId="68"/>
      <sheetData sheetId="69">
        <row r="27">
          <cell r="P27">
            <v>96912181.190000013</v>
          </cell>
        </row>
        <row r="41">
          <cell r="P41">
            <v>126007086.23</v>
          </cell>
        </row>
        <row r="42">
          <cell r="P42">
            <v>-29094905.040000014</v>
          </cell>
        </row>
        <row r="52">
          <cell r="P52"/>
        </row>
        <row r="53">
          <cell r="P53">
            <v>-29094905.040000014</v>
          </cell>
        </row>
        <row r="56">
          <cell r="N56">
            <v>958514.18679800013</v>
          </cell>
        </row>
      </sheetData>
      <sheetData sheetId="70"/>
      <sheetData sheetId="71"/>
      <sheetData sheetId="72"/>
      <sheetData sheetId="73"/>
      <sheetData sheetId="74"/>
      <sheetData sheetId="75"/>
      <sheetData sheetId="76">
        <row r="4">
          <cell r="O4">
            <v>40231.880730000004</v>
          </cell>
        </row>
        <row r="5">
          <cell r="O5">
            <v>2197.3488500000003</v>
          </cell>
        </row>
        <row r="6">
          <cell r="O6">
            <v>20735.042029999997</v>
          </cell>
        </row>
        <row r="7">
          <cell r="O7">
            <v>63164.271610000003</v>
          </cell>
        </row>
      </sheetData>
      <sheetData sheetId="77"/>
      <sheetData sheetId="78"/>
      <sheetData sheetId="79"/>
      <sheetData sheetId="80"/>
      <sheetData sheetId="81"/>
      <sheetData sheetId="82"/>
      <sheetData sheetId="83"/>
      <sheetData sheetId="84"/>
      <sheetData sheetId="85"/>
      <sheetData sheetId="86">
        <row r="27">
          <cell r="Q27">
            <v>149360232.52000004</v>
          </cell>
        </row>
        <row r="41">
          <cell r="Q41">
            <v>94891596.920000017</v>
          </cell>
        </row>
        <row r="42">
          <cell r="Q42">
            <v>54468635.599999994</v>
          </cell>
        </row>
        <row r="52">
          <cell r="Q52">
            <v>385.94000000001688</v>
          </cell>
        </row>
        <row r="53">
          <cell r="Q53">
            <v>54469021.539999992</v>
          </cell>
        </row>
        <row r="55">
          <cell r="Q55">
            <v>651750.59378900006</v>
          </cell>
        </row>
      </sheetData>
      <sheetData sheetId="87">
        <row r="27">
          <cell r="Q27">
            <v>112516648.97</v>
          </cell>
        </row>
        <row r="41">
          <cell r="Q41">
            <v>22211037.419999998</v>
          </cell>
        </row>
        <row r="42">
          <cell r="Q42">
            <v>90305611.550000012</v>
          </cell>
        </row>
        <row r="52">
          <cell r="Q52">
            <v>0</v>
          </cell>
        </row>
        <row r="53">
          <cell r="Q53">
            <v>90305611.550000012</v>
          </cell>
        </row>
        <row r="56">
          <cell r="Q56">
            <v>1668823.478042</v>
          </cell>
        </row>
      </sheetData>
      <sheetData sheetId="88">
        <row r="27">
          <cell r="Q27">
            <v>68399059.150000006</v>
          </cell>
        </row>
        <row r="41">
          <cell r="Q41">
            <v>96123092.829999998</v>
          </cell>
        </row>
        <row r="42">
          <cell r="Q42">
            <v>-27724033.679999996</v>
          </cell>
        </row>
        <row r="52">
          <cell r="Q52">
            <v>0</v>
          </cell>
        </row>
        <row r="53">
          <cell r="Q53">
            <v>-27724033.679999996</v>
          </cell>
        </row>
        <row r="56">
          <cell r="Q56">
            <v>585804.2817220001</v>
          </cell>
        </row>
      </sheetData>
      <sheetData sheetId="89">
        <row r="27">
          <cell r="Q27">
            <v>44331191.420000002</v>
          </cell>
        </row>
        <row r="41">
          <cell r="Q41">
            <v>51670623.979999997</v>
          </cell>
        </row>
        <row r="42">
          <cell r="Q42">
            <v>-7339432.5599999977</v>
          </cell>
        </row>
        <row r="52">
          <cell r="Q52">
            <v>0</v>
          </cell>
        </row>
        <row r="53">
          <cell r="Q53">
            <v>-7339432.5599999977</v>
          </cell>
        </row>
        <row r="56">
          <cell r="Q56">
            <v>-318230.48563299997</v>
          </cell>
        </row>
      </sheetData>
      <sheetData sheetId="90">
        <row r="27">
          <cell r="Q27">
            <v>31215599.689999998</v>
          </cell>
        </row>
        <row r="41">
          <cell r="Q41">
            <v>3282391.02</v>
          </cell>
        </row>
        <row r="42">
          <cell r="Q42">
            <v>27933208.669999998</v>
          </cell>
        </row>
        <row r="52">
          <cell r="Q52">
            <v>0</v>
          </cell>
        </row>
        <row r="53">
          <cell r="Q53">
            <v>27933208.669999998</v>
          </cell>
        </row>
        <row r="56">
          <cell r="Q56">
            <v>515352.81438599998</v>
          </cell>
        </row>
      </sheetData>
      <sheetData sheetId="91">
        <row r="27">
          <cell r="Q27">
            <v>22623994.350000001</v>
          </cell>
        </row>
        <row r="41">
          <cell r="Q41">
            <v>25785937.449999999</v>
          </cell>
        </row>
        <row r="42">
          <cell r="Q42">
            <v>-3161943.100000002</v>
          </cell>
        </row>
        <row r="52">
          <cell r="Q52">
            <v>0</v>
          </cell>
        </row>
        <row r="53">
          <cell r="Q53">
            <v>-3161943.100000002</v>
          </cell>
        </row>
        <row r="56">
          <cell r="Q56">
            <v>340440.47178899997</v>
          </cell>
        </row>
      </sheetData>
      <sheetData sheetId="92">
        <row r="27">
          <cell r="Q27">
            <v>4408493.7300000004</v>
          </cell>
        </row>
        <row r="41">
          <cell r="Q41">
            <v>6492443.8799999999</v>
          </cell>
        </row>
        <row r="42">
          <cell r="Q42">
            <v>-2083950.1500000006</v>
          </cell>
        </row>
        <row r="52">
          <cell r="Q52">
            <v>0</v>
          </cell>
        </row>
        <row r="53">
          <cell r="Q53">
            <v>-2083950.1500000006</v>
          </cell>
        </row>
        <row r="56">
          <cell r="Q56">
            <v>11812.047133</v>
          </cell>
        </row>
      </sheetData>
      <sheetData sheetId="93">
        <row r="27">
          <cell r="Q27">
            <v>2857145.3600000003</v>
          </cell>
        </row>
        <row r="41">
          <cell r="Q41">
            <v>374680.23</v>
          </cell>
        </row>
        <row r="42">
          <cell r="Q42">
            <v>2482465.1300000004</v>
          </cell>
        </row>
        <row r="52">
          <cell r="Q52">
            <v>0</v>
          </cell>
        </row>
        <row r="53">
          <cell r="Q53">
            <v>2482465.1300000004</v>
          </cell>
        </row>
        <row r="56">
          <cell r="Q56">
            <v>22324.917681999999</v>
          </cell>
        </row>
      </sheetData>
      <sheetData sheetId="94">
        <row r="27">
          <cell r="Q27">
            <v>5889127.6900000004</v>
          </cell>
        </row>
        <row r="41">
          <cell r="Q41">
            <v>4098055.9500000011</v>
          </cell>
        </row>
        <row r="42">
          <cell r="Q42">
            <v>1791071.7399999995</v>
          </cell>
        </row>
        <row r="52">
          <cell r="Q52">
            <v>0</v>
          </cell>
        </row>
        <row r="53">
          <cell r="Q53">
            <v>1791071.7399999995</v>
          </cell>
        </row>
        <row r="56">
          <cell r="N56">
            <v>32269.433287000003</v>
          </cell>
        </row>
      </sheetData>
      <sheetData sheetId="9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 val="SimInp1"/>
      <sheetName val="ModDef"/>
      <sheetName val="Model"/>
      <sheetName val="E"/>
      <sheetName val="B"/>
      <sheetName val="transfer"/>
      <sheetName val="C"/>
      <sheetName val="country name lookup"/>
      <sheetName val="table1"/>
      <sheetName val="Cuadro5"/>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k"/>
      <sheetName val="Grafik"/>
      <sheetName val="Box-Trimese~ni dr`avni zapisi"/>
      <sheetName val="TS-Trimesecni drzavni zapisi,Ot"/>
      <sheetName val="TS-Trimese~ni dr`avni zapisi,Ot"/>
      <sheetName val="TS-Razliki vo prinosite"/>
      <sheetName val="Box-Trimese~ni dr`avni zapiData"/>
    </sheetNames>
    <sheetDataSet>
      <sheetData sheetId="0"/>
      <sheetData sheetId="1"/>
      <sheetData sheetId="2" refreshError="1"/>
      <sheetData sheetId="3" refreshError="1"/>
      <sheetData sheetId="4" refreshError="1"/>
      <sheetData sheetId="5" refreshError="1"/>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k"/>
      <sheetName val="Grafik"/>
      <sheetName val="Box-Trimese~ni dr`avni zapisi"/>
      <sheetName val="TS-Trimesecni drzavni zapisi,Ot"/>
      <sheetName val="TS-Trimese~ni dr`avni zapisi,Ot"/>
      <sheetName val="TS-Razliki vo prinosite"/>
      <sheetName val="Box-Trimese~ni dr`avni zapiData"/>
    </sheetNames>
    <sheetDataSet>
      <sheetData sheetId="0"/>
      <sheetData sheetId="1"/>
      <sheetData sheetId="2" refreshError="1"/>
      <sheetData sheetId="3" refreshError="1"/>
      <sheetData sheetId="4" refreshError="1"/>
      <sheetData sheetId="5" refreshError="1"/>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k"/>
      <sheetName val="Grafik"/>
      <sheetName val="Box-Trimese~ni dr`avni zapisi"/>
      <sheetName val="TS-Trimesecni drzavni zapisi,Ot"/>
      <sheetName val="TS-Trimese~ni dr`avni zapisi,Ot"/>
      <sheetName val="TS-Razliki vo prinosite"/>
      <sheetName val="Box-Trimese~ni dr`avni zapiData"/>
    </sheetNames>
    <sheetDataSet>
      <sheetData sheetId="0"/>
      <sheetData sheetId="1"/>
      <sheetData sheetId="2" refreshError="1"/>
      <sheetData sheetId="3" refreshError="1"/>
      <sheetData sheetId="4" refreshError="1"/>
      <sheetData sheetId="5" refreshError="1"/>
      <sheetData sheetId="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k"/>
      <sheetName val="Grafik"/>
      <sheetName val="Box-Trimese~ni dr`avni zapisi"/>
      <sheetName val="TS-Trimesecni drzavni zapisi,Ot"/>
      <sheetName val="TS-Trimese~ni dr`avni zapisi,Ot"/>
      <sheetName val="TS-Razliki vo prinosite"/>
      <sheetName val="Box-Trimese~ni dr`avni zapiData"/>
    </sheetNames>
    <sheetDataSet>
      <sheetData sheetId="0"/>
      <sheetData sheetId="1"/>
      <sheetData sheetId="2" refreshError="1"/>
      <sheetData sheetId="3" refreshError="1"/>
      <sheetData sheetId="4" refreshError="1"/>
      <sheetData sheetId="5" refreshError="1"/>
      <sheetData sheetId="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PROM"/>
      <sheetName val="promotores"/>
      <sheetName val="sucursales"/>
      <sheetName val="datos"/>
      <sheetName val="GRAFSUC"/>
      <sheetName val="годишни график за ПП "/>
      <sheetName val="Macro"/>
      <sheetName val="M"/>
      <sheetName val="PROMEDI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H175"/>
  <sheetViews>
    <sheetView zoomScale="90" zoomScaleNormal="90" workbookViewId="0">
      <selection activeCell="O11" sqref="O11"/>
    </sheetView>
  </sheetViews>
  <sheetFormatPr defaultColWidth="8" defaultRowHeight="12.75"/>
  <cols>
    <col min="1" max="1" width="4.28515625" style="355" customWidth="1"/>
    <col min="2" max="2" width="1.28515625" style="356" customWidth="1"/>
    <col min="3" max="3" width="1.85546875" style="356" customWidth="1"/>
    <col min="4" max="4" width="2.140625" style="356" customWidth="1"/>
    <col min="5" max="5" width="56.85546875" style="356" customWidth="1"/>
    <col min="6" max="6" width="11.5703125" style="356" customWidth="1"/>
    <col min="7" max="7" width="11.7109375" style="356" customWidth="1"/>
    <col min="8" max="8" width="11" style="356" customWidth="1"/>
    <col min="9" max="9" width="12" style="356" customWidth="1"/>
    <col min="10" max="10" width="11.7109375" style="357" customWidth="1"/>
    <col min="11" max="12" width="10.42578125" style="357" customWidth="1"/>
    <col min="13" max="13" width="12.7109375" style="357" customWidth="1"/>
    <col min="14" max="14" width="13.5703125" style="356" customWidth="1"/>
    <col min="15" max="21" width="8" style="355"/>
    <col min="22" max="16384" width="8" style="356"/>
  </cols>
  <sheetData>
    <row r="1" spans="1:21">
      <c r="M1" s="358" t="s">
        <v>237</v>
      </c>
    </row>
    <row r="2" spans="1:21" ht="12.75" customHeight="1">
      <c r="C2" s="2147" t="s">
        <v>238</v>
      </c>
      <c r="D2" s="2147"/>
      <c r="E2" s="2147"/>
      <c r="F2" s="2147"/>
      <c r="G2" s="2147"/>
      <c r="H2" s="2147"/>
      <c r="I2" s="2147"/>
      <c r="J2" s="2147"/>
      <c r="K2" s="2147"/>
      <c r="L2" s="2147"/>
      <c r="M2" s="2147"/>
      <c r="N2" s="359"/>
    </row>
    <row r="4" spans="1:21" ht="13.5" thickBot="1">
      <c r="B4" s="360"/>
      <c r="C4" s="360"/>
      <c r="D4" s="360"/>
      <c r="E4" s="360"/>
      <c r="F4" s="360"/>
      <c r="G4" s="360"/>
      <c r="H4" s="360"/>
      <c r="I4" s="360"/>
      <c r="J4" s="360"/>
      <c r="K4" s="361"/>
      <c r="L4" s="2148" t="s">
        <v>8</v>
      </c>
      <c r="M4" s="2148"/>
    </row>
    <row r="5" spans="1:21" ht="16.5" customHeight="1" thickBot="1">
      <c r="B5" s="2149" t="s">
        <v>239</v>
      </c>
      <c r="C5" s="2150"/>
      <c r="D5" s="2150"/>
      <c r="E5" s="2151"/>
      <c r="F5" s="2155" t="s">
        <v>0</v>
      </c>
      <c r="G5" s="2156"/>
      <c r="H5" s="2156"/>
      <c r="I5" s="2157"/>
      <c r="J5" s="2155" t="s">
        <v>3</v>
      </c>
      <c r="K5" s="2156"/>
      <c r="L5" s="2156"/>
      <c r="M5" s="2157"/>
    </row>
    <row r="6" spans="1:21" ht="40.5" customHeight="1" thickBot="1">
      <c r="B6" s="2152"/>
      <c r="C6" s="2153"/>
      <c r="D6" s="2153"/>
      <c r="E6" s="2154"/>
      <c r="F6" s="362" t="s">
        <v>185</v>
      </c>
      <c r="G6" s="362" t="s">
        <v>240</v>
      </c>
      <c r="H6" s="363" t="s">
        <v>241</v>
      </c>
      <c r="I6" s="364" t="s">
        <v>131</v>
      </c>
      <c r="J6" s="362" t="s">
        <v>185</v>
      </c>
      <c r="K6" s="362" t="s">
        <v>240</v>
      </c>
      <c r="L6" s="363" t="s">
        <v>241</v>
      </c>
      <c r="M6" s="364" t="s">
        <v>131</v>
      </c>
    </row>
    <row r="7" spans="1:21" s="359" customFormat="1" ht="12.75" customHeight="1" thickBot="1">
      <c r="A7" s="365"/>
      <c r="B7" s="2158" t="s">
        <v>242</v>
      </c>
      <c r="C7" s="2159"/>
      <c r="D7" s="2159"/>
      <c r="E7" s="2160"/>
      <c r="F7" s="366">
        <v>41291.196000000004</v>
      </c>
      <c r="G7" s="367">
        <v>13909.695</v>
      </c>
      <c r="H7" s="368">
        <v>2135.6210000000001</v>
      </c>
      <c r="I7" s="369">
        <v>57336.512000000002</v>
      </c>
      <c r="J7" s="370">
        <v>31435.918000000001</v>
      </c>
      <c r="K7" s="371">
        <v>8830.2639999999992</v>
      </c>
      <c r="L7" s="372">
        <v>2116.0619999999999</v>
      </c>
      <c r="M7" s="369">
        <v>42382.243999999999</v>
      </c>
      <c r="O7" s="365"/>
      <c r="P7" s="365"/>
      <c r="Q7" s="365"/>
      <c r="R7" s="365"/>
      <c r="S7" s="365"/>
      <c r="T7" s="365"/>
      <c r="U7" s="365"/>
    </row>
    <row r="8" spans="1:21" ht="12.75" customHeight="1">
      <c r="B8" s="2120" t="s">
        <v>243</v>
      </c>
      <c r="C8" s="2121"/>
      <c r="D8" s="2121"/>
      <c r="E8" s="2122"/>
      <c r="F8" s="373">
        <v>23484.098000000002</v>
      </c>
      <c r="G8" s="374">
        <v>9712.3819999999996</v>
      </c>
      <c r="H8" s="375">
        <v>1377.421</v>
      </c>
      <c r="I8" s="376">
        <v>34573.900999999998</v>
      </c>
      <c r="J8" s="373">
        <v>13969.037</v>
      </c>
      <c r="K8" s="374">
        <v>4318.49</v>
      </c>
      <c r="L8" s="375">
        <v>1054.71</v>
      </c>
      <c r="M8" s="376">
        <v>19342.237000000001</v>
      </c>
    </row>
    <row r="9" spans="1:21" ht="12.75" customHeight="1">
      <c r="B9" s="2123" t="s">
        <v>244</v>
      </c>
      <c r="C9" s="2124"/>
      <c r="D9" s="2124"/>
      <c r="E9" s="2125"/>
      <c r="F9" s="377">
        <v>3920.953</v>
      </c>
      <c r="G9" s="378">
        <v>973.024</v>
      </c>
      <c r="H9" s="379">
        <v>279.48399999999998</v>
      </c>
      <c r="I9" s="380">
        <v>5173.4610000000002</v>
      </c>
      <c r="J9" s="377">
        <v>3344.7139999999999</v>
      </c>
      <c r="K9" s="378">
        <v>1283.114</v>
      </c>
      <c r="L9" s="379">
        <v>573.23099999999999</v>
      </c>
      <c r="M9" s="380">
        <v>5201.0590000000002</v>
      </c>
    </row>
    <row r="10" spans="1:21" ht="12.75" customHeight="1">
      <c r="B10" s="2123" t="s">
        <v>245</v>
      </c>
      <c r="C10" s="2124"/>
      <c r="D10" s="2124"/>
      <c r="E10" s="2125"/>
      <c r="F10" s="377">
        <v>2.3780000000000001</v>
      </c>
      <c r="G10" s="378">
        <v>0.57699999999999996</v>
      </c>
      <c r="H10" s="379">
        <v>0</v>
      </c>
      <c r="I10" s="380">
        <v>2.9550000000000001</v>
      </c>
      <c r="J10" s="377">
        <v>2.601</v>
      </c>
      <c r="K10" s="378">
        <v>0.79600000000000004</v>
      </c>
      <c r="L10" s="379">
        <v>0</v>
      </c>
      <c r="M10" s="380">
        <v>3.3969999999999998</v>
      </c>
    </row>
    <row r="11" spans="1:21" ht="13.9" customHeight="1" thickBot="1">
      <c r="B11" s="2144" t="s">
        <v>246</v>
      </c>
      <c r="C11" s="2145"/>
      <c r="D11" s="2145"/>
      <c r="E11" s="2146"/>
      <c r="F11" s="381">
        <v>13883.767</v>
      </c>
      <c r="G11" s="382">
        <v>3223.712</v>
      </c>
      <c r="H11" s="383">
        <v>478.71600000000001</v>
      </c>
      <c r="I11" s="384">
        <v>17586.195</v>
      </c>
      <c r="J11" s="381">
        <v>14119.566000000001</v>
      </c>
      <c r="K11" s="382">
        <v>3227.864</v>
      </c>
      <c r="L11" s="383">
        <v>488.12099999999998</v>
      </c>
      <c r="M11" s="384">
        <v>17835.550999999999</v>
      </c>
    </row>
    <row r="12" spans="1:21" s="359" customFormat="1" ht="44.25" customHeight="1" thickBot="1">
      <c r="A12" s="365"/>
      <c r="B12" s="2098" t="s">
        <v>247</v>
      </c>
      <c r="C12" s="2099"/>
      <c r="D12" s="2099"/>
      <c r="E12" s="2100"/>
      <c r="F12" s="385">
        <v>34.354999999999997</v>
      </c>
      <c r="G12" s="386">
        <v>97.155000000000001</v>
      </c>
      <c r="H12" s="387">
        <v>29.707000000000001</v>
      </c>
      <c r="I12" s="388">
        <v>161.21700000000001</v>
      </c>
      <c r="J12" s="370">
        <v>190.44399999999999</v>
      </c>
      <c r="K12" s="371">
        <v>101.499</v>
      </c>
      <c r="L12" s="372">
        <v>37.531999999999996</v>
      </c>
      <c r="M12" s="369">
        <v>329.47500000000002</v>
      </c>
      <c r="O12" s="365"/>
      <c r="P12" s="365"/>
      <c r="Q12" s="365"/>
      <c r="R12" s="365"/>
      <c r="S12" s="365"/>
      <c r="T12" s="365"/>
      <c r="U12" s="365"/>
    </row>
    <row r="13" spans="1:21" ht="26.25" customHeight="1">
      <c r="B13" s="2120" t="s">
        <v>248</v>
      </c>
      <c r="C13" s="2121"/>
      <c r="D13" s="2121"/>
      <c r="E13" s="2122"/>
      <c r="F13" s="389">
        <v>28.739000000000001</v>
      </c>
      <c r="G13" s="390">
        <v>97.155000000000001</v>
      </c>
      <c r="H13" s="391">
        <v>29.707000000000001</v>
      </c>
      <c r="I13" s="392">
        <v>155.601</v>
      </c>
      <c r="J13" s="373">
        <v>30.242000000000001</v>
      </c>
      <c r="K13" s="374">
        <v>101.499</v>
      </c>
      <c r="L13" s="375">
        <v>37.531999999999996</v>
      </c>
      <c r="M13" s="376">
        <v>169.273</v>
      </c>
    </row>
    <row r="14" spans="1:21" ht="26.25" customHeight="1" thickBot="1">
      <c r="B14" s="2114" t="s">
        <v>249</v>
      </c>
      <c r="C14" s="2115"/>
      <c r="D14" s="2115"/>
      <c r="E14" s="2116"/>
      <c r="F14" s="393">
        <v>5.6159999999999997</v>
      </c>
      <c r="G14" s="394">
        <v>0</v>
      </c>
      <c r="H14" s="395">
        <v>0</v>
      </c>
      <c r="I14" s="396">
        <v>5.6159999999999997</v>
      </c>
      <c r="J14" s="377">
        <v>160.202</v>
      </c>
      <c r="K14" s="378">
        <v>0</v>
      </c>
      <c r="L14" s="379">
        <v>0</v>
      </c>
      <c r="M14" s="380">
        <v>160.202</v>
      </c>
    </row>
    <row r="15" spans="1:21" s="359" customFormat="1" ht="25.5" customHeight="1" thickBot="1">
      <c r="A15" s="365"/>
      <c r="B15" s="2098" t="s">
        <v>250</v>
      </c>
      <c r="C15" s="2099"/>
      <c r="D15" s="2099"/>
      <c r="E15" s="2100"/>
      <c r="F15" s="385">
        <v>1.347</v>
      </c>
      <c r="G15" s="386">
        <v>0.33900000000000002</v>
      </c>
      <c r="H15" s="387">
        <v>0</v>
      </c>
      <c r="I15" s="388">
        <v>1.6859999999999999</v>
      </c>
      <c r="J15" s="370">
        <v>7.1980000000000004</v>
      </c>
      <c r="K15" s="371">
        <v>1.728</v>
      </c>
      <c r="L15" s="372">
        <v>0</v>
      </c>
      <c r="M15" s="369">
        <v>8.9260000000000002</v>
      </c>
      <c r="O15" s="365"/>
      <c r="P15" s="365"/>
      <c r="Q15" s="358"/>
      <c r="R15" s="365"/>
      <c r="S15" s="365"/>
      <c r="T15" s="365"/>
      <c r="U15" s="365"/>
    </row>
    <row r="16" spans="1:21" ht="16.899999999999999" customHeight="1" thickBot="1">
      <c r="B16" s="2140" t="s">
        <v>251</v>
      </c>
      <c r="C16" s="2141"/>
      <c r="D16" s="2141"/>
      <c r="E16" s="2142"/>
      <c r="F16" s="397">
        <v>1.347</v>
      </c>
      <c r="G16" s="398">
        <v>0.33900000000000002</v>
      </c>
      <c r="H16" s="399">
        <v>0</v>
      </c>
      <c r="I16" s="400">
        <v>1.6859999999999999</v>
      </c>
      <c r="J16" s="401">
        <v>7.1980000000000004</v>
      </c>
      <c r="K16" s="402">
        <v>1.728</v>
      </c>
      <c r="L16" s="403">
        <v>0</v>
      </c>
      <c r="M16" s="404">
        <v>8.9260000000000002</v>
      </c>
    </row>
    <row r="17" spans="1:21" s="359" customFormat="1" ht="49.5" customHeight="1" thickBot="1">
      <c r="A17" s="365"/>
      <c r="B17" s="2098" t="s">
        <v>252</v>
      </c>
      <c r="C17" s="2099"/>
      <c r="D17" s="2099"/>
      <c r="E17" s="2100"/>
      <c r="F17" s="385">
        <v>331.82900000000001</v>
      </c>
      <c r="G17" s="386">
        <v>0</v>
      </c>
      <c r="H17" s="387">
        <v>0</v>
      </c>
      <c r="I17" s="388">
        <v>331.82900000000001</v>
      </c>
      <c r="J17" s="370">
        <v>333.96600000000001</v>
      </c>
      <c r="K17" s="371">
        <v>0</v>
      </c>
      <c r="L17" s="372">
        <v>0</v>
      </c>
      <c r="M17" s="369">
        <v>333.96600000000001</v>
      </c>
      <c r="O17" s="365"/>
      <c r="P17" s="365"/>
      <c r="Q17" s="365"/>
      <c r="R17" s="365"/>
      <c r="S17" s="365"/>
      <c r="T17" s="365"/>
      <c r="U17" s="365"/>
    </row>
    <row r="18" spans="1:21" ht="39.75" customHeight="1" thickBot="1">
      <c r="B18" s="2140" t="s">
        <v>253</v>
      </c>
      <c r="C18" s="2141"/>
      <c r="D18" s="2141"/>
      <c r="E18" s="2142"/>
      <c r="F18" s="397">
        <v>331.82900000000001</v>
      </c>
      <c r="G18" s="398">
        <v>0</v>
      </c>
      <c r="H18" s="399">
        <v>0</v>
      </c>
      <c r="I18" s="400">
        <v>331.82900000000001</v>
      </c>
      <c r="J18" s="401">
        <v>333.96600000000001</v>
      </c>
      <c r="K18" s="402">
        <v>0</v>
      </c>
      <c r="L18" s="403">
        <v>0</v>
      </c>
      <c r="M18" s="404">
        <v>333.96600000000001</v>
      </c>
    </row>
    <row r="19" spans="1:21" s="359" customFormat="1" ht="26.25" customHeight="1" thickBot="1">
      <c r="A19" s="365"/>
      <c r="B19" s="2098" t="s">
        <v>254</v>
      </c>
      <c r="C19" s="2099"/>
      <c r="D19" s="2099"/>
      <c r="E19" s="2100"/>
      <c r="F19" s="405">
        <v>1.7000000000000001E-2</v>
      </c>
      <c r="G19" s="406">
        <v>0</v>
      </c>
      <c r="H19" s="407">
        <v>0</v>
      </c>
      <c r="I19" s="408">
        <v>1.7000000000000001E-2</v>
      </c>
      <c r="J19" s="370">
        <v>0.47499999999999998</v>
      </c>
      <c r="K19" s="371">
        <v>0</v>
      </c>
      <c r="L19" s="372">
        <v>0</v>
      </c>
      <c r="M19" s="369">
        <v>0.47499999999999998</v>
      </c>
      <c r="O19" s="365"/>
      <c r="P19" s="365"/>
      <c r="Q19" s="365"/>
      <c r="R19" s="365"/>
      <c r="S19" s="365"/>
      <c r="T19" s="365"/>
      <c r="U19" s="365"/>
    </row>
    <row r="20" spans="1:21" ht="15" customHeight="1">
      <c r="B20" s="2120" t="s">
        <v>255</v>
      </c>
      <c r="C20" s="2121"/>
      <c r="D20" s="2121"/>
      <c r="E20" s="2122"/>
      <c r="F20" s="409">
        <v>1.7000000000000001E-2</v>
      </c>
      <c r="G20" s="410">
        <v>0</v>
      </c>
      <c r="H20" s="411">
        <v>0</v>
      </c>
      <c r="I20" s="412">
        <v>1.7000000000000001E-2</v>
      </c>
      <c r="J20" s="401">
        <v>0.47499999999999998</v>
      </c>
      <c r="K20" s="402">
        <v>0</v>
      </c>
      <c r="L20" s="403">
        <v>0</v>
      </c>
      <c r="M20" s="404">
        <v>0.47499999999999998</v>
      </c>
    </row>
    <row r="21" spans="1:21" ht="15" customHeight="1" thickBot="1">
      <c r="B21" s="413"/>
      <c r="C21" s="2143" t="s">
        <v>256</v>
      </c>
      <c r="D21" s="2115"/>
      <c r="E21" s="2116"/>
      <c r="F21" s="414">
        <v>1.7000000000000001E-2</v>
      </c>
      <c r="G21" s="415">
        <v>0</v>
      </c>
      <c r="H21" s="416">
        <v>0</v>
      </c>
      <c r="I21" s="417">
        <v>1.7000000000000001E-2</v>
      </c>
      <c r="J21" s="377">
        <v>0.47499999999999998</v>
      </c>
      <c r="K21" s="378">
        <v>0</v>
      </c>
      <c r="L21" s="379">
        <v>0</v>
      </c>
      <c r="M21" s="380">
        <v>0.47499999999999998</v>
      </c>
    </row>
    <row r="22" spans="1:21" s="359" customFormat="1" ht="23.25" customHeight="1" thickBot="1">
      <c r="A22" s="365"/>
      <c r="B22" s="2098" t="s">
        <v>257</v>
      </c>
      <c r="C22" s="2099"/>
      <c r="D22" s="2099"/>
      <c r="E22" s="2100"/>
      <c r="F22" s="405">
        <v>24725.219000000001</v>
      </c>
      <c r="G22" s="406">
        <v>4444.4650000000001</v>
      </c>
      <c r="H22" s="407">
        <v>2139.2660000000001</v>
      </c>
      <c r="I22" s="408">
        <v>31308.95</v>
      </c>
      <c r="J22" s="370">
        <v>27042.006000000001</v>
      </c>
      <c r="K22" s="371">
        <v>4366.884</v>
      </c>
      <c r="L22" s="372">
        <v>1882.7909999999999</v>
      </c>
      <c r="M22" s="369">
        <v>33291.680999999997</v>
      </c>
      <c r="O22" s="365"/>
      <c r="P22" s="365"/>
      <c r="Q22" s="365"/>
      <c r="R22" s="365"/>
      <c r="S22" s="365"/>
      <c r="T22" s="365"/>
      <c r="U22" s="365"/>
    </row>
    <row r="23" spans="1:21" ht="26.25" customHeight="1">
      <c r="B23" s="2120" t="s">
        <v>258</v>
      </c>
      <c r="C23" s="2121"/>
      <c r="D23" s="2121"/>
      <c r="E23" s="2122"/>
      <c r="F23" s="418">
        <v>3850.373</v>
      </c>
      <c r="G23" s="419">
        <v>946.81</v>
      </c>
      <c r="H23" s="420">
        <v>692.93600000000004</v>
      </c>
      <c r="I23" s="421">
        <v>5490.1189999999997</v>
      </c>
      <c r="J23" s="377">
        <v>3459.8020000000001</v>
      </c>
      <c r="K23" s="378">
        <v>860.37400000000002</v>
      </c>
      <c r="L23" s="379">
        <v>549.00199999999995</v>
      </c>
      <c r="M23" s="380">
        <v>4869.1779999999999</v>
      </c>
    </row>
    <row r="24" spans="1:21" ht="26.25" customHeight="1">
      <c r="B24" s="2123" t="s">
        <v>259</v>
      </c>
      <c r="C24" s="2124"/>
      <c r="D24" s="2124"/>
      <c r="E24" s="2125"/>
      <c r="F24" s="422">
        <v>7717.4309999999996</v>
      </c>
      <c r="G24" s="423">
        <v>3497.6550000000002</v>
      </c>
      <c r="H24" s="424">
        <v>887.10199999999998</v>
      </c>
      <c r="I24" s="425">
        <v>12102.188</v>
      </c>
      <c r="J24" s="377">
        <v>7794.9089999999997</v>
      </c>
      <c r="K24" s="378">
        <v>3506.51</v>
      </c>
      <c r="L24" s="379">
        <v>803.54899999999998</v>
      </c>
      <c r="M24" s="380">
        <v>12104.968000000001</v>
      </c>
    </row>
    <row r="25" spans="1:21" ht="26.25" customHeight="1" thickBot="1">
      <c r="B25" s="2114" t="s">
        <v>260</v>
      </c>
      <c r="C25" s="2115"/>
      <c r="D25" s="2115"/>
      <c r="E25" s="2116"/>
      <c r="F25" s="422">
        <v>13157.415000000001</v>
      </c>
      <c r="G25" s="423">
        <v>0</v>
      </c>
      <c r="H25" s="424">
        <v>559.22799999999995</v>
      </c>
      <c r="I25" s="425">
        <v>13716.643</v>
      </c>
      <c r="J25" s="377">
        <v>15787.295</v>
      </c>
      <c r="K25" s="378">
        <v>0</v>
      </c>
      <c r="L25" s="379">
        <v>530.24</v>
      </c>
      <c r="M25" s="380">
        <v>16317.535</v>
      </c>
    </row>
    <row r="26" spans="1:21" s="359" customFormat="1" ht="29.25" customHeight="1" thickBot="1">
      <c r="A26" s="365"/>
      <c r="B26" s="2098" t="s">
        <v>261</v>
      </c>
      <c r="C26" s="2099"/>
      <c r="D26" s="2099"/>
      <c r="E26" s="2100"/>
      <c r="F26" s="405">
        <v>25294.367999999999</v>
      </c>
      <c r="G26" s="406">
        <v>4136.7420000000002</v>
      </c>
      <c r="H26" s="407">
        <v>691.71900000000005</v>
      </c>
      <c r="I26" s="408">
        <v>30122.829000000002</v>
      </c>
      <c r="J26" s="370">
        <v>25701.877</v>
      </c>
      <c r="K26" s="371">
        <v>4564.652</v>
      </c>
      <c r="L26" s="372">
        <v>624.08600000000001</v>
      </c>
      <c r="M26" s="369">
        <v>30890.615000000002</v>
      </c>
      <c r="O26" s="365"/>
      <c r="P26" s="365"/>
      <c r="Q26" s="365"/>
      <c r="R26" s="365"/>
      <c r="S26" s="365"/>
      <c r="T26" s="365"/>
      <c r="U26" s="365"/>
    </row>
    <row r="27" spans="1:21" ht="26.25" customHeight="1">
      <c r="B27" s="2120" t="s">
        <v>262</v>
      </c>
      <c r="C27" s="2121"/>
      <c r="D27" s="2121"/>
      <c r="E27" s="2122"/>
      <c r="F27" s="426">
        <v>10028.221</v>
      </c>
      <c r="G27" s="427">
        <v>1184.086</v>
      </c>
      <c r="H27" s="420">
        <v>31.341000000000001</v>
      </c>
      <c r="I27" s="421">
        <v>11243.647999999999</v>
      </c>
      <c r="J27" s="377">
        <v>10037.674999999999</v>
      </c>
      <c r="K27" s="378">
        <v>1148.008</v>
      </c>
      <c r="L27" s="379">
        <v>31.417999999999999</v>
      </c>
      <c r="M27" s="380">
        <v>11217.101000000001</v>
      </c>
    </row>
    <row r="28" spans="1:21" ht="26.25" customHeight="1">
      <c r="B28" s="2123" t="s">
        <v>263</v>
      </c>
      <c r="C28" s="2124"/>
      <c r="D28" s="2124"/>
      <c r="E28" s="2125"/>
      <c r="F28" s="422">
        <v>10785.669</v>
      </c>
      <c r="G28" s="423">
        <v>1932.9369999999999</v>
      </c>
      <c r="H28" s="424">
        <v>155.827</v>
      </c>
      <c r="I28" s="425">
        <v>12874.433000000001</v>
      </c>
      <c r="J28" s="377">
        <v>10739.011</v>
      </c>
      <c r="K28" s="378">
        <v>1988.83</v>
      </c>
      <c r="L28" s="379">
        <v>148.90700000000001</v>
      </c>
      <c r="M28" s="380">
        <v>12876.748</v>
      </c>
    </row>
    <row r="29" spans="1:21" ht="26.25" customHeight="1">
      <c r="B29" s="2123" t="s">
        <v>264</v>
      </c>
      <c r="C29" s="2124"/>
      <c r="D29" s="2124"/>
      <c r="E29" s="2125"/>
      <c r="F29" s="422">
        <v>4239.7820000000002</v>
      </c>
      <c r="G29" s="423">
        <v>134.87100000000001</v>
      </c>
      <c r="H29" s="424">
        <v>410.12599999999998</v>
      </c>
      <c r="I29" s="425">
        <v>4784.7790000000005</v>
      </c>
      <c r="J29" s="377">
        <v>4684.4049999999997</v>
      </c>
      <c r="K29" s="378">
        <v>529.39800000000002</v>
      </c>
      <c r="L29" s="379">
        <v>349.16</v>
      </c>
      <c r="M29" s="380">
        <v>5562.9629999999997</v>
      </c>
    </row>
    <row r="30" spans="1:21" ht="26.25" customHeight="1">
      <c r="B30" s="2123" t="s">
        <v>265</v>
      </c>
      <c r="C30" s="2124"/>
      <c r="D30" s="2124"/>
      <c r="E30" s="2125"/>
      <c r="F30" s="428">
        <v>0</v>
      </c>
      <c r="G30" s="429">
        <v>651.94799999999998</v>
      </c>
      <c r="H30" s="430">
        <v>0</v>
      </c>
      <c r="I30" s="425">
        <v>651.94799999999998</v>
      </c>
      <c r="J30" s="377">
        <v>0</v>
      </c>
      <c r="K30" s="378">
        <v>665.51599999999996</v>
      </c>
      <c r="L30" s="379">
        <v>0</v>
      </c>
      <c r="M30" s="380">
        <v>665.51599999999996</v>
      </c>
    </row>
    <row r="31" spans="1:21" ht="26.25" customHeight="1">
      <c r="B31" s="2123" t="s">
        <v>266</v>
      </c>
      <c r="C31" s="2124"/>
      <c r="D31" s="2124"/>
      <c r="E31" s="2125"/>
      <c r="F31" s="431">
        <v>1.361</v>
      </c>
      <c r="G31" s="432">
        <v>0.308</v>
      </c>
      <c r="H31" s="433">
        <v>25.68</v>
      </c>
      <c r="I31" s="434">
        <v>27.349</v>
      </c>
      <c r="J31" s="377">
        <v>1.4370000000000001</v>
      </c>
      <c r="K31" s="378">
        <v>0.308</v>
      </c>
      <c r="L31" s="379">
        <v>25.856000000000002</v>
      </c>
      <c r="M31" s="380">
        <v>27.600999999999999</v>
      </c>
    </row>
    <row r="32" spans="1:21" ht="26.25" customHeight="1">
      <c r="B32" s="2123" t="s">
        <v>267</v>
      </c>
      <c r="C32" s="2124"/>
      <c r="D32" s="2124"/>
      <c r="E32" s="2125"/>
      <c r="F32" s="422">
        <v>0</v>
      </c>
      <c r="G32" s="423">
        <v>0</v>
      </c>
      <c r="H32" s="424">
        <v>7.3120000000000003</v>
      </c>
      <c r="I32" s="425">
        <v>7.3120000000000003</v>
      </c>
      <c r="J32" s="377">
        <v>0</v>
      </c>
      <c r="K32" s="378">
        <v>0</v>
      </c>
      <c r="L32" s="379">
        <v>7.3120000000000003</v>
      </c>
      <c r="M32" s="380">
        <v>7.3120000000000003</v>
      </c>
    </row>
    <row r="33" spans="1:21" ht="26.25" customHeight="1">
      <c r="B33" s="2123" t="s">
        <v>268</v>
      </c>
      <c r="C33" s="2124"/>
      <c r="D33" s="2124"/>
      <c r="E33" s="2125"/>
      <c r="F33" s="428">
        <v>236.42400000000001</v>
      </c>
      <c r="G33" s="429">
        <v>232.59200000000001</v>
      </c>
      <c r="H33" s="430">
        <v>61.433</v>
      </c>
      <c r="I33" s="425">
        <v>530.44899999999996</v>
      </c>
      <c r="J33" s="377">
        <v>236.42400000000001</v>
      </c>
      <c r="K33" s="378">
        <v>232.59200000000001</v>
      </c>
      <c r="L33" s="379">
        <v>61.433</v>
      </c>
      <c r="M33" s="380">
        <v>530.44899999999996</v>
      </c>
    </row>
    <row r="34" spans="1:21" ht="26.25" customHeight="1" thickBot="1">
      <c r="B34" s="2114" t="s">
        <v>269</v>
      </c>
      <c r="C34" s="2115"/>
      <c r="D34" s="2115"/>
      <c r="E34" s="2116"/>
      <c r="F34" s="435">
        <v>2.911</v>
      </c>
      <c r="G34" s="423">
        <v>0</v>
      </c>
      <c r="H34" s="424">
        <v>0</v>
      </c>
      <c r="I34" s="425">
        <v>2.911</v>
      </c>
      <c r="J34" s="377">
        <v>2.9249999999999998</v>
      </c>
      <c r="K34" s="378">
        <v>0</v>
      </c>
      <c r="L34" s="379">
        <v>0</v>
      </c>
      <c r="M34" s="380">
        <v>2.9249999999999998</v>
      </c>
    </row>
    <row r="35" spans="1:21" s="359" customFormat="1" ht="27" customHeight="1" thickBot="1">
      <c r="A35" s="365"/>
      <c r="B35" s="2098" t="s">
        <v>270</v>
      </c>
      <c r="C35" s="2099"/>
      <c r="D35" s="2099"/>
      <c r="E35" s="2100"/>
      <c r="F35" s="405">
        <v>13000</v>
      </c>
      <c r="G35" s="406">
        <v>1026</v>
      </c>
      <c r="H35" s="407">
        <v>150</v>
      </c>
      <c r="I35" s="436">
        <v>14176</v>
      </c>
      <c r="J35" s="370">
        <v>24300</v>
      </c>
      <c r="K35" s="371">
        <v>7975</v>
      </c>
      <c r="L35" s="372">
        <v>300</v>
      </c>
      <c r="M35" s="369">
        <v>32575</v>
      </c>
      <c r="O35" s="365"/>
      <c r="P35" s="365"/>
      <c r="Q35" s="365"/>
      <c r="R35" s="365"/>
      <c r="S35" s="365"/>
      <c r="T35" s="365"/>
      <c r="U35" s="365"/>
    </row>
    <row r="36" spans="1:21" ht="16.149999999999999" customHeight="1" thickBot="1">
      <c r="B36" s="2140" t="s">
        <v>271</v>
      </c>
      <c r="C36" s="2141"/>
      <c r="D36" s="2141"/>
      <c r="E36" s="2142"/>
      <c r="F36" s="437">
        <v>13000</v>
      </c>
      <c r="G36" s="438">
        <v>1026</v>
      </c>
      <c r="H36" s="439">
        <v>150</v>
      </c>
      <c r="I36" s="440">
        <v>14176</v>
      </c>
      <c r="J36" s="377">
        <v>24300</v>
      </c>
      <c r="K36" s="378">
        <v>7975</v>
      </c>
      <c r="L36" s="379">
        <v>300</v>
      </c>
      <c r="M36" s="380">
        <v>32575</v>
      </c>
    </row>
    <row r="37" spans="1:21" s="359" customFormat="1" ht="29.25" customHeight="1" thickBot="1">
      <c r="A37" s="365"/>
      <c r="B37" s="2098" t="s">
        <v>272</v>
      </c>
      <c r="C37" s="2099"/>
      <c r="D37" s="2099"/>
      <c r="E37" s="2100"/>
      <c r="F37" s="405">
        <v>33659.955000000002</v>
      </c>
      <c r="G37" s="406">
        <v>15825.288</v>
      </c>
      <c r="H37" s="407">
        <v>1139.1300000000001</v>
      </c>
      <c r="I37" s="408">
        <v>50624.373</v>
      </c>
      <c r="J37" s="370">
        <v>33068.379000000001</v>
      </c>
      <c r="K37" s="371">
        <v>14405.45</v>
      </c>
      <c r="L37" s="372">
        <v>1126.259</v>
      </c>
      <c r="M37" s="369">
        <v>48600.088000000003</v>
      </c>
      <c r="O37" s="365"/>
      <c r="P37" s="365"/>
      <c r="Q37" s="365"/>
      <c r="R37" s="365"/>
      <c r="S37" s="365"/>
      <c r="T37" s="365"/>
      <c r="U37" s="365"/>
    </row>
    <row r="38" spans="1:21" s="365" customFormat="1" ht="12.75" customHeight="1">
      <c r="B38" s="2120" t="s">
        <v>273</v>
      </c>
      <c r="C38" s="2121"/>
      <c r="D38" s="2121"/>
      <c r="E38" s="2122"/>
      <c r="F38" s="441">
        <v>601.72299999999996</v>
      </c>
      <c r="G38" s="442">
        <v>1053.153</v>
      </c>
      <c r="H38" s="443">
        <v>513.923</v>
      </c>
      <c r="I38" s="444">
        <v>2168.799</v>
      </c>
      <c r="J38" s="445">
        <v>301.96899999999999</v>
      </c>
      <c r="K38" s="446">
        <v>763.29600000000005</v>
      </c>
      <c r="L38" s="447">
        <v>545.07000000000005</v>
      </c>
      <c r="M38" s="376">
        <v>1610.335</v>
      </c>
    </row>
    <row r="39" spans="1:21" ht="12.75" customHeight="1">
      <c r="B39" s="448"/>
      <c r="C39" s="2139" t="s">
        <v>273</v>
      </c>
      <c r="D39" s="2127"/>
      <c r="E39" s="2128"/>
      <c r="F39" s="449">
        <v>603.99</v>
      </c>
      <c r="G39" s="450">
        <v>1053.8630000000001</v>
      </c>
      <c r="H39" s="451">
        <v>514.10799999999995</v>
      </c>
      <c r="I39" s="452">
        <v>2171.9609999999998</v>
      </c>
      <c r="J39" s="453">
        <v>302.05200000000002</v>
      </c>
      <c r="K39" s="454">
        <v>763.50099999999998</v>
      </c>
      <c r="L39" s="455">
        <v>545.24300000000005</v>
      </c>
      <c r="M39" s="380">
        <v>1610.796</v>
      </c>
    </row>
    <row r="40" spans="1:21" ht="12.75" customHeight="1">
      <c r="B40" s="448"/>
      <c r="C40" s="2127" t="s">
        <v>274</v>
      </c>
      <c r="D40" s="2127" t="s">
        <v>275</v>
      </c>
      <c r="E40" s="2128"/>
      <c r="F40" s="449">
        <v>-2.2669999999999999</v>
      </c>
      <c r="G40" s="450">
        <v>-0.71</v>
      </c>
      <c r="H40" s="451">
        <v>-0.185</v>
      </c>
      <c r="I40" s="452">
        <v>-3.1619999999999999</v>
      </c>
      <c r="J40" s="453">
        <v>-8.3000000000000004E-2</v>
      </c>
      <c r="K40" s="454">
        <v>-0.20499999999999999</v>
      </c>
      <c r="L40" s="455">
        <v>-0.17299999999999999</v>
      </c>
      <c r="M40" s="380">
        <v>-0.46100000000000002</v>
      </c>
    </row>
    <row r="41" spans="1:21" ht="12.75" customHeight="1">
      <c r="B41" s="2123" t="s">
        <v>276</v>
      </c>
      <c r="C41" s="2124"/>
      <c r="D41" s="2124"/>
      <c r="E41" s="2125"/>
      <c r="F41" s="449">
        <v>32404.386999999999</v>
      </c>
      <c r="G41" s="450">
        <v>4944.8090000000002</v>
      </c>
      <c r="H41" s="451">
        <v>564.49699999999996</v>
      </c>
      <c r="I41" s="452">
        <v>37913.692999999999</v>
      </c>
      <c r="J41" s="453">
        <v>32236.344000000001</v>
      </c>
      <c r="K41" s="454">
        <v>4591.9269999999997</v>
      </c>
      <c r="L41" s="455">
        <v>560.50300000000004</v>
      </c>
      <c r="M41" s="380">
        <v>37388.773999999998</v>
      </c>
    </row>
    <row r="42" spans="1:21" ht="12.75" customHeight="1">
      <c r="B42" s="448"/>
      <c r="C42" s="2139" t="s">
        <v>276</v>
      </c>
      <c r="D42" s="2127"/>
      <c r="E42" s="2128"/>
      <c r="F42" s="449">
        <v>32404.956999999999</v>
      </c>
      <c r="G42" s="450">
        <v>4946.2430000000004</v>
      </c>
      <c r="H42" s="451">
        <v>564.72799999999995</v>
      </c>
      <c r="I42" s="452">
        <v>37915.928</v>
      </c>
      <c r="J42" s="453">
        <v>32238.870999999999</v>
      </c>
      <c r="K42" s="454">
        <v>4592.8530000000001</v>
      </c>
      <c r="L42" s="455">
        <v>560.72299999999996</v>
      </c>
      <c r="M42" s="380">
        <v>37392.447</v>
      </c>
    </row>
    <row r="43" spans="1:21" ht="12.75" customHeight="1">
      <c r="B43" s="448"/>
      <c r="C43" s="2127" t="s">
        <v>277</v>
      </c>
      <c r="D43" s="2127"/>
      <c r="E43" s="2128"/>
      <c r="F43" s="449">
        <v>-0.56999999999999995</v>
      </c>
      <c r="G43" s="450">
        <v>-1.4339999999999999</v>
      </c>
      <c r="H43" s="451">
        <v>-0.23100000000000001</v>
      </c>
      <c r="I43" s="452">
        <v>-2.2349999999999999</v>
      </c>
      <c r="J43" s="453">
        <v>-2.5270000000000001</v>
      </c>
      <c r="K43" s="454">
        <v>-0.92600000000000005</v>
      </c>
      <c r="L43" s="455">
        <v>-0.22</v>
      </c>
      <c r="M43" s="380">
        <v>-3.673</v>
      </c>
    </row>
    <row r="44" spans="1:21" s="355" customFormat="1" ht="12.75" customHeight="1">
      <c r="B44" s="2123" t="s">
        <v>278</v>
      </c>
      <c r="C44" s="2124"/>
      <c r="D44" s="2124"/>
      <c r="E44" s="2125"/>
      <c r="F44" s="449">
        <v>308.911</v>
      </c>
      <c r="G44" s="450">
        <v>161.56399999999999</v>
      </c>
      <c r="H44" s="451">
        <v>0</v>
      </c>
      <c r="I44" s="452">
        <v>470.47500000000002</v>
      </c>
      <c r="J44" s="453">
        <v>317.11900000000003</v>
      </c>
      <c r="K44" s="454">
        <v>165.34899999999999</v>
      </c>
      <c r="L44" s="455">
        <v>0</v>
      </c>
      <c r="M44" s="380">
        <v>482.46800000000002</v>
      </c>
    </row>
    <row r="45" spans="1:21" ht="12.75" customHeight="1">
      <c r="B45" s="448"/>
      <c r="C45" s="2124" t="s">
        <v>278</v>
      </c>
      <c r="D45" s="2124"/>
      <c r="E45" s="2125"/>
      <c r="F45" s="449">
        <v>310.14499999999998</v>
      </c>
      <c r="G45" s="450">
        <v>161.58500000000001</v>
      </c>
      <c r="H45" s="451">
        <v>0</v>
      </c>
      <c r="I45" s="452">
        <v>471.73</v>
      </c>
      <c r="J45" s="453">
        <v>318.387</v>
      </c>
      <c r="K45" s="454">
        <v>165.37100000000001</v>
      </c>
      <c r="L45" s="455">
        <v>0</v>
      </c>
      <c r="M45" s="380">
        <v>483.75799999999998</v>
      </c>
    </row>
    <row r="46" spans="1:21" ht="28.35" customHeight="1">
      <c r="B46" s="448"/>
      <c r="C46" s="2127" t="s">
        <v>279</v>
      </c>
      <c r="D46" s="2127" t="s">
        <v>275</v>
      </c>
      <c r="E46" s="2128"/>
      <c r="F46" s="456">
        <v>-1.234</v>
      </c>
      <c r="G46" s="457">
        <v>-2.1000000000000001E-2</v>
      </c>
      <c r="H46" s="458">
        <v>0</v>
      </c>
      <c r="I46" s="459">
        <v>-1.2549999999999999</v>
      </c>
      <c r="J46" s="453">
        <v>-1.268</v>
      </c>
      <c r="K46" s="454">
        <v>-2.1999999999999999E-2</v>
      </c>
      <c r="L46" s="455">
        <v>0</v>
      </c>
      <c r="M46" s="380">
        <v>-1.29</v>
      </c>
    </row>
    <row r="47" spans="1:21" ht="12.75" customHeight="1">
      <c r="B47" s="2123" t="s">
        <v>280</v>
      </c>
      <c r="C47" s="2124"/>
      <c r="D47" s="2124"/>
      <c r="E47" s="2125"/>
      <c r="F47" s="449">
        <v>98.763999999999996</v>
      </c>
      <c r="G47" s="450">
        <v>9192.1990000000005</v>
      </c>
      <c r="H47" s="451">
        <v>60.011000000000003</v>
      </c>
      <c r="I47" s="452">
        <v>9350.9740000000002</v>
      </c>
      <c r="J47" s="453">
        <v>0.42799999999999999</v>
      </c>
      <c r="K47" s="454">
        <v>8414.6530000000002</v>
      </c>
      <c r="L47" s="455">
        <v>20.013000000000002</v>
      </c>
      <c r="M47" s="380">
        <v>8435.0939999999991</v>
      </c>
    </row>
    <row r="48" spans="1:21" ht="12.75" customHeight="1">
      <c r="B48" s="448"/>
      <c r="C48" s="2127" t="s">
        <v>281</v>
      </c>
      <c r="D48" s="2127"/>
      <c r="E48" s="2128"/>
      <c r="F48" s="449">
        <v>98.768000000000001</v>
      </c>
      <c r="G48" s="450">
        <v>9192.1990000000005</v>
      </c>
      <c r="H48" s="451">
        <v>60.073</v>
      </c>
      <c r="I48" s="452">
        <v>9351.0400000000009</v>
      </c>
      <c r="J48" s="453">
        <v>0.432</v>
      </c>
      <c r="K48" s="454">
        <v>8414.6530000000002</v>
      </c>
      <c r="L48" s="455">
        <v>20.013000000000002</v>
      </c>
      <c r="M48" s="380">
        <v>8435.098</v>
      </c>
    </row>
    <row r="49" spans="2:13" ht="18.75" customHeight="1">
      <c r="B49" s="460"/>
      <c r="C49" s="2127" t="s">
        <v>282</v>
      </c>
      <c r="D49" s="2127" t="s">
        <v>275</v>
      </c>
      <c r="E49" s="2128"/>
      <c r="F49" s="449">
        <v>-4.0000000000000001E-3</v>
      </c>
      <c r="G49" s="450">
        <v>0</v>
      </c>
      <c r="H49" s="451">
        <v>-6.2E-2</v>
      </c>
      <c r="I49" s="452">
        <v>-6.6000000000000003E-2</v>
      </c>
      <c r="J49" s="453">
        <v>-4.0000000000000001E-3</v>
      </c>
      <c r="K49" s="454">
        <v>0</v>
      </c>
      <c r="L49" s="455">
        <v>0</v>
      </c>
      <c r="M49" s="380">
        <v>-4.0000000000000001E-3</v>
      </c>
    </row>
    <row r="50" spans="2:13" ht="12.75" customHeight="1">
      <c r="B50" s="2123" t="s">
        <v>283</v>
      </c>
      <c r="C50" s="2124"/>
      <c r="D50" s="2124"/>
      <c r="E50" s="2125"/>
      <c r="F50" s="449">
        <v>87.480999999999995</v>
      </c>
      <c r="G50" s="450">
        <v>0</v>
      </c>
      <c r="H50" s="451">
        <v>0</v>
      </c>
      <c r="I50" s="452">
        <v>87.480999999999995</v>
      </c>
      <c r="J50" s="453">
        <v>78.968999999999994</v>
      </c>
      <c r="K50" s="454">
        <v>0</v>
      </c>
      <c r="L50" s="455">
        <v>0</v>
      </c>
      <c r="M50" s="380">
        <v>78.968999999999994</v>
      </c>
    </row>
    <row r="51" spans="2:13" ht="12.75" customHeight="1">
      <c r="B51" s="448"/>
      <c r="C51" s="2124" t="s">
        <v>284</v>
      </c>
      <c r="D51" s="2124"/>
      <c r="E51" s="2125"/>
      <c r="F51" s="449">
        <v>89.738</v>
      </c>
      <c r="G51" s="450">
        <v>0</v>
      </c>
      <c r="H51" s="451">
        <v>0</v>
      </c>
      <c r="I51" s="452">
        <v>89.738</v>
      </c>
      <c r="J51" s="453">
        <v>81.039000000000001</v>
      </c>
      <c r="K51" s="454">
        <v>0</v>
      </c>
      <c r="L51" s="455">
        <v>0</v>
      </c>
      <c r="M51" s="380">
        <v>81.039000000000001</v>
      </c>
    </row>
    <row r="52" spans="2:13" ht="12.75" customHeight="1">
      <c r="B52" s="448"/>
      <c r="C52" s="2127" t="s">
        <v>285</v>
      </c>
      <c r="D52" s="2127"/>
      <c r="E52" s="2128"/>
      <c r="F52" s="461">
        <v>-0.28399999999999997</v>
      </c>
      <c r="G52" s="462">
        <v>0</v>
      </c>
      <c r="H52" s="463">
        <v>0</v>
      </c>
      <c r="I52" s="464">
        <v>-0.28399999999999997</v>
      </c>
      <c r="J52" s="453">
        <v>-0.372</v>
      </c>
      <c r="K52" s="454">
        <v>0</v>
      </c>
      <c r="L52" s="455">
        <v>0</v>
      </c>
      <c r="M52" s="380">
        <v>-0.372</v>
      </c>
    </row>
    <row r="53" spans="2:13" ht="17.25" customHeight="1">
      <c r="B53" s="448"/>
      <c r="C53" s="2127" t="s">
        <v>286</v>
      </c>
      <c r="D53" s="2127" t="s">
        <v>275</v>
      </c>
      <c r="E53" s="2128"/>
      <c r="F53" s="449">
        <v>-1.9730000000000001</v>
      </c>
      <c r="G53" s="450">
        <v>0</v>
      </c>
      <c r="H53" s="451">
        <v>0</v>
      </c>
      <c r="I53" s="452">
        <v>-1.9730000000000001</v>
      </c>
      <c r="J53" s="453">
        <v>-1.698</v>
      </c>
      <c r="K53" s="454">
        <v>0</v>
      </c>
      <c r="L53" s="455">
        <v>0</v>
      </c>
      <c r="M53" s="380">
        <v>-1.698</v>
      </c>
    </row>
    <row r="54" spans="2:13" ht="12.75" customHeight="1">
      <c r="B54" s="2123" t="s">
        <v>287</v>
      </c>
      <c r="C54" s="2124"/>
      <c r="D54" s="2124"/>
      <c r="E54" s="2125"/>
      <c r="F54" s="449">
        <v>126.28700000000001</v>
      </c>
      <c r="G54" s="450">
        <v>251.934</v>
      </c>
      <c r="H54" s="451">
        <v>0</v>
      </c>
      <c r="I54" s="452">
        <v>378.221</v>
      </c>
      <c r="J54" s="453">
        <v>102.896</v>
      </c>
      <c r="K54" s="454">
        <v>248.73099999999999</v>
      </c>
      <c r="L54" s="455">
        <v>0</v>
      </c>
      <c r="M54" s="380">
        <v>351.62700000000001</v>
      </c>
    </row>
    <row r="55" spans="2:13" ht="12.75" customHeight="1">
      <c r="B55" s="448"/>
      <c r="C55" s="2124" t="s">
        <v>288</v>
      </c>
      <c r="D55" s="2124"/>
      <c r="E55" s="2125"/>
      <c r="F55" s="449">
        <v>127.443</v>
      </c>
      <c r="G55" s="450">
        <v>261.5</v>
      </c>
      <c r="H55" s="451">
        <v>0</v>
      </c>
      <c r="I55" s="452">
        <v>388.94299999999998</v>
      </c>
      <c r="J55" s="453">
        <v>103.904</v>
      </c>
      <c r="K55" s="455">
        <v>258.06</v>
      </c>
      <c r="L55" s="465">
        <v>0</v>
      </c>
      <c r="M55" s="380">
        <v>361.964</v>
      </c>
    </row>
    <row r="56" spans="2:13" ht="12.75" customHeight="1">
      <c r="B56" s="448"/>
      <c r="C56" s="2126" t="s">
        <v>289</v>
      </c>
      <c r="D56" s="2124"/>
      <c r="E56" s="2125"/>
      <c r="F56" s="449">
        <v>-0.13100000000000001</v>
      </c>
      <c r="G56" s="450">
        <v>-0.60099999999999998</v>
      </c>
      <c r="H56" s="451">
        <v>0</v>
      </c>
      <c r="I56" s="452">
        <v>-0.73199999999999998</v>
      </c>
      <c r="J56" s="453">
        <v>-0.125</v>
      </c>
      <c r="K56" s="466">
        <v>-0.54100000000000004</v>
      </c>
      <c r="L56" s="467">
        <v>0</v>
      </c>
      <c r="M56" s="380">
        <v>-0.66600000000000004</v>
      </c>
    </row>
    <row r="57" spans="2:13" ht="18" customHeight="1">
      <c r="B57" s="448"/>
      <c r="C57" s="2127" t="s">
        <v>290</v>
      </c>
      <c r="D57" s="2127" t="s">
        <v>275</v>
      </c>
      <c r="E57" s="2128"/>
      <c r="F57" s="468">
        <v>-1.0249999999999999</v>
      </c>
      <c r="G57" s="450">
        <v>-8.9649999999999999</v>
      </c>
      <c r="H57" s="451">
        <v>0</v>
      </c>
      <c r="I57" s="452">
        <v>-9.99</v>
      </c>
      <c r="J57" s="453">
        <v>-0.88300000000000001</v>
      </c>
      <c r="K57" s="454">
        <v>-8.7880000000000003</v>
      </c>
      <c r="L57" s="455">
        <v>0</v>
      </c>
      <c r="M57" s="380">
        <v>-9.6709999999999994</v>
      </c>
    </row>
    <row r="58" spans="2:13" s="357" customFormat="1" ht="12.75" customHeight="1">
      <c r="B58" s="2123" t="s">
        <v>291</v>
      </c>
      <c r="C58" s="2124"/>
      <c r="D58" s="2124"/>
      <c r="E58" s="2125"/>
      <c r="F58" s="468">
        <v>19.312999999999999</v>
      </c>
      <c r="G58" s="450">
        <v>221.309</v>
      </c>
      <c r="H58" s="451">
        <v>0.69899999999999995</v>
      </c>
      <c r="I58" s="452">
        <v>241.321</v>
      </c>
      <c r="J58" s="453">
        <v>15.72</v>
      </c>
      <c r="K58" s="454">
        <v>220.45599999999999</v>
      </c>
      <c r="L58" s="455">
        <v>0.67300000000000004</v>
      </c>
      <c r="M58" s="380">
        <v>236.84899999999999</v>
      </c>
    </row>
    <row r="59" spans="2:13" s="357" customFormat="1" ht="12.75" customHeight="1">
      <c r="B59" s="448"/>
      <c r="C59" s="2124" t="s">
        <v>292</v>
      </c>
      <c r="D59" s="2124"/>
      <c r="E59" s="2125"/>
      <c r="F59" s="468">
        <v>20.597000000000001</v>
      </c>
      <c r="G59" s="450">
        <v>224.71100000000001</v>
      </c>
      <c r="H59" s="451">
        <v>0.71199999999999997</v>
      </c>
      <c r="I59" s="452">
        <v>246.02</v>
      </c>
      <c r="J59" s="453">
        <v>16.579999999999998</v>
      </c>
      <c r="K59" s="454">
        <v>222.74299999999999</v>
      </c>
      <c r="L59" s="455">
        <v>0.68899999999999995</v>
      </c>
      <c r="M59" s="380">
        <v>240.012</v>
      </c>
    </row>
    <row r="60" spans="2:13" s="357" customFormat="1" ht="12.75" customHeight="1">
      <c r="B60" s="448"/>
      <c r="C60" s="2127" t="s">
        <v>293</v>
      </c>
      <c r="D60" s="2127"/>
      <c r="E60" s="2128"/>
      <c r="F60" s="469">
        <v>-4.1000000000000002E-2</v>
      </c>
      <c r="G60" s="462">
        <v>-0.94</v>
      </c>
      <c r="H60" s="463">
        <v>-1.2E-2</v>
      </c>
      <c r="I60" s="464">
        <v>-0.99299999999999999</v>
      </c>
      <c r="J60" s="453">
        <v>-3.5999999999999997E-2</v>
      </c>
      <c r="K60" s="454">
        <v>-0.875</v>
      </c>
      <c r="L60" s="455">
        <v>-1.0999999999999999E-2</v>
      </c>
      <c r="M60" s="380">
        <v>-0.92200000000000004</v>
      </c>
    </row>
    <row r="61" spans="2:13" s="357" customFormat="1" ht="18.75" customHeight="1">
      <c r="B61" s="448"/>
      <c r="C61" s="2127" t="s">
        <v>294</v>
      </c>
      <c r="D61" s="2127" t="s">
        <v>275</v>
      </c>
      <c r="E61" s="2128"/>
      <c r="F61" s="470">
        <v>-1.2430000000000001</v>
      </c>
      <c r="G61" s="471">
        <v>-2.4620000000000002</v>
      </c>
      <c r="H61" s="472">
        <v>-1E-3</v>
      </c>
      <c r="I61" s="452">
        <v>-3.706</v>
      </c>
      <c r="J61" s="453">
        <v>-0.82399999999999995</v>
      </c>
      <c r="K61" s="454">
        <v>-1.4119999999999999</v>
      </c>
      <c r="L61" s="455">
        <v>-5.0000000000000001E-3</v>
      </c>
      <c r="M61" s="380">
        <v>-2.2410000000000001</v>
      </c>
    </row>
    <row r="62" spans="2:13" s="357" customFormat="1" ht="26.25" customHeight="1">
      <c r="B62" s="2123" t="s">
        <v>295</v>
      </c>
      <c r="C62" s="2124"/>
      <c r="D62" s="2124"/>
      <c r="E62" s="2125"/>
      <c r="F62" s="468">
        <v>3.6429999999999998</v>
      </c>
      <c r="G62" s="450">
        <v>0</v>
      </c>
      <c r="H62" s="451">
        <v>0</v>
      </c>
      <c r="I62" s="452">
        <v>3.6429999999999998</v>
      </c>
      <c r="J62" s="453">
        <v>4.3120000000000003</v>
      </c>
      <c r="K62" s="454">
        <v>0</v>
      </c>
      <c r="L62" s="455">
        <v>0</v>
      </c>
      <c r="M62" s="380">
        <v>4.3120000000000003</v>
      </c>
    </row>
    <row r="63" spans="2:13" s="357" customFormat="1" ht="26.25" customHeight="1">
      <c r="B63" s="448"/>
      <c r="C63" s="2124" t="s">
        <v>296</v>
      </c>
      <c r="D63" s="2124"/>
      <c r="E63" s="2125"/>
      <c r="F63" s="468">
        <v>5.899</v>
      </c>
      <c r="G63" s="450">
        <v>0</v>
      </c>
      <c r="H63" s="451">
        <v>0</v>
      </c>
      <c r="I63" s="452">
        <v>5.899</v>
      </c>
      <c r="J63" s="453">
        <v>7.2990000000000004</v>
      </c>
      <c r="K63" s="454">
        <v>0</v>
      </c>
      <c r="L63" s="455">
        <v>0</v>
      </c>
      <c r="M63" s="380">
        <v>7.2990000000000004</v>
      </c>
    </row>
    <row r="64" spans="2:13" s="357" customFormat="1" ht="38.25" customHeight="1">
      <c r="B64" s="448"/>
      <c r="C64" s="2127" t="s">
        <v>297</v>
      </c>
      <c r="D64" s="2127"/>
      <c r="E64" s="2128"/>
      <c r="F64" s="473">
        <v>-2.9000000000000001E-2</v>
      </c>
      <c r="G64" s="457">
        <v>0</v>
      </c>
      <c r="H64" s="458">
        <v>0</v>
      </c>
      <c r="I64" s="459">
        <v>-2.9000000000000001E-2</v>
      </c>
      <c r="J64" s="453">
        <v>-4.8000000000000001E-2</v>
      </c>
      <c r="K64" s="454">
        <v>0</v>
      </c>
      <c r="L64" s="455">
        <v>0</v>
      </c>
      <c r="M64" s="380">
        <v>-4.8000000000000001E-2</v>
      </c>
    </row>
    <row r="65" spans="1:60" s="357" customFormat="1" ht="39.75" customHeight="1">
      <c r="B65" s="448"/>
      <c r="C65" s="2127" t="s">
        <v>298</v>
      </c>
      <c r="D65" s="2127" t="s">
        <v>275</v>
      </c>
      <c r="E65" s="2128"/>
      <c r="F65" s="474">
        <v>-2.2269999999999999</v>
      </c>
      <c r="G65" s="475">
        <v>0</v>
      </c>
      <c r="H65" s="476">
        <v>0</v>
      </c>
      <c r="I65" s="459">
        <v>-2.2269999999999999</v>
      </c>
      <c r="J65" s="453">
        <v>-2.9390000000000001</v>
      </c>
      <c r="K65" s="454">
        <v>0</v>
      </c>
      <c r="L65" s="455">
        <v>0</v>
      </c>
      <c r="M65" s="380">
        <v>-2.9390000000000001</v>
      </c>
    </row>
    <row r="66" spans="1:60" s="357" customFormat="1" ht="12.75" customHeight="1">
      <c r="B66" s="2123" t="s">
        <v>299</v>
      </c>
      <c r="C66" s="2124"/>
      <c r="D66" s="2124"/>
      <c r="E66" s="2125"/>
      <c r="F66" s="477">
        <v>0</v>
      </c>
      <c r="G66" s="432">
        <v>0.20899999999999999</v>
      </c>
      <c r="H66" s="433">
        <v>0</v>
      </c>
      <c r="I66" s="434">
        <v>0.20899999999999999</v>
      </c>
      <c r="J66" s="453">
        <v>0</v>
      </c>
      <c r="K66" s="454">
        <v>0.79800000000000004</v>
      </c>
      <c r="L66" s="455">
        <v>0</v>
      </c>
      <c r="M66" s="380">
        <v>0.79800000000000004</v>
      </c>
    </row>
    <row r="67" spans="1:60" s="357" customFormat="1" ht="12.75" customHeight="1">
      <c r="B67" s="448"/>
      <c r="C67" s="2124" t="s">
        <v>300</v>
      </c>
      <c r="D67" s="2124"/>
      <c r="E67" s="2125"/>
      <c r="F67" s="478">
        <v>0</v>
      </c>
      <c r="G67" s="479">
        <v>0.20899999999999999</v>
      </c>
      <c r="H67" s="480">
        <v>0</v>
      </c>
      <c r="I67" s="434">
        <v>0.20899999999999999</v>
      </c>
      <c r="J67" s="453">
        <v>0</v>
      </c>
      <c r="K67" s="454">
        <v>0.8</v>
      </c>
      <c r="L67" s="455">
        <v>0</v>
      </c>
      <c r="M67" s="380">
        <v>0.8</v>
      </c>
    </row>
    <row r="68" spans="1:60" s="357" customFormat="1" ht="18" customHeight="1">
      <c r="B68" s="2133" t="s">
        <v>301</v>
      </c>
      <c r="C68" s="2134"/>
      <c r="D68" s="2134"/>
      <c r="E68" s="2135"/>
      <c r="F68" s="477">
        <v>-3.0000000000000001E-3</v>
      </c>
      <c r="G68" s="432">
        <v>0.111</v>
      </c>
      <c r="H68" s="433">
        <v>0</v>
      </c>
      <c r="I68" s="434">
        <v>0.108</v>
      </c>
      <c r="J68" s="453">
        <v>-4.0000000000000001E-3</v>
      </c>
      <c r="K68" s="454">
        <v>0.23899999999999999</v>
      </c>
      <c r="L68" s="455">
        <v>0</v>
      </c>
      <c r="M68" s="380">
        <v>0.23499999999999999</v>
      </c>
    </row>
    <row r="69" spans="1:60" s="357" customFormat="1" ht="15" customHeight="1">
      <c r="B69" s="481"/>
      <c r="C69" s="2134" t="s">
        <v>301</v>
      </c>
      <c r="D69" s="2134"/>
      <c r="E69" s="2135"/>
      <c r="F69" s="478">
        <v>1E-3</v>
      </c>
      <c r="G69" s="479">
        <v>0.112</v>
      </c>
      <c r="H69" s="480">
        <v>0</v>
      </c>
      <c r="I69" s="434">
        <v>0.113</v>
      </c>
      <c r="J69" s="453">
        <v>0</v>
      </c>
      <c r="K69" s="454">
        <v>0.23899999999999999</v>
      </c>
      <c r="L69" s="455">
        <v>0</v>
      </c>
      <c r="M69" s="380">
        <v>0.23899999999999999</v>
      </c>
    </row>
    <row r="70" spans="1:60" s="357" customFormat="1" ht="25.5" customHeight="1">
      <c r="B70" s="481"/>
      <c r="C70" s="2134" t="s">
        <v>302</v>
      </c>
      <c r="D70" s="2134"/>
      <c r="E70" s="2135"/>
      <c r="F70" s="478">
        <v>-4.0000000000000001E-3</v>
      </c>
      <c r="G70" s="479">
        <v>-1E-3</v>
      </c>
      <c r="H70" s="480">
        <v>0</v>
      </c>
      <c r="I70" s="434">
        <v>-5.0000000000000001E-3</v>
      </c>
      <c r="J70" s="453">
        <v>-4.0000000000000001E-3</v>
      </c>
      <c r="K70" s="454">
        <v>0</v>
      </c>
      <c r="L70" s="455">
        <v>0</v>
      </c>
      <c r="M70" s="380">
        <v>-4.0000000000000001E-3</v>
      </c>
    </row>
    <row r="71" spans="1:60" s="357" customFormat="1" ht="15" customHeight="1" thickBot="1">
      <c r="B71" s="2114" t="s">
        <v>303</v>
      </c>
      <c r="C71" s="2115"/>
      <c r="D71" s="2115"/>
      <c r="E71" s="2116"/>
      <c r="F71" s="470">
        <v>9.4489999999999998</v>
      </c>
      <c r="G71" s="471">
        <v>0</v>
      </c>
      <c r="H71" s="472">
        <v>0</v>
      </c>
      <c r="I71" s="452">
        <v>9.4489999999999998</v>
      </c>
      <c r="J71" s="453">
        <v>10.423999999999999</v>
      </c>
      <c r="K71" s="454">
        <v>1E-3</v>
      </c>
      <c r="L71" s="455">
        <v>0</v>
      </c>
      <c r="M71" s="380">
        <v>10.425000000000001</v>
      </c>
    </row>
    <row r="72" spans="1:60" s="359" customFormat="1" ht="31.9" customHeight="1" thickBot="1">
      <c r="A72" s="365"/>
      <c r="B72" s="2136" t="s">
        <v>304</v>
      </c>
      <c r="C72" s="2137"/>
      <c r="D72" s="2137"/>
      <c r="E72" s="2138"/>
      <c r="F72" s="482">
        <v>222800.42199999999</v>
      </c>
      <c r="G72" s="406">
        <v>67252.532000000007</v>
      </c>
      <c r="H72" s="407">
        <v>10015.602000000001</v>
      </c>
      <c r="I72" s="408">
        <v>300068.55599999998</v>
      </c>
      <c r="J72" s="370">
        <v>223635.15299999999</v>
      </c>
      <c r="K72" s="371">
        <v>68439.857000000004</v>
      </c>
      <c r="L72" s="372">
        <v>10135.540999999999</v>
      </c>
      <c r="M72" s="369">
        <v>302210.55099999998</v>
      </c>
      <c r="O72" s="358"/>
      <c r="P72" s="358"/>
      <c r="Q72" s="358"/>
      <c r="R72" s="358"/>
      <c r="S72" s="358"/>
      <c r="T72" s="358"/>
      <c r="U72" s="358"/>
      <c r="V72" s="483"/>
      <c r="W72" s="483"/>
      <c r="X72" s="483"/>
      <c r="Y72" s="483"/>
      <c r="Z72" s="483"/>
      <c r="AA72" s="483"/>
      <c r="AB72" s="483"/>
      <c r="AC72" s="483"/>
      <c r="AD72" s="483"/>
      <c r="AE72" s="483"/>
      <c r="AF72" s="483"/>
      <c r="AG72" s="483"/>
      <c r="AH72" s="483"/>
      <c r="AI72" s="483"/>
      <c r="AJ72" s="483"/>
      <c r="AK72" s="483"/>
      <c r="AL72" s="483"/>
      <c r="AM72" s="483"/>
      <c r="AN72" s="483"/>
      <c r="AO72" s="483"/>
      <c r="AP72" s="483"/>
      <c r="AQ72" s="483"/>
      <c r="AR72" s="483"/>
      <c r="AS72" s="483"/>
      <c r="AT72" s="483"/>
      <c r="AU72" s="483"/>
      <c r="AV72" s="483"/>
      <c r="AW72" s="483"/>
      <c r="AX72" s="483"/>
      <c r="AY72" s="483"/>
      <c r="AZ72" s="483"/>
      <c r="BA72" s="483"/>
      <c r="BB72" s="483"/>
      <c r="BC72" s="483"/>
      <c r="BD72" s="483"/>
      <c r="BE72" s="483"/>
      <c r="BF72" s="483"/>
      <c r="BG72" s="483"/>
      <c r="BH72" s="483"/>
    </row>
    <row r="73" spans="1:60" s="487" customFormat="1" ht="12.75" customHeight="1">
      <c r="A73" s="358"/>
      <c r="B73" s="2120" t="s">
        <v>305</v>
      </c>
      <c r="C73" s="2121"/>
      <c r="D73" s="2121"/>
      <c r="E73" s="2122"/>
      <c r="F73" s="484">
        <v>101708.01</v>
      </c>
      <c r="G73" s="485">
        <v>37920.713000000003</v>
      </c>
      <c r="H73" s="486">
        <v>4151.2250000000004</v>
      </c>
      <c r="I73" s="444">
        <v>143779.948</v>
      </c>
      <c r="J73" s="445">
        <v>100838.685</v>
      </c>
      <c r="K73" s="446">
        <v>38564.271000000001</v>
      </c>
      <c r="L73" s="447">
        <v>4121.2470000000003</v>
      </c>
      <c r="M73" s="376">
        <v>143524.20300000001</v>
      </c>
      <c r="N73" s="358"/>
      <c r="O73" s="358"/>
      <c r="P73" s="358"/>
      <c r="Q73" s="358"/>
      <c r="R73" s="358"/>
      <c r="S73" s="358"/>
      <c r="T73" s="358"/>
      <c r="U73" s="358"/>
      <c r="V73" s="358"/>
      <c r="W73" s="358"/>
      <c r="X73" s="358"/>
      <c r="Y73" s="358"/>
      <c r="Z73" s="358"/>
      <c r="AA73" s="358"/>
      <c r="AB73" s="358"/>
      <c r="AC73" s="358"/>
      <c r="AD73" s="358"/>
      <c r="AE73" s="358"/>
      <c r="AF73" s="358"/>
      <c r="AG73" s="358"/>
      <c r="AH73" s="358"/>
      <c r="AI73" s="358"/>
      <c r="AJ73" s="358"/>
      <c r="AK73" s="358"/>
      <c r="AL73" s="358"/>
      <c r="AM73" s="358"/>
      <c r="AN73" s="358"/>
      <c r="AO73" s="358"/>
      <c r="AP73" s="358"/>
      <c r="AQ73" s="358"/>
      <c r="AR73" s="358"/>
      <c r="AS73" s="358"/>
      <c r="AT73" s="358"/>
      <c r="AU73" s="358"/>
      <c r="AV73" s="358"/>
      <c r="AW73" s="358"/>
      <c r="AX73" s="358"/>
      <c r="AY73" s="358"/>
      <c r="AZ73" s="358"/>
      <c r="BA73" s="358"/>
      <c r="BB73" s="358"/>
      <c r="BC73" s="358"/>
      <c r="BD73" s="358"/>
      <c r="BE73" s="358"/>
      <c r="BF73" s="358"/>
      <c r="BG73" s="358"/>
      <c r="BH73" s="358"/>
    </row>
    <row r="74" spans="1:60" ht="12.75" customHeight="1">
      <c r="B74" s="488"/>
      <c r="C74" s="2126" t="s">
        <v>305</v>
      </c>
      <c r="D74" s="2131"/>
      <c r="E74" s="2132"/>
      <c r="F74" s="489">
        <v>106471.351</v>
      </c>
      <c r="G74" s="490">
        <v>38848.052000000003</v>
      </c>
      <c r="H74" s="491">
        <v>4245.4629999999997</v>
      </c>
      <c r="I74" s="492">
        <v>149564.86600000001</v>
      </c>
      <c r="J74" s="453">
        <v>105617.15399999999</v>
      </c>
      <c r="K74" s="454">
        <v>39539.982000000004</v>
      </c>
      <c r="L74" s="455">
        <v>4223.7870000000003</v>
      </c>
      <c r="M74" s="376">
        <v>149380.92300000001</v>
      </c>
      <c r="N74" s="493"/>
      <c r="O74" s="357"/>
      <c r="P74" s="357"/>
      <c r="Q74" s="357"/>
      <c r="R74" s="357"/>
      <c r="S74" s="357"/>
      <c r="T74" s="357"/>
      <c r="U74" s="357"/>
      <c r="V74" s="493"/>
      <c r="W74" s="493"/>
      <c r="X74" s="493"/>
      <c r="Y74" s="493"/>
      <c r="Z74" s="493"/>
      <c r="AA74" s="493"/>
      <c r="AB74" s="493"/>
      <c r="AC74" s="493"/>
      <c r="AD74" s="493"/>
      <c r="AE74" s="493"/>
      <c r="AF74" s="493"/>
      <c r="AG74" s="493"/>
      <c r="AH74" s="493"/>
      <c r="AI74" s="493"/>
      <c r="AJ74" s="493"/>
      <c r="AK74" s="493"/>
      <c r="AL74" s="493"/>
      <c r="AM74" s="493"/>
      <c r="AN74" s="493"/>
      <c r="AO74" s="493"/>
      <c r="AP74" s="493"/>
      <c r="AQ74" s="493"/>
      <c r="AR74" s="493"/>
      <c r="AS74" s="493"/>
      <c r="AT74" s="493"/>
      <c r="AU74" s="493"/>
      <c r="AV74" s="493"/>
      <c r="AW74" s="493"/>
      <c r="AX74" s="493"/>
      <c r="AY74" s="493"/>
      <c r="AZ74" s="493"/>
      <c r="BA74" s="493"/>
      <c r="BB74" s="493"/>
      <c r="BC74" s="493"/>
      <c r="BD74" s="493"/>
      <c r="BE74" s="493"/>
      <c r="BF74" s="493"/>
      <c r="BG74" s="493"/>
      <c r="BH74" s="493"/>
    </row>
    <row r="75" spans="1:60" ht="12.75" customHeight="1">
      <c r="B75" s="448"/>
      <c r="C75" s="2127" t="s">
        <v>306</v>
      </c>
      <c r="D75" s="2127"/>
      <c r="E75" s="2128"/>
      <c r="F75" s="470">
        <v>-166.80500000000001</v>
      </c>
      <c r="G75" s="471">
        <v>-53.99</v>
      </c>
      <c r="H75" s="472">
        <v>-15.651999999999999</v>
      </c>
      <c r="I75" s="452">
        <v>-236.447</v>
      </c>
      <c r="J75" s="453">
        <v>-173.76599999999999</v>
      </c>
      <c r="K75" s="454">
        <v>-53.674999999999997</v>
      </c>
      <c r="L75" s="455">
        <v>-13.92</v>
      </c>
      <c r="M75" s="380">
        <v>-241.36099999999999</v>
      </c>
      <c r="O75" s="357"/>
      <c r="P75" s="357"/>
      <c r="Q75" s="357"/>
      <c r="R75" s="357"/>
      <c r="S75" s="357"/>
      <c r="T75" s="357"/>
      <c r="U75" s="357"/>
      <c r="V75" s="493"/>
      <c r="W75" s="493"/>
      <c r="X75" s="493"/>
      <c r="Y75" s="493"/>
      <c r="Z75" s="493"/>
      <c r="AA75" s="493"/>
      <c r="AB75" s="493"/>
      <c r="AC75" s="493"/>
      <c r="AD75" s="493"/>
      <c r="AE75" s="493"/>
      <c r="AF75" s="493"/>
      <c r="AG75" s="493"/>
      <c r="AH75" s="493"/>
      <c r="AI75" s="493"/>
      <c r="AJ75" s="493"/>
      <c r="AK75" s="493"/>
      <c r="AL75" s="493"/>
      <c r="AM75" s="493"/>
      <c r="AN75" s="493"/>
      <c r="AO75" s="493"/>
      <c r="AP75" s="493"/>
      <c r="AQ75" s="493"/>
      <c r="AR75" s="493"/>
      <c r="AS75" s="493"/>
      <c r="AT75" s="493"/>
      <c r="AU75" s="493"/>
      <c r="AV75" s="493"/>
      <c r="AW75" s="493"/>
      <c r="AX75" s="493"/>
      <c r="AY75" s="493"/>
      <c r="AZ75" s="493"/>
      <c r="BA75" s="493"/>
      <c r="BB75" s="493"/>
      <c r="BC75" s="493"/>
      <c r="BD75" s="493"/>
      <c r="BE75" s="493"/>
      <c r="BF75" s="493"/>
      <c r="BG75" s="493"/>
      <c r="BH75" s="493"/>
    </row>
    <row r="76" spans="1:60" ht="12.75" customHeight="1">
      <c r="B76" s="448"/>
      <c r="C76" s="2127" t="s">
        <v>307</v>
      </c>
      <c r="D76" s="2127" t="s">
        <v>275</v>
      </c>
      <c r="E76" s="2128"/>
      <c r="F76" s="470">
        <v>-4596.5360000000001</v>
      </c>
      <c r="G76" s="471">
        <v>-873.34900000000005</v>
      </c>
      <c r="H76" s="472">
        <v>-78.585999999999999</v>
      </c>
      <c r="I76" s="452">
        <v>-5548.4709999999995</v>
      </c>
      <c r="J76" s="453">
        <v>-4604.7030000000004</v>
      </c>
      <c r="K76" s="454">
        <v>-922.03599999999994</v>
      </c>
      <c r="L76" s="455">
        <v>-88.62</v>
      </c>
      <c r="M76" s="380">
        <v>-5615.3590000000004</v>
      </c>
    </row>
    <row r="77" spans="1:60" ht="12.75" customHeight="1">
      <c r="B77" s="2123" t="s">
        <v>308</v>
      </c>
      <c r="C77" s="2124"/>
      <c r="D77" s="2124"/>
      <c r="E77" s="2125"/>
      <c r="F77" s="470">
        <v>1780.587</v>
      </c>
      <c r="G77" s="471">
        <v>407.79899999999998</v>
      </c>
      <c r="H77" s="472">
        <v>15.778</v>
      </c>
      <c r="I77" s="452">
        <v>2204.1640000000002</v>
      </c>
      <c r="J77" s="453">
        <v>1719.9749999999999</v>
      </c>
      <c r="K77" s="454">
        <v>396.78800000000001</v>
      </c>
      <c r="L77" s="455">
        <v>0</v>
      </c>
      <c r="M77" s="380">
        <v>2116.7629999999999</v>
      </c>
    </row>
    <row r="78" spans="1:60" ht="12.75" customHeight="1">
      <c r="B78" s="448"/>
      <c r="C78" s="2127" t="s">
        <v>308</v>
      </c>
      <c r="D78" s="2127"/>
      <c r="E78" s="2128"/>
      <c r="F78" s="470">
        <v>1809.2360000000001</v>
      </c>
      <c r="G78" s="471">
        <v>420.072</v>
      </c>
      <c r="H78" s="472">
        <v>15.778</v>
      </c>
      <c r="I78" s="452">
        <v>2245.0859999999998</v>
      </c>
      <c r="J78" s="453">
        <v>1747.421</v>
      </c>
      <c r="K78" s="454">
        <v>410.399</v>
      </c>
      <c r="L78" s="455">
        <v>0</v>
      </c>
      <c r="M78" s="380">
        <v>2157.8200000000002</v>
      </c>
    </row>
    <row r="79" spans="1:60" ht="12.75" customHeight="1">
      <c r="B79" s="448"/>
      <c r="C79" s="2127" t="s">
        <v>309</v>
      </c>
      <c r="D79" s="2127"/>
      <c r="E79" s="2128"/>
      <c r="F79" s="470">
        <v>-2.5510000000000002</v>
      </c>
      <c r="G79" s="471">
        <v>-2.1349999999999998</v>
      </c>
      <c r="H79" s="472">
        <v>0</v>
      </c>
      <c r="I79" s="452">
        <v>-4.6859999999999999</v>
      </c>
      <c r="J79" s="453">
        <v>-2.3220000000000001</v>
      </c>
      <c r="K79" s="454">
        <v>-2.137</v>
      </c>
      <c r="L79" s="455">
        <v>0</v>
      </c>
      <c r="M79" s="380">
        <v>-4.4589999999999996</v>
      </c>
    </row>
    <row r="80" spans="1:60" ht="12.75" customHeight="1">
      <c r="B80" s="448"/>
      <c r="C80" s="2127" t="s">
        <v>310</v>
      </c>
      <c r="D80" s="2127" t="s">
        <v>275</v>
      </c>
      <c r="E80" s="2128"/>
      <c r="F80" s="474">
        <v>-26.097999999999999</v>
      </c>
      <c r="G80" s="475">
        <v>-10.138</v>
      </c>
      <c r="H80" s="476">
        <v>0</v>
      </c>
      <c r="I80" s="459">
        <v>-36.235999999999997</v>
      </c>
      <c r="J80" s="453">
        <v>-25.123999999999999</v>
      </c>
      <c r="K80" s="454">
        <v>-11.474</v>
      </c>
      <c r="L80" s="455">
        <v>0</v>
      </c>
      <c r="M80" s="380">
        <v>-36.597999999999999</v>
      </c>
    </row>
    <row r="81" spans="1:21" ht="19.5" customHeight="1">
      <c r="A81" s="356"/>
      <c r="B81" s="2123" t="s">
        <v>311</v>
      </c>
      <c r="C81" s="2124"/>
      <c r="D81" s="2124"/>
      <c r="E81" s="2125"/>
      <c r="F81" s="470">
        <v>211.738</v>
      </c>
      <c r="G81" s="471">
        <v>10.314</v>
      </c>
      <c r="H81" s="472">
        <v>13.521000000000001</v>
      </c>
      <c r="I81" s="452">
        <v>235.57300000000001</v>
      </c>
      <c r="J81" s="453">
        <v>230.84100000000001</v>
      </c>
      <c r="K81" s="454">
        <v>9.952</v>
      </c>
      <c r="L81" s="455">
        <v>12.327999999999999</v>
      </c>
      <c r="M81" s="380">
        <v>253.12100000000001</v>
      </c>
      <c r="O81" s="356"/>
      <c r="P81" s="356"/>
      <c r="Q81" s="356"/>
      <c r="R81" s="356"/>
      <c r="S81" s="356"/>
      <c r="T81" s="356"/>
      <c r="U81" s="356"/>
    </row>
    <row r="82" spans="1:21" ht="26.25" customHeight="1">
      <c r="A82" s="356"/>
      <c r="B82" s="448"/>
      <c r="C82" s="2127" t="s">
        <v>312</v>
      </c>
      <c r="D82" s="2127"/>
      <c r="E82" s="2128"/>
      <c r="F82" s="470">
        <v>216.096</v>
      </c>
      <c r="G82" s="471">
        <v>10.414999999999999</v>
      </c>
      <c r="H82" s="472">
        <v>13.842000000000001</v>
      </c>
      <c r="I82" s="452">
        <v>240.35300000000001</v>
      </c>
      <c r="J82" s="453">
        <v>235.529</v>
      </c>
      <c r="K82" s="454">
        <v>10.042999999999999</v>
      </c>
      <c r="L82" s="455">
        <v>12.667999999999999</v>
      </c>
      <c r="M82" s="380">
        <v>258.24</v>
      </c>
      <c r="O82" s="356"/>
      <c r="P82" s="356"/>
      <c r="Q82" s="356"/>
      <c r="R82" s="356"/>
      <c r="S82" s="356"/>
      <c r="T82" s="356"/>
      <c r="U82" s="356"/>
    </row>
    <row r="83" spans="1:21" ht="26.25" customHeight="1">
      <c r="A83" s="356"/>
      <c r="B83" s="448"/>
      <c r="C83" s="2127" t="s">
        <v>313</v>
      </c>
      <c r="D83" s="2127"/>
      <c r="E83" s="2128"/>
      <c r="F83" s="470">
        <v>-0.66700000000000004</v>
      </c>
      <c r="G83" s="471">
        <v>-6.0999999999999999E-2</v>
      </c>
      <c r="H83" s="472">
        <v>-5.8000000000000003E-2</v>
      </c>
      <c r="I83" s="452">
        <v>-0.78600000000000003</v>
      </c>
      <c r="J83" s="453">
        <v>-0.69399999999999995</v>
      </c>
      <c r="K83" s="454">
        <v>-5.2999999999999999E-2</v>
      </c>
      <c r="L83" s="455">
        <v>-5.2999999999999999E-2</v>
      </c>
      <c r="M83" s="380">
        <v>-0.8</v>
      </c>
      <c r="O83" s="356"/>
      <c r="P83" s="356"/>
      <c r="Q83" s="356"/>
      <c r="R83" s="356"/>
      <c r="S83" s="356"/>
      <c r="T83" s="356"/>
      <c r="U83" s="356"/>
    </row>
    <row r="84" spans="1:21" ht="26.25" customHeight="1">
      <c r="A84" s="356"/>
      <c r="B84" s="448"/>
      <c r="C84" s="2127" t="s">
        <v>314</v>
      </c>
      <c r="D84" s="2127" t="s">
        <v>275</v>
      </c>
      <c r="E84" s="2128"/>
      <c r="F84" s="470">
        <v>-3.6909999999999998</v>
      </c>
      <c r="G84" s="471">
        <v>-0.04</v>
      </c>
      <c r="H84" s="472">
        <v>-0.26300000000000001</v>
      </c>
      <c r="I84" s="452">
        <v>-3.9940000000000002</v>
      </c>
      <c r="J84" s="453">
        <v>-3.9940000000000002</v>
      </c>
      <c r="K84" s="454">
        <v>-3.7999999999999999E-2</v>
      </c>
      <c r="L84" s="455">
        <v>-0.28699999999999998</v>
      </c>
      <c r="M84" s="380">
        <v>-4.319</v>
      </c>
      <c r="O84" s="356"/>
      <c r="P84" s="356"/>
      <c r="Q84" s="356"/>
      <c r="R84" s="356"/>
      <c r="S84" s="356"/>
      <c r="T84" s="356"/>
      <c r="U84" s="356"/>
    </row>
    <row r="85" spans="1:21" ht="12.75" customHeight="1">
      <c r="A85" s="356"/>
      <c r="B85" s="2123" t="s">
        <v>315</v>
      </c>
      <c r="C85" s="2124"/>
      <c r="D85" s="2124"/>
      <c r="E85" s="2125"/>
      <c r="F85" s="470">
        <v>115021.66800000001</v>
      </c>
      <c r="G85" s="471">
        <v>27668.76</v>
      </c>
      <c r="H85" s="472">
        <v>5514.6310000000003</v>
      </c>
      <c r="I85" s="452">
        <v>148205.05900000001</v>
      </c>
      <c r="J85" s="453">
        <v>116750.554</v>
      </c>
      <c r="K85" s="454">
        <v>28370.901000000002</v>
      </c>
      <c r="L85" s="455">
        <v>5692.8549999999996</v>
      </c>
      <c r="M85" s="380">
        <v>150814.31</v>
      </c>
      <c r="O85" s="356"/>
      <c r="P85" s="356"/>
      <c r="Q85" s="356"/>
      <c r="R85" s="356"/>
      <c r="S85" s="356"/>
      <c r="T85" s="356"/>
      <c r="U85" s="356"/>
    </row>
    <row r="86" spans="1:21" ht="12.75" customHeight="1">
      <c r="A86" s="356"/>
      <c r="B86" s="448"/>
      <c r="C86" s="2127" t="s">
        <v>316</v>
      </c>
      <c r="D86" s="2127"/>
      <c r="E86" s="2128"/>
      <c r="F86" s="470">
        <v>116102.35799999999</v>
      </c>
      <c r="G86" s="471">
        <v>27993.985000000001</v>
      </c>
      <c r="H86" s="472">
        <v>5512.3230000000003</v>
      </c>
      <c r="I86" s="452">
        <v>149608.666</v>
      </c>
      <c r="J86" s="453">
        <v>117917.72900000001</v>
      </c>
      <c r="K86" s="454">
        <v>28714.534</v>
      </c>
      <c r="L86" s="455">
        <v>5690.5339999999997</v>
      </c>
      <c r="M86" s="380">
        <v>152322.79699999999</v>
      </c>
      <c r="O86" s="356"/>
      <c r="P86" s="356"/>
      <c r="Q86" s="356"/>
      <c r="R86" s="356"/>
      <c r="S86" s="356"/>
      <c r="T86" s="356"/>
      <c r="U86" s="356"/>
    </row>
    <row r="87" spans="1:21" ht="12.75" customHeight="1">
      <c r="A87" s="356"/>
      <c r="B87" s="448"/>
      <c r="C87" s="2127" t="s">
        <v>317</v>
      </c>
      <c r="D87" s="2127"/>
      <c r="E87" s="2128"/>
      <c r="F87" s="470">
        <v>64.222999999999999</v>
      </c>
      <c r="G87" s="471">
        <v>-108.788</v>
      </c>
      <c r="H87" s="472">
        <v>27.890999999999998</v>
      </c>
      <c r="I87" s="452">
        <v>-16.673999999999999</v>
      </c>
      <c r="J87" s="453">
        <v>81.322999999999993</v>
      </c>
      <c r="K87" s="454">
        <v>-106.68300000000001</v>
      </c>
      <c r="L87" s="455">
        <v>31.917999999999999</v>
      </c>
      <c r="M87" s="380">
        <v>6.5579999999999998</v>
      </c>
      <c r="O87" s="356"/>
      <c r="P87" s="356"/>
      <c r="Q87" s="356"/>
      <c r="R87" s="356"/>
      <c r="S87" s="356"/>
      <c r="T87" s="356"/>
      <c r="U87" s="356"/>
    </row>
    <row r="88" spans="1:21" ht="12.75" customHeight="1">
      <c r="A88" s="356"/>
      <c r="B88" s="448"/>
      <c r="C88" s="2127" t="s">
        <v>318</v>
      </c>
      <c r="D88" s="2127" t="s">
        <v>275</v>
      </c>
      <c r="E88" s="2128"/>
      <c r="F88" s="470">
        <v>-1144.913</v>
      </c>
      <c r="G88" s="471">
        <v>-216.43700000000001</v>
      </c>
      <c r="H88" s="472">
        <v>-25.582999999999998</v>
      </c>
      <c r="I88" s="452">
        <v>-1386.933</v>
      </c>
      <c r="J88" s="453">
        <v>-1248.498</v>
      </c>
      <c r="K88" s="454">
        <v>-236.95</v>
      </c>
      <c r="L88" s="455">
        <v>-29.597000000000001</v>
      </c>
      <c r="M88" s="380">
        <v>-1515.0450000000001</v>
      </c>
      <c r="O88" s="356"/>
      <c r="P88" s="356"/>
      <c r="Q88" s="356"/>
      <c r="R88" s="356"/>
      <c r="S88" s="356"/>
      <c r="T88" s="356"/>
      <c r="U88" s="356"/>
    </row>
    <row r="89" spans="1:21" ht="26.25" customHeight="1">
      <c r="A89" s="356"/>
      <c r="B89" s="2123" t="s">
        <v>319</v>
      </c>
      <c r="C89" s="2124"/>
      <c r="D89" s="2124"/>
      <c r="E89" s="2125"/>
      <c r="F89" s="470">
        <v>2.4209999999999998</v>
      </c>
      <c r="G89" s="471">
        <v>56.752000000000002</v>
      </c>
      <c r="H89" s="472">
        <v>0</v>
      </c>
      <c r="I89" s="452">
        <v>59.173000000000002</v>
      </c>
      <c r="J89" s="453">
        <v>5.0209999999999999</v>
      </c>
      <c r="K89" s="454">
        <v>0.106</v>
      </c>
      <c r="L89" s="455">
        <v>0</v>
      </c>
      <c r="M89" s="380">
        <v>5.1269999999999998</v>
      </c>
      <c r="O89" s="356"/>
      <c r="P89" s="356"/>
      <c r="Q89" s="356"/>
      <c r="R89" s="356"/>
      <c r="S89" s="356"/>
      <c r="T89" s="356"/>
      <c r="U89" s="356"/>
    </row>
    <row r="90" spans="1:21" ht="26.25" customHeight="1">
      <c r="A90" s="356"/>
      <c r="B90" s="448"/>
      <c r="C90" s="2127" t="s">
        <v>319</v>
      </c>
      <c r="D90" s="2127"/>
      <c r="E90" s="2128"/>
      <c r="F90" s="470">
        <v>2.7</v>
      </c>
      <c r="G90" s="471">
        <v>62.709000000000003</v>
      </c>
      <c r="H90" s="472">
        <v>0</v>
      </c>
      <c r="I90" s="452">
        <v>65.409000000000006</v>
      </c>
      <c r="J90" s="453">
        <v>6.5919999999999996</v>
      </c>
      <c r="K90" s="454">
        <v>0.152</v>
      </c>
      <c r="L90" s="455">
        <v>0</v>
      </c>
      <c r="M90" s="380">
        <v>6.7439999999999998</v>
      </c>
      <c r="O90" s="356"/>
      <c r="P90" s="356"/>
      <c r="Q90" s="356"/>
      <c r="R90" s="356"/>
      <c r="S90" s="356"/>
      <c r="T90" s="356"/>
      <c r="U90" s="356"/>
    </row>
    <row r="91" spans="1:21" ht="26.25" customHeight="1">
      <c r="A91" s="356"/>
      <c r="B91" s="448"/>
      <c r="C91" s="2127" t="s">
        <v>320</v>
      </c>
      <c r="D91" s="2127"/>
      <c r="E91" s="2128"/>
      <c r="F91" s="470">
        <v>-0.27900000000000003</v>
      </c>
      <c r="G91" s="471">
        <v>-5.9569999999999999</v>
      </c>
      <c r="H91" s="472">
        <v>0</v>
      </c>
      <c r="I91" s="452">
        <v>-6.2359999999999998</v>
      </c>
      <c r="J91" s="453">
        <v>-1.571</v>
      </c>
      <c r="K91" s="454">
        <v>-4.5999999999999999E-2</v>
      </c>
      <c r="L91" s="455">
        <v>0</v>
      </c>
      <c r="M91" s="380">
        <v>-1.617</v>
      </c>
      <c r="O91" s="356"/>
      <c r="P91" s="356"/>
      <c r="Q91" s="356"/>
      <c r="R91" s="356"/>
      <c r="S91" s="356"/>
      <c r="T91" s="356"/>
      <c r="U91" s="356"/>
    </row>
    <row r="92" spans="1:21" s="355" customFormat="1" ht="15.75" customHeight="1">
      <c r="B92" s="2123" t="s">
        <v>321</v>
      </c>
      <c r="C92" s="2124"/>
      <c r="D92" s="2124"/>
      <c r="E92" s="2125"/>
      <c r="F92" s="470">
        <v>0.19500000000000001</v>
      </c>
      <c r="G92" s="471">
        <v>26.905999999999999</v>
      </c>
      <c r="H92" s="472">
        <v>108.00700000000001</v>
      </c>
      <c r="I92" s="452">
        <v>135.108</v>
      </c>
      <c r="J92" s="453">
        <v>15.467000000000001</v>
      </c>
      <c r="K92" s="454">
        <v>30.751999999999999</v>
      </c>
      <c r="L92" s="455">
        <v>86.900999999999996</v>
      </c>
      <c r="M92" s="380">
        <v>133.12</v>
      </c>
    </row>
    <row r="93" spans="1:21" ht="19.5" customHeight="1">
      <c r="A93" s="356"/>
      <c r="B93" s="448"/>
      <c r="C93" s="2127" t="s">
        <v>321</v>
      </c>
      <c r="D93" s="2127"/>
      <c r="E93" s="2128"/>
      <c r="F93" s="470">
        <v>0.19700000000000001</v>
      </c>
      <c r="G93" s="471">
        <v>27</v>
      </c>
      <c r="H93" s="472">
        <v>110.56100000000001</v>
      </c>
      <c r="I93" s="452">
        <v>137.75800000000001</v>
      </c>
      <c r="J93" s="453">
        <v>15.808</v>
      </c>
      <c r="K93" s="454">
        <v>30.931999999999999</v>
      </c>
      <c r="L93" s="455">
        <v>89.001000000000005</v>
      </c>
      <c r="M93" s="380">
        <v>135.74100000000001</v>
      </c>
      <c r="O93" s="356"/>
      <c r="P93" s="356"/>
      <c r="Q93" s="356"/>
      <c r="R93" s="356"/>
      <c r="S93" s="356"/>
      <c r="T93" s="356"/>
      <c r="U93" s="356"/>
    </row>
    <row r="94" spans="1:21" ht="35.25" customHeight="1">
      <c r="A94" s="356"/>
      <c r="B94" s="448"/>
      <c r="C94" s="2127" t="s">
        <v>322</v>
      </c>
      <c r="D94" s="2127"/>
      <c r="E94" s="2128"/>
      <c r="F94" s="494">
        <v>0</v>
      </c>
      <c r="G94" s="495">
        <v>-7.4999999999999997E-2</v>
      </c>
      <c r="H94" s="496">
        <v>-1.165</v>
      </c>
      <c r="I94" s="464">
        <v>-1.24</v>
      </c>
      <c r="J94" s="453">
        <v>-0.111</v>
      </c>
      <c r="K94" s="454">
        <v>-4.3999999999999997E-2</v>
      </c>
      <c r="L94" s="455">
        <v>-0.48</v>
      </c>
      <c r="M94" s="380">
        <v>-0.63500000000000001</v>
      </c>
      <c r="O94" s="356"/>
      <c r="P94" s="356"/>
      <c r="Q94" s="356"/>
      <c r="R94" s="356"/>
      <c r="S94" s="356"/>
      <c r="T94" s="356"/>
      <c r="U94" s="356"/>
    </row>
    <row r="95" spans="1:21" ht="26.25" customHeight="1">
      <c r="A95" s="356"/>
      <c r="B95" s="448"/>
      <c r="C95" s="2127" t="s">
        <v>323</v>
      </c>
      <c r="D95" s="2127" t="s">
        <v>275</v>
      </c>
      <c r="E95" s="2128"/>
      <c r="F95" s="497">
        <v>-2E-3</v>
      </c>
      <c r="G95" s="495">
        <v>-1.9E-2</v>
      </c>
      <c r="H95" s="496">
        <v>-1.389</v>
      </c>
      <c r="I95" s="464">
        <v>-1.41</v>
      </c>
      <c r="J95" s="453">
        <v>-0.23</v>
      </c>
      <c r="K95" s="454">
        <v>-0.13600000000000001</v>
      </c>
      <c r="L95" s="455">
        <v>-1.62</v>
      </c>
      <c r="M95" s="380">
        <v>-1.986</v>
      </c>
      <c r="O95" s="356"/>
      <c r="P95" s="356"/>
      <c r="Q95" s="356"/>
      <c r="R95" s="356"/>
      <c r="S95" s="356"/>
      <c r="T95" s="356"/>
      <c r="U95" s="356"/>
    </row>
    <row r="96" spans="1:21" ht="14.25" customHeight="1">
      <c r="A96" s="356"/>
      <c r="B96" s="2123" t="s">
        <v>324</v>
      </c>
      <c r="C96" s="2124"/>
      <c r="D96" s="2124"/>
      <c r="E96" s="2125"/>
      <c r="F96" s="497">
        <v>4.6970000000000001</v>
      </c>
      <c r="G96" s="495">
        <v>0</v>
      </c>
      <c r="H96" s="496">
        <v>0</v>
      </c>
      <c r="I96" s="464">
        <v>4.6970000000000001</v>
      </c>
      <c r="J96" s="453">
        <v>0.53400000000000003</v>
      </c>
      <c r="K96" s="454">
        <v>0</v>
      </c>
      <c r="L96" s="455">
        <v>11.754</v>
      </c>
      <c r="M96" s="380">
        <v>12.288</v>
      </c>
      <c r="O96" s="356"/>
      <c r="P96" s="356"/>
      <c r="Q96" s="356"/>
      <c r="R96" s="356"/>
      <c r="S96" s="356"/>
      <c r="T96" s="356"/>
      <c r="U96" s="356"/>
    </row>
    <row r="97" spans="1:21" ht="26.25" customHeight="1">
      <c r="A97" s="356"/>
      <c r="B97" s="448"/>
      <c r="C97" s="2127" t="s">
        <v>325</v>
      </c>
      <c r="D97" s="2127"/>
      <c r="E97" s="2128"/>
      <c r="F97" s="497">
        <v>4.9080000000000004</v>
      </c>
      <c r="G97" s="495">
        <v>0</v>
      </c>
      <c r="H97" s="496">
        <v>0</v>
      </c>
      <c r="I97" s="464">
        <v>4.9080000000000004</v>
      </c>
      <c r="J97" s="453">
        <v>0.60599999999999998</v>
      </c>
      <c r="K97" s="454">
        <v>0</v>
      </c>
      <c r="L97" s="455">
        <v>12.12</v>
      </c>
      <c r="M97" s="380">
        <v>12.726000000000001</v>
      </c>
      <c r="O97" s="356"/>
      <c r="P97" s="356"/>
      <c r="Q97" s="356"/>
      <c r="R97" s="356"/>
      <c r="S97" s="356"/>
      <c r="T97" s="356"/>
      <c r="U97" s="356"/>
    </row>
    <row r="98" spans="1:21" ht="29.45" customHeight="1">
      <c r="A98" s="356"/>
      <c r="B98" s="2123" t="s">
        <v>326</v>
      </c>
      <c r="C98" s="2124"/>
      <c r="D98" s="2124"/>
      <c r="E98" s="2125"/>
      <c r="F98" s="498">
        <v>0</v>
      </c>
      <c r="G98" s="471">
        <v>3.5680000000000001</v>
      </c>
      <c r="H98" s="472">
        <v>12.673999999999999</v>
      </c>
      <c r="I98" s="452">
        <v>16.242000000000001</v>
      </c>
      <c r="J98" s="453">
        <v>0</v>
      </c>
      <c r="K98" s="454">
        <v>3.5680000000000001</v>
      </c>
      <c r="L98" s="455">
        <v>12.381</v>
      </c>
      <c r="M98" s="380">
        <v>15.949</v>
      </c>
      <c r="O98" s="356"/>
      <c r="P98" s="356"/>
      <c r="Q98" s="356"/>
      <c r="R98" s="356"/>
      <c r="S98" s="356"/>
      <c r="T98" s="356"/>
      <c r="U98" s="356"/>
    </row>
    <row r="99" spans="1:21" ht="27" customHeight="1">
      <c r="A99" s="356"/>
      <c r="B99" s="448"/>
      <c r="C99" s="2127" t="s">
        <v>327</v>
      </c>
      <c r="D99" s="2127"/>
      <c r="E99" s="2128"/>
      <c r="F99" s="499">
        <v>0</v>
      </c>
      <c r="G99" s="475">
        <v>3.7559999999999998</v>
      </c>
      <c r="H99" s="476">
        <v>13.01</v>
      </c>
      <c r="I99" s="459">
        <v>16.765999999999998</v>
      </c>
      <c r="J99" s="453">
        <v>0</v>
      </c>
      <c r="K99" s="454">
        <v>3.7559999999999998</v>
      </c>
      <c r="L99" s="455">
        <v>12.707000000000001</v>
      </c>
      <c r="M99" s="380">
        <v>16.463000000000001</v>
      </c>
      <c r="O99" s="356"/>
      <c r="P99" s="356"/>
      <c r="Q99" s="356"/>
      <c r="R99" s="356"/>
      <c r="S99" s="356"/>
      <c r="T99" s="356"/>
      <c r="U99" s="356"/>
    </row>
    <row r="100" spans="1:21" ht="28.5" customHeight="1">
      <c r="A100" s="356"/>
      <c r="B100" s="460"/>
      <c r="C100" s="2129" t="s">
        <v>328</v>
      </c>
      <c r="D100" s="2129" t="s">
        <v>275</v>
      </c>
      <c r="E100" s="2130"/>
      <c r="F100" s="499">
        <v>0</v>
      </c>
      <c r="G100" s="475">
        <v>-0.188</v>
      </c>
      <c r="H100" s="476">
        <v>-0.33600000000000002</v>
      </c>
      <c r="I100" s="459">
        <v>-0.52400000000000002</v>
      </c>
      <c r="J100" s="453">
        <v>0</v>
      </c>
      <c r="K100" s="454">
        <v>-0.188</v>
      </c>
      <c r="L100" s="455">
        <v>-0.32600000000000001</v>
      </c>
      <c r="M100" s="380">
        <v>-0.51400000000000001</v>
      </c>
      <c r="O100" s="356"/>
      <c r="P100" s="356"/>
      <c r="Q100" s="356"/>
      <c r="R100" s="356"/>
      <c r="S100" s="356"/>
      <c r="T100" s="356"/>
      <c r="U100" s="356"/>
    </row>
    <row r="101" spans="1:21" s="357" customFormat="1" ht="12.75" customHeight="1">
      <c r="B101" s="2123" t="s">
        <v>329</v>
      </c>
      <c r="C101" s="2124"/>
      <c r="D101" s="2124"/>
      <c r="E101" s="2125"/>
      <c r="F101" s="498">
        <v>0</v>
      </c>
      <c r="G101" s="471">
        <v>3.657</v>
      </c>
      <c r="H101" s="472">
        <v>16.966999999999999</v>
      </c>
      <c r="I101" s="452">
        <v>20.623999999999999</v>
      </c>
      <c r="J101" s="453">
        <v>0</v>
      </c>
      <c r="K101" s="454">
        <v>3.605</v>
      </c>
      <c r="L101" s="455">
        <v>17.148</v>
      </c>
      <c r="M101" s="380">
        <v>20.753</v>
      </c>
    </row>
    <row r="102" spans="1:21" s="357" customFormat="1" ht="12.75" customHeight="1">
      <c r="B102" s="448"/>
      <c r="C102" s="2127" t="s">
        <v>329</v>
      </c>
      <c r="D102" s="2127"/>
      <c r="E102" s="2128"/>
      <c r="F102" s="498">
        <v>0</v>
      </c>
      <c r="G102" s="471">
        <v>3.85</v>
      </c>
      <c r="H102" s="472">
        <v>17.756</v>
      </c>
      <c r="I102" s="452">
        <v>21.606000000000002</v>
      </c>
      <c r="J102" s="453">
        <v>0</v>
      </c>
      <c r="K102" s="454">
        <v>3.7949999999999999</v>
      </c>
      <c r="L102" s="455">
        <v>18.076000000000001</v>
      </c>
      <c r="M102" s="380">
        <v>21.870999999999999</v>
      </c>
    </row>
    <row r="103" spans="1:21" s="357" customFormat="1" ht="26.25" customHeight="1">
      <c r="B103" s="448"/>
      <c r="C103" s="2127" t="s">
        <v>330</v>
      </c>
      <c r="D103" s="2127" t="s">
        <v>275</v>
      </c>
      <c r="E103" s="2128"/>
      <c r="F103" s="498">
        <v>0</v>
      </c>
      <c r="G103" s="471">
        <v>-0.193</v>
      </c>
      <c r="H103" s="472">
        <v>-0.78900000000000003</v>
      </c>
      <c r="I103" s="452">
        <v>-0.98199999999999998</v>
      </c>
      <c r="J103" s="453">
        <v>0</v>
      </c>
      <c r="K103" s="454">
        <v>-0.19</v>
      </c>
      <c r="L103" s="455">
        <v>-0.92800000000000005</v>
      </c>
      <c r="M103" s="380">
        <v>-1.1180000000000001</v>
      </c>
    </row>
    <row r="104" spans="1:21" s="357" customFormat="1" ht="12.75" customHeight="1">
      <c r="B104" s="2123" t="s">
        <v>331</v>
      </c>
      <c r="C104" s="2124"/>
      <c r="D104" s="2124"/>
      <c r="E104" s="2125"/>
      <c r="F104" s="498">
        <v>1275.3979999999999</v>
      </c>
      <c r="G104" s="471">
        <v>142.93100000000001</v>
      </c>
      <c r="H104" s="472">
        <v>0</v>
      </c>
      <c r="I104" s="452">
        <v>1418.329</v>
      </c>
      <c r="J104" s="453">
        <v>1272.7449999999999</v>
      </c>
      <c r="K104" s="454">
        <v>141.315</v>
      </c>
      <c r="L104" s="455">
        <v>0</v>
      </c>
      <c r="M104" s="380">
        <v>1414.06</v>
      </c>
    </row>
    <row r="105" spans="1:21" s="357" customFormat="1" ht="12.75" customHeight="1">
      <c r="B105" s="448"/>
      <c r="C105" s="2126" t="s">
        <v>331</v>
      </c>
      <c r="D105" s="2124"/>
      <c r="E105" s="2125"/>
      <c r="F105" s="498">
        <v>1289.413</v>
      </c>
      <c r="G105" s="471">
        <v>145.69</v>
      </c>
      <c r="H105" s="472">
        <v>0</v>
      </c>
      <c r="I105" s="452">
        <v>1435.1030000000001</v>
      </c>
      <c r="J105" s="453">
        <v>1283.4449999999999</v>
      </c>
      <c r="K105" s="454">
        <v>143.75700000000001</v>
      </c>
      <c r="L105" s="455">
        <v>0</v>
      </c>
      <c r="M105" s="380">
        <v>1427.202</v>
      </c>
    </row>
    <row r="106" spans="1:21" s="357" customFormat="1" ht="26.25" customHeight="1">
      <c r="B106" s="448"/>
      <c r="C106" s="2127" t="s">
        <v>332</v>
      </c>
      <c r="D106" s="2127"/>
      <c r="E106" s="2128"/>
      <c r="F106" s="498">
        <v>-0.70899999999999996</v>
      </c>
      <c r="G106" s="471">
        <v>-0.184</v>
      </c>
      <c r="H106" s="472">
        <v>0</v>
      </c>
      <c r="I106" s="452">
        <v>-0.89300000000000002</v>
      </c>
      <c r="J106" s="453">
        <v>-0.56499999999999995</v>
      </c>
      <c r="K106" s="454">
        <v>-0.158</v>
      </c>
      <c r="L106" s="455">
        <v>0</v>
      </c>
      <c r="M106" s="380">
        <v>-0.72299999999999998</v>
      </c>
    </row>
    <row r="107" spans="1:21" s="357" customFormat="1" ht="26.25" customHeight="1">
      <c r="B107" s="448"/>
      <c r="C107" s="2127" t="s">
        <v>333</v>
      </c>
      <c r="D107" s="2127" t="s">
        <v>275</v>
      </c>
      <c r="E107" s="2128"/>
      <c r="F107" s="498">
        <v>-13.305999999999999</v>
      </c>
      <c r="G107" s="471">
        <v>-2.5750000000000002</v>
      </c>
      <c r="H107" s="472">
        <v>0</v>
      </c>
      <c r="I107" s="452">
        <v>-15.881</v>
      </c>
      <c r="J107" s="453">
        <v>-10.135</v>
      </c>
      <c r="K107" s="454">
        <v>-2.2839999999999998</v>
      </c>
      <c r="L107" s="455">
        <v>0</v>
      </c>
      <c r="M107" s="380">
        <v>-12.419</v>
      </c>
    </row>
    <row r="108" spans="1:21" ht="12.75" customHeight="1">
      <c r="A108" s="356"/>
      <c r="B108" s="2123" t="s">
        <v>334</v>
      </c>
      <c r="C108" s="2124"/>
      <c r="D108" s="2124"/>
      <c r="E108" s="2125"/>
      <c r="F108" s="498">
        <v>10.569000000000001</v>
      </c>
      <c r="G108" s="471">
        <v>9.8109999999999999</v>
      </c>
      <c r="H108" s="472">
        <v>19.829000000000001</v>
      </c>
      <c r="I108" s="452">
        <v>40.209000000000003</v>
      </c>
      <c r="J108" s="453">
        <v>10.176</v>
      </c>
      <c r="K108" s="454">
        <v>9.7409999999999997</v>
      </c>
      <c r="L108" s="455">
        <v>19.565000000000001</v>
      </c>
      <c r="M108" s="380">
        <v>39.481999999999999</v>
      </c>
      <c r="O108" s="356"/>
      <c r="P108" s="356"/>
      <c r="Q108" s="356"/>
      <c r="R108" s="356"/>
      <c r="S108" s="356"/>
      <c r="T108" s="356"/>
      <c r="U108" s="356"/>
    </row>
    <row r="109" spans="1:21" ht="12.75" customHeight="1">
      <c r="A109" s="356"/>
      <c r="B109" s="448"/>
      <c r="C109" s="2127" t="s">
        <v>334</v>
      </c>
      <c r="D109" s="2127"/>
      <c r="E109" s="2128"/>
      <c r="F109" s="498">
        <v>10.662000000000001</v>
      </c>
      <c r="G109" s="471">
        <v>9.8670000000000009</v>
      </c>
      <c r="H109" s="472">
        <v>19.849</v>
      </c>
      <c r="I109" s="452">
        <v>40.378</v>
      </c>
      <c r="J109" s="453">
        <v>10.278</v>
      </c>
      <c r="K109" s="454">
        <v>9.7520000000000007</v>
      </c>
      <c r="L109" s="455">
        <v>19.585000000000001</v>
      </c>
      <c r="M109" s="380">
        <v>39.615000000000002</v>
      </c>
      <c r="O109" s="356"/>
      <c r="P109" s="356"/>
      <c r="Q109" s="356"/>
      <c r="R109" s="356"/>
      <c r="S109" s="356"/>
      <c r="T109" s="356"/>
      <c r="U109" s="356"/>
    </row>
    <row r="110" spans="1:21" ht="12.75" customHeight="1">
      <c r="B110" s="2123" t="s">
        <v>335</v>
      </c>
      <c r="C110" s="2124"/>
      <c r="D110" s="2124"/>
      <c r="E110" s="2125"/>
      <c r="F110" s="500">
        <v>0.94099999999999995</v>
      </c>
      <c r="G110" s="501">
        <v>94.367999999999995</v>
      </c>
      <c r="H110" s="502">
        <v>0</v>
      </c>
      <c r="I110" s="503">
        <v>95.308999999999997</v>
      </c>
      <c r="J110" s="453">
        <v>0.84199999999999997</v>
      </c>
      <c r="K110" s="454">
        <v>0.42299999999999999</v>
      </c>
      <c r="L110" s="455">
        <v>0</v>
      </c>
      <c r="M110" s="380">
        <v>1.2649999999999999</v>
      </c>
    </row>
    <row r="111" spans="1:21" ht="12.75" customHeight="1">
      <c r="B111" s="448"/>
      <c r="C111" s="2126" t="s">
        <v>336</v>
      </c>
      <c r="D111" s="2124"/>
      <c r="E111" s="2125"/>
      <c r="F111" s="500">
        <v>0.94699999999999995</v>
      </c>
      <c r="G111" s="501">
        <v>94.540999999999997</v>
      </c>
      <c r="H111" s="502">
        <v>0</v>
      </c>
      <c r="I111" s="503">
        <v>95.488</v>
      </c>
      <c r="J111" s="453">
        <v>0.85299999999999998</v>
      </c>
      <c r="K111" s="454">
        <v>0.42299999999999999</v>
      </c>
      <c r="L111" s="455">
        <v>0</v>
      </c>
      <c r="M111" s="380">
        <v>1.276</v>
      </c>
    </row>
    <row r="112" spans="1:21" s="355" customFormat="1" ht="12.75" customHeight="1">
      <c r="B112" s="2123" t="s">
        <v>337</v>
      </c>
      <c r="C112" s="2124"/>
      <c r="D112" s="2124"/>
      <c r="E112" s="2125"/>
      <c r="F112" s="498">
        <v>2796.444</v>
      </c>
      <c r="G112" s="471">
        <v>974.58600000000001</v>
      </c>
      <c r="H112" s="472">
        <v>169.351</v>
      </c>
      <c r="I112" s="452">
        <v>3940.3809999999999</v>
      </c>
      <c r="J112" s="453">
        <v>2805.0770000000002</v>
      </c>
      <c r="K112" s="454">
        <v>976.43700000000001</v>
      </c>
      <c r="L112" s="455">
        <v>167.31399999999999</v>
      </c>
      <c r="M112" s="380">
        <v>3948.828</v>
      </c>
    </row>
    <row r="113" spans="1:21" ht="12.75" customHeight="1">
      <c r="B113" s="448"/>
      <c r="C113" s="2126" t="s">
        <v>338</v>
      </c>
      <c r="D113" s="2124"/>
      <c r="E113" s="2125"/>
      <c r="F113" s="498">
        <v>13639.19</v>
      </c>
      <c r="G113" s="471">
        <v>2314.9949999999999</v>
      </c>
      <c r="H113" s="472">
        <v>654.71199999999999</v>
      </c>
      <c r="I113" s="452">
        <v>16608.897000000001</v>
      </c>
      <c r="J113" s="453">
        <v>13774.578</v>
      </c>
      <c r="K113" s="454">
        <v>2395.4580000000001</v>
      </c>
      <c r="L113" s="455">
        <v>646.75800000000004</v>
      </c>
      <c r="M113" s="380">
        <v>16816.794000000002</v>
      </c>
    </row>
    <row r="114" spans="1:21" ht="34.5" customHeight="1">
      <c r="B114" s="448"/>
      <c r="C114" s="2127" t="s">
        <v>339</v>
      </c>
      <c r="D114" s="2127" t="s">
        <v>275</v>
      </c>
      <c r="E114" s="2128"/>
      <c r="F114" s="498">
        <v>-10842.745999999999</v>
      </c>
      <c r="G114" s="471">
        <v>-1340.4090000000001</v>
      </c>
      <c r="H114" s="472">
        <v>-485.36099999999999</v>
      </c>
      <c r="I114" s="452">
        <v>-12668.516</v>
      </c>
      <c r="J114" s="453">
        <v>-10969.501</v>
      </c>
      <c r="K114" s="454">
        <v>-1419.021</v>
      </c>
      <c r="L114" s="455">
        <v>-479.44400000000002</v>
      </c>
      <c r="M114" s="380">
        <v>-12867.966</v>
      </c>
    </row>
    <row r="115" spans="1:21" ht="14.25" customHeight="1" thickBot="1">
      <c r="B115" s="2114" t="s">
        <v>340</v>
      </c>
      <c r="C115" s="2115"/>
      <c r="D115" s="2115"/>
      <c r="E115" s="2116"/>
      <c r="F115" s="504">
        <v>-12.246</v>
      </c>
      <c r="G115" s="505">
        <v>-67.632999999999996</v>
      </c>
      <c r="H115" s="506">
        <v>-6.3810000000000002</v>
      </c>
      <c r="I115" s="507">
        <v>-86.26</v>
      </c>
      <c r="J115" s="453">
        <v>-14.763999999999999</v>
      </c>
      <c r="K115" s="454">
        <v>-68.001999999999995</v>
      </c>
      <c r="L115" s="455">
        <v>-5.952</v>
      </c>
      <c r="M115" s="380">
        <v>-88.718000000000004</v>
      </c>
    </row>
    <row r="116" spans="1:21" s="359" customFormat="1" ht="16.149999999999999" customHeight="1" thickBot="1">
      <c r="A116" s="365"/>
      <c r="B116" s="2098" t="s">
        <v>341</v>
      </c>
      <c r="C116" s="2099"/>
      <c r="D116" s="2099"/>
      <c r="E116" s="2100"/>
      <c r="F116" s="405">
        <v>939.32600000000002</v>
      </c>
      <c r="G116" s="406">
        <v>329.15199999999999</v>
      </c>
      <c r="H116" s="407">
        <v>59.113</v>
      </c>
      <c r="I116" s="408">
        <v>1327.5909999999999</v>
      </c>
      <c r="J116" s="370">
        <v>1044.0889999999999</v>
      </c>
      <c r="K116" s="371">
        <v>347.072</v>
      </c>
      <c r="L116" s="372">
        <v>59.408999999999999</v>
      </c>
      <c r="M116" s="369">
        <v>1450.57</v>
      </c>
      <c r="O116" s="365"/>
      <c r="P116" s="365"/>
      <c r="Q116" s="365"/>
      <c r="R116" s="365"/>
      <c r="S116" s="365"/>
      <c r="T116" s="365"/>
      <c r="U116" s="365"/>
    </row>
    <row r="117" spans="1:21" ht="12.75" customHeight="1">
      <c r="B117" s="2120" t="s">
        <v>342</v>
      </c>
      <c r="C117" s="2121"/>
      <c r="D117" s="2121"/>
      <c r="E117" s="2122"/>
      <c r="F117" s="508">
        <v>468.41300000000001</v>
      </c>
      <c r="G117" s="509">
        <v>173.28800000000001</v>
      </c>
      <c r="H117" s="510">
        <v>30.077000000000002</v>
      </c>
      <c r="I117" s="421">
        <v>671.77800000000002</v>
      </c>
      <c r="J117" s="445">
        <v>512.34100000000001</v>
      </c>
      <c r="K117" s="446">
        <v>189.41300000000001</v>
      </c>
      <c r="L117" s="447">
        <v>34.457000000000001</v>
      </c>
      <c r="M117" s="376">
        <v>736.21100000000001</v>
      </c>
    </row>
    <row r="118" spans="1:21" ht="26.25" customHeight="1">
      <c r="B118" s="2123" t="s">
        <v>343</v>
      </c>
      <c r="C118" s="2124"/>
      <c r="D118" s="2124"/>
      <c r="E118" s="2125"/>
      <c r="F118" s="428">
        <v>77.619</v>
      </c>
      <c r="G118" s="429">
        <v>79.697000000000003</v>
      </c>
      <c r="H118" s="430">
        <v>8.9670000000000005</v>
      </c>
      <c r="I118" s="425">
        <v>166.28299999999999</v>
      </c>
      <c r="J118" s="453">
        <v>89.063000000000002</v>
      </c>
      <c r="K118" s="454">
        <v>81.953999999999994</v>
      </c>
      <c r="L118" s="455">
        <v>9.7799999999999994</v>
      </c>
      <c r="M118" s="380">
        <v>180.797</v>
      </c>
    </row>
    <row r="119" spans="1:21" ht="26.25" customHeight="1">
      <c r="B119" s="2123" t="s">
        <v>344</v>
      </c>
      <c r="C119" s="2124"/>
      <c r="D119" s="2124"/>
      <c r="E119" s="2125"/>
      <c r="F119" s="428">
        <v>212.547</v>
      </c>
      <c r="G119" s="429">
        <v>56.222000000000001</v>
      </c>
      <c r="H119" s="430">
        <v>7.0949999999999998</v>
      </c>
      <c r="I119" s="425">
        <v>275.86399999999998</v>
      </c>
      <c r="J119" s="453">
        <v>234.636</v>
      </c>
      <c r="K119" s="454">
        <v>58.375</v>
      </c>
      <c r="L119" s="455">
        <v>7.1239999999999997</v>
      </c>
      <c r="M119" s="380">
        <v>300.13499999999999</v>
      </c>
    </row>
    <row r="120" spans="1:21" ht="18.75" customHeight="1">
      <c r="B120" s="2123" t="s">
        <v>345</v>
      </c>
      <c r="C120" s="2124"/>
      <c r="D120" s="2124"/>
      <c r="E120" s="2125"/>
      <c r="F120" s="428">
        <v>144.38900000000001</v>
      </c>
      <c r="G120" s="429">
        <v>15</v>
      </c>
      <c r="H120" s="430">
        <v>10.706</v>
      </c>
      <c r="I120" s="425">
        <v>170.095</v>
      </c>
      <c r="J120" s="453">
        <v>106.249</v>
      </c>
      <c r="K120" s="454">
        <v>7.3460000000000001</v>
      </c>
      <c r="L120" s="455">
        <v>4.524</v>
      </c>
      <c r="M120" s="380">
        <v>118.119</v>
      </c>
    </row>
    <row r="121" spans="1:21" ht="24.75" customHeight="1">
      <c r="B121" s="2123" t="s">
        <v>346</v>
      </c>
      <c r="C121" s="2124"/>
      <c r="D121" s="2124"/>
      <c r="E121" s="2125"/>
      <c r="F121" s="428">
        <v>0</v>
      </c>
      <c r="G121" s="429">
        <v>1.292</v>
      </c>
      <c r="H121" s="430">
        <v>0</v>
      </c>
      <c r="I121" s="425">
        <v>1.292</v>
      </c>
      <c r="J121" s="453">
        <v>61.37</v>
      </c>
      <c r="K121" s="454">
        <v>4.9820000000000002</v>
      </c>
      <c r="L121" s="455">
        <v>0</v>
      </c>
      <c r="M121" s="380">
        <v>66.352000000000004</v>
      </c>
    </row>
    <row r="122" spans="1:21" ht="26.25" customHeight="1">
      <c r="B122" s="2123" t="s">
        <v>347</v>
      </c>
      <c r="C122" s="2124"/>
      <c r="D122" s="2124"/>
      <c r="E122" s="2125"/>
      <c r="F122" s="428">
        <v>18.905999999999999</v>
      </c>
      <c r="G122" s="429">
        <v>1.0149999999999999</v>
      </c>
      <c r="H122" s="430">
        <v>2.15</v>
      </c>
      <c r="I122" s="425">
        <v>22.071000000000002</v>
      </c>
      <c r="J122" s="453">
        <v>18.271000000000001</v>
      </c>
      <c r="K122" s="454">
        <v>2.2189999999999999</v>
      </c>
      <c r="L122" s="455">
        <v>3.2320000000000002</v>
      </c>
      <c r="M122" s="380">
        <v>23.722000000000001</v>
      </c>
    </row>
    <row r="123" spans="1:21" ht="12.75" customHeight="1">
      <c r="B123" s="2123" t="s">
        <v>348</v>
      </c>
      <c r="C123" s="2124"/>
      <c r="D123" s="2124"/>
      <c r="E123" s="2125"/>
      <c r="F123" s="428">
        <v>7.9000000000000001E-2</v>
      </c>
      <c r="G123" s="429">
        <v>1.625</v>
      </c>
      <c r="H123" s="430">
        <v>0</v>
      </c>
      <c r="I123" s="425">
        <v>1.704</v>
      </c>
      <c r="J123" s="453">
        <v>0.315</v>
      </c>
      <c r="K123" s="454">
        <v>1.6539999999999999</v>
      </c>
      <c r="L123" s="455">
        <v>4.0000000000000001E-3</v>
      </c>
      <c r="M123" s="380">
        <v>1.9730000000000001</v>
      </c>
    </row>
    <row r="124" spans="1:21" ht="12.75" customHeight="1">
      <c r="B124" s="2123" t="s">
        <v>349</v>
      </c>
      <c r="C124" s="2124"/>
      <c r="D124" s="2124"/>
      <c r="E124" s="2125"/>
      <c r="F124" s="428">
        <v>0</v>
      </c>
      <c r="G124" s="429">
        <v>6.0000000000000001E-3</v>
      </c>
      <c r="H124" s="430">
        <v>0</v>
      </c>
      <c r="I124" s="425">
        <v>6.0000000000000001E-3</v>
      </c>
      <c r="J124" s="453">
        <v>0</v>
      </c>
      <c r="K124" s="454">
        <v>7.0000000000000001E-3</v>
      </c>
      <c r="L124" s="455">
        <v>0</v>
      </c>
      <c r="M124" s="380">
        <v>7.0000000000000001E-3</v>
      </c>
      <c r="O124" s="356"/>
      <c r="P124" s="356"/>
      <c r="Q124" s="356"/>
      <c r="R124" s="356"/>
      <c r="S124" s="356"/>
      <c r="T124" s="356"/>
      <c r="U124" s="356"/>
    </row>
    <row r="125" spans="1:21" ht="12.75" customHeight="1">
      <c r="B125" s="2123" t="s">
        <v>350</v>
      </c>
      <c r="C125" s="2124"/>
      <c r="D125" s="2124"/>
      <c r="E125" s="2125"/>
      <c r="F125" s="428">
        <v>17.619</v>
      </c>
      <c r="G125" s="429">
        <v>0.35199999999999998</v>
      </c>
      <c r="H125" s="430">
        <v>0.12</v>
      </c>
      <c r="I125" s="425">
        <v>18.091000000000001</v>
      </c>
      <c r="J125" s="453">
        <v>21.686</v>
      </c>
      <c r="K125" s="454">
        <v>0.497</v>
      </c>
      <c r="L125" s="455">
        <v>0.28799999999999998</v>
      </c>
      <c r="M125" s="380">
        <v>22.471</v>
      </c>
    </row>
    <row r="126" spans="1:21" ht="21.75" customHeight="1" thickBot="1">
      <c r="B126" s="2114" t="s">
        <v>351</v>
      </c>
      <c r="C126" s="2115"/>
      <c r="D126" s="2115"/>
      <c r="E126" s="2116"/>
      <c r="F126" s="511">
        <v>-0.246</v>
      </c>
      <c r="G126" s="512">
        <v>0.65500000000000003</v>
      </c>
      <c r="H126" s="513">
        <v>-2E-3</v>
      </c>
      <c r="I126" s="514">
        <v>0.40699999999999997</v>
      </c>
      <c r="J126" s="515">
        <v>0.158</v>
      </c>
      <c r="K126" s="516">
        <v>0.625</v>
      </c>
      <c r="L126" s="517">
        <v>0</v>
      </c>
      <c r="M126" s="404">
        <v>0.78300000000000003</v>
      </c>
    </row>
    <row r="127" spans="1:21" s="359" customFormat="1" ht="26.25" customHeight="1" thickBot="1">
      <c r="A127" s="365"/>
      <c r="B127" s="2098" t="s">
        <v>352</v>
      </c>
      <c r="C127" s="2099"/>
      <c r="D127" s="2099"/>
      <c r="E127" s="2100"/>
      <c r="F127" s="405">
        <v>286.77499999999998</v>
      </c>
      <c r="G127" s="406">
        <v>0</v>
      </c>
      <c r="H127" s="407">
        <v>0</v>
      </c>
      <c r="I127" s="408">
        <v>286.77499999999998</v>
      </c>
      <c r="J127" s="370">
        <v>670.16700000000003</v>
      </c>
      <c r="K127" s="371">
        <v>0</v>
      </c>
      <c r="L127" s="372">
        <v>0</v>
      </c>
      <c r="M127" s="369">
        <v>670.16700000000003</v>
      </c>
      <c r="O127" s="365"/>
      <c r="P127" s="365"/>
      <c r="Q127" s="365"/>
      <c r="R127" s="365"/>
      <c r="S127" s="365"/>
      <c r="T127" s="365"/>
      <c r="U127" s="365"/>
    </row>
    <row r="128" spans="1:21" ht="12.75" customHeight="1">
      <c r="B128" s="2120" t="s">
        <v>353</v>
      </c>
      <c r="C128" s="2121"/>
      <c r="D128" s="2121"/>
      <c r="E128" s="2122"/>
      <c r="F128" s="418">
        <v>274.03699999999998</v>
      </c>
      <c r="G128" s="427">
        <v>0</v>
      </c>
      <c r="H128" s="420">
        <v>0</v>
      </c>
      <c r="I128" s="421">
        <v>274.03699999999998</v>
      </c>
      <c r="J128" s="445">
        <v>274.03699999999998</v>
      </c>
      <c r="K128" s="446">
        <v>0</v>
      </c>
      <c r="L128" s="447">
        <v>0</v>
      </c>
      <c r="M128" s="376">
        <v>274.03699999999998</v>
      </c>
    </row>
    <row r="129" spans="1:21" ht="12.75" customHeight="1" thickBot="1">
      <c r="B129" s="2114" t="s">
        <v>354</v>
      </c>
      <c r="C129" s="2115"/>
      <c r="D129" s="2115"/>
      <c r="E129" s="2116"/>
      <c r="F129" s="435">
        <v>12.738</v>
      </c>
      <c r="G129" s="518">
        <v>0</v>
      </c>
      <c r="H129" s="519">
        <v>0</v>
      </c>
      <c r="I129" s="520">
        <v>12.738</v>
      </c>
      <c r="J129" s="453">
        <v>396.13</v>
      </c>
      <c r="K129" s="454">
        <v>0</v>
      </c>
      <c r="L129" s="455">
        <v>0</v>
      </c>
      <c r="M129" s="380">
        <v>396.13</v>
      </c>
    </row>
    <row r="130" spans="1:21" s="359" customFormat="1" ht="12.75" customHeight="1" thickBot="1">
      <c r="A130" s="365"/>
      <c r="B130" s="2098" t="s">
        <v>355</v>
      </c>
      <c r="C130" s="2099"/>
      <c r="D130" s="2099"/>
      <c r="E130" s="2100"/>
      <c r="F130" s="521">
        <v>4640.8459999999995</v>
      </c>
      <c r="G130" s="522">
        <v>510.86900000000003</v>
      </c>
      <c r="H130" s="523">
        <v>110.426</v>
      </c>
      <c r="I130" s="524">
        <v>5262.1409999999996</v>
      </c>
      <c r="J130" s="370">
        <v>2411.8020000000001</v>
      </c>
      <c r="K130" s="371">
        <v>481.79899999999998</v>
      </c>
      <c r="L130" s="372">
        <v>85.515000000000001</v>
      </c>
      <c r="M130" s="369">
        <v>2979.116</v>
      </c>
      <c r="O130" s="365"/>
      <c r="P130" s="365"/>
      <c r="Q130" s="365"/>
      <c r="R130" s="365"/>
      <c r="S130" s="365"/>
      <c r="T130" s="365"/>
      <c r="U130" s="365"/>
    </row>
    <row r="131" spans="1:21" ht="12.75" customHeight="1">
      <c r="B131" s="2120" t="s">
        <v>356</v>
      </c>
      <c r="C131" s="2121"/>
      <c r="D131" s="2121"/>
      <c r="E131" s="2122"/>
      <c r="F131" s="426">
        <v>79.504999999999995</v>
      </c>
      <c r="G131" s="427">
        <v>36.182000000000002</v>
      </c>
      <c r="H131" s="420">
        <v>7.1020000000000003</v>
      </c>
      <c r="I131" s="421">
        <v>122.789</v>
      </c>
      <c r="J131" s="445">
        <v>77.891999999999996</v>
      </c>
      <c r="K131" s="446">
        <v>39.848999999999997</v>
      </c>
      <c r="L131" s="447">
        <v>8.6790000000000003</v>
      </c>
      <c r="M131" s="376">
        <v>126.42</v>
      </c>
    </row>
    <row r="132" spans="1:21" ht="12.75" customHeight="1">
      <c r="B132" s="2123" t="s">
        <v>357</v>
      </c>
      <c r="C132" s="2124"/>
      <c r="D132" s="2124"/>
      <c r="E132" s="2125"/>
      <c r="F132" s="428">
        <v>13.755000000000001</v>
      </c>
      <c r="G132" s="429">
        <v>16.408000000000001</v>
      </c>
      <c r="H132" s="430">
        <v>0.64400000000000002</v>
      </c>
      <c r="I132" s="425">
        <v>30.806999999999999</v>
      </c>
      <c r="J132" s="453">
        <v>12.420999999999999</v>
      </c>
      <c r="K132" s="454">
        <v>16.37</v>
      </c>
      <c r="L132" s="455">
        <v>0.78200000000000003</v>
      </c>
      <c r="M132" s="380">
        <v>29.573</v>
      </c>
    </row>
    <row r="133" spans="1:21" ht="12.75" customHeight="1">
      <c r="B133" s="2123" t="s">
        <v>358</v>
      </c>
      <c r="C133" s="2124"/>
      <c r="D133" s="2124"/>
      <c r="E133" s="2125"/>
      <c r="F133" s="428">
        <v>0</v>
      </c>
      <c r="G133" s="429">
        <v>0.81599999999999995</v>
      </c>
      <c r="H133" s="430">
        <v>0</v>
      </c>
      <c r="I133" s="425">
        <v>0.81599999999999995</v>
      </c>
      <c r="J133" s="453">
        <v>-1E-3</v>
      </c>
      <c r="K133" s="454">
        <v>1E-3</v>
      </c>
      <c r="L133" s="455">
        <v>0</v>
      </c>
      <c r="M133" s="380">
        <v>0</v>
      </c>
    </row>
    <row r="134" spans="1:21" ht="12.75" customHeight="1">
      <c r="B134" s="2123" t="s">
        <v>359</v>
      </c>
      <c r="C134" s="2124"/>
      <c r="D134" s="2124"/>
      <c r="E134" s="2125"/>
      <c r="F134" s="422">
        <v>113.849</v>
      </c>
      <c r="G134" s="423">
        <v>17.943000000000001</v>
      </c>
      <c r="H134" s="424">
        <v>10.195</v>
      </c>
      <c r="I134" s="425">
        <v>141.98699999999999</v>
      </c>
      <c r="J134" s="453">
        <v>113.718</v>
      </c>
      <c r="K134" s="454">
        <v>18.420000000000002</v>
      </c>
      <c r="L134" s="455">
        <v>10.076000000000001</v>
      </c>
      <c r="M134" s="380">
        <v>142.214</v>
      </c>
    </row>
    <row r="135" spans="1:21" ht="12.75" customHeight="1">
      <c r="B135" s="2123" t="s">
        <v>360</v>
      </c>
      <c r="C135" s="2124"/>
      <c r="D135" s="2124"/>
      <c r="E135" s="2125"/>
      <c r="F135" s="428">
        <v>3062.1350000000002</v>
      </c>
      <c r="G135" s="429">
        <v>321.88299999999998</v>
      </c>
      <c r="H135" s="430">
        <v>74.539000000000001</v>
      </c>
      <c r="I135" s="425">
        <v>3458.5569999999998</v>
      </c>
      <c r="J135" s="453">
        <v>1637.4780000000001</v>
      </c>
      <c r="K135" s="454">
        <v>231.37100000000001</v>
      </c>
      <c r="L135" s="455">
        <v>40.776000000000003</v>
      </c>
      <c r="M135" s="380">
        <v>1909.625</v>
      </c>
    </row>
    <row r="136" spans="1:21" ht="15" customHeight="1" thickBot="1">
      <c r="B136" s="2114" t="s">
        <v>361</v>
      </c>
      <c r="C136" s="2115"/>
      <c r="D136" s="2115"/>
      <c r="E136" s="2116"/>
      <c r="F136" s="525">
        <v>1371.6020000000001</v>
      </c>
      <c r="G136" s="526">
        <v>117.637</v>
      </c>
      <c r="H136" s="527">
        <v>17.946000000000002</v>
      </c>
      <c r="I136" s="528">
        <v>1507.1849999999999</v>
      </c>
      <c r="J136" s="529">
        <v>570.29399999999998</v>
      </c>
      <c r="K136" s="530">
        <v>175.78800000000001</v>
      </c>
      <c r="L136" s="531">
        <v>25.202000000000002</v>
      </c>
      <c r="M136" s="384">
        <v>771.28399999999999</v>
      </c>
    </row>
    <row r="137" spans="1:21" s="359" customFormat="1" ht="12.75" customHeight="1" thickBot="1">
      <c r="A137" s="365"/>
      <c r="B137" s="2098" t="s">
        <v>362</v>
      </c>
      <c r="C137" s="2099"/>
      <c r="D137" s="2099"/>
      <c r="E137" s="2100"/>
      <c r="F137" s="405">
        <v>272.46100000000001</v>
      </c>
      <c r="G137" s="406">
        <v>288.84800000000001</v>
      </c>
      <c r="H137" s="407">
        <v>37.680999999999997</v>
      </c>
      <c r="I137" s="408">
        <v>598.99</v>
      </c>
      <c r="J137" s="370">
        <v>261.93400000000003</v>
      </c>
      <c r="K137" s="371">
        <v>288.27199999999999</v>
      </c>
      <c r="L137" s="372">
        <v>47.890999999999998</v>
      </c>
      <c r="M137" s="369">
        <v>598.09699999999998</v>
      </c>
      <c r="O137" s="365"/>
      <c r="P137" s="365"/>
      <c r="Q137" s="365"/>
      <c r="R137" s="365"/>
      <c r="S137" s="365"/>
      <c r="T137" s="365"/>
      <c r="U137" s="365"/>
    </row>
    <row r="138" spans="1:21" ht="12.75" customHeight="1">
      <c r="B138" s="2120" t="s">
        <v>363</v>
      </c>
      <c r="C138" s="2121"/>
      <c r="D138" s="2121"/>
      <c r="E138" s="2122"/>
      <c r="F138" s="508">
        <v>2532.9279999999999</v>
      </c>
      <c r="G138" s="509">
        <v>866.64599999999996</v>
      </c>
      <c r="H138" s="510">
        <v>205.065</v>
      </c>
      <c r="I138" s="421">
        <v>3604.6390000000001</v>
      </c>
      <c r="J138" s="445">
        <v>2515.7840000000001</v>
      </c>
      <c r="K138" s="446">
        <v>860.56200000000001</v>
      </c>
      <c r="L138" s="447">
        <v>215.39500000000001</v>
      </c>
      <c r="M138" s="376">
        <v>3591.741</v>
      </c>
    </row>
    <row r="139" spans="1:21" ht="15.75" customHeight="1" thickBot="1">
      <c r="B139" s="2114" t="s">
        <v>364</v>
      </c>
      <c r="C139" s="2115"/>
      <c r="D139" s="2115"/>
      <c r="E139" s="2116"/>
      <c r="F139" s="532">
        <v>-2260.4670000000001</v>
      </c>
      <c r="G139" s="533">
        <v>-577.798</v>
      </c>
      <c r="H139" s="534">
        <v>-167.38399999999999</v>
      </c>
      <c r="I139" s="528">
        <v>-3005.6489999999999</v>
      </c>
      <c r="J139" s="529">
        <v>-2253.85</v>
      </c>
      <c r="K139" s="530">
        <v>-572.29</v>
      </c>
      <c r="L139" s="531">
        <v>-167.50399999999999</v>
      </c>
      <c r="M139" s="384">
        <v>-2993.6439999999998</v>
      </c>
    </row>
    <row r="140" spans="1:21" s="359" customFormat="1" ht="12.75" customHeight="1" thickBot="1">
      <c r="A140" s="365"/>
      <c r="B140" s="2098" t="s">
        <v>365</v>
      </c>
      <c r="C140" s="2099"/>
      <c r="D140" s="2099"/>
      <c r="E140" s="2100"/>
      <c r="F140" s="405">
        <v>434.32499999999999</v>
      </c>
      <c r="G140" s="406">
        <v>320.19099999999997</v>
      </c>
      <c r="H140" s="407">
        <v>128.851</v>
      </c>
      <c r="I140" s="408">
        <v>883.36699999999996</v>
      </c>
      <c r="J140" s="370">
        <v>436.14800000000002</v>
      </c>
      <c r="K140" s="371">
        <v>321.39</v>
      </c>
      <c r="L140" s="372">
        <v>124.364</v>
      </c>
      <c r="M140" s="369">
        <v>881.90200000000004</v>
      </c>
      <c r="O140" s="365"/>
      <c r="P140" s="365"/>
      <c r="Q140" s="365"/>
      <c r="R140" s="365"/>
      <c r="S140" s="365"/>
      <c r="T140" s="365"/>
      <c r="U140" s="365"/>
    </row>
    <row r="141" spans="1:21" ht="12.75" customHeight="1">
      <c r="B141" s="2120" t="s">
        <v>366</v>
      </c>
      <c r="C141" s="2121"/>
      <c r="D141" s="2121"/>
      <c r="E141" s="2122"/>
      <c r="F141" s="422">
        <v>330.31599999999997</v>
      </c>
      <c r="G141" s="423">
        <v>174.23500000000001</v>
      </c>
      <c r="H141" s="424">
        <v>56.168999999999997</v>
      </c>
      <c r="I141" s="425">
        <v>560.72</v>
      </c>
      <c r="J141" s="453">
        <v>331.96199999999999</v>
      </c>
      <c r="K141" s="454">
        <v>173.30600000000001</v>
      </c>
      <c r="L141" s="455">
        <v>56.14</v>
      </c>
      <c r="M141" s="380">
        <v>561.40800000000002</v>
      </c>
    </row>
    <row r="142" spans="1:21" ht="12.75" customHeight="1">
      <c r="B142" s="2123" t="s">
        <v>367</v>
      </c>
      <c r="C142" s="2124"/>
      <c r="D142" s="2124"/>
      <c r="E142" s="2125"/>
      <c r="F142" s="422">
        <v>1778.1389999999999</v>
      </c>
      <c r="G142" s="423">
        <v>800.52300000000002</v>
      </c>
      <c r="H142" s="424">
        <v>293.572</v>
      </c>
      <c r="I142" s="425">
        <v>2872.2339999999999</v>
      </c>
      <c r="J142" s="453">
        <v>1797</v>
      </c>
      <c r="K142" s="454">
        <v>799.34900000000005</v>
      </c>
      <c r="L142" s="455">
        <v>293.47800000000001</v>
      </c>
      <c r="M142" s="380">
        <v>2889.8270000000002</v>
      </c>
    </row>
    <row r="143" spans="1:21" ht="12.75" customHeight="1">
      <c r="B143" s="2123" t="s">
        <v>368</v>
      </c>
      <c r="C143" s="2124"/>
      <c r="D143" s="2124"/>
      <c r="E143" s="2125"/>
      <c r="F143" s="422">
        <v>6.726</v>
      </c>
      <c r="G143" s="423">
        <v>0</v>
      </c>
      <c r="H143" s="424">
        <v>77.194999999999993</v>
      </c>
      <c r="I143" s="425">
        <v>83.921000000000006</v>
      </c>
      <c r="J143" s="453">
        <v>6.726</v>
      </c>
      <c r="K143" s="454">
        <v>0</v>
      </c>
      <c r="L143" s="455">
        <v>77.194999999999993</v>
      </c>
      <c r="M143" s="380">
        <v>83.921000000000006</v>
      </c>
    </row>
    <row r="144" spans="1:21" ht="12.75" customHeight="1">
      <c r="B144" s="2123" t="s">
        <v>369</v>
      </c>
      <c r="C144" s="2124"/>
      <c r="D144" s="2124"/>
      <c r="E144" s="2125"/>
      <c r="F144" s="422">
        <v>90.885000000000005</v>
      </c>
      <c r="G144" s="423">
        <v>26.294</v>
      </c>
      <c r="H144" s="424">
        <v>51.838999999999999</v>
      </c>
      <c r="I144" s="425">
        <v>169.018</v>
      </c>
      <c r="J144" s="453">
        <v>110.337</v>
      </c>
      <c r="K144" s="454">
        <v>34.51</v>
      </c>
      <c r="L144" s="455">
        <v>52.709000000000003</v>
      </c>
      <c r="M144" s="380">
        <v>197.55600000000001</v>
      </c>
      <c r="N144" s="355"/>
    </row>
    <row r="145" spans="1:21" ht="12.75" customHeight="1" thickBot="1">
      <c r="B145" s="2114" t="s">
        <v>370</v>
      </c>
      <c r="C145" s="2115"/>
      <c r="D145" s="2115"/>
      <c r="E145" s="2116"/>
      <c r="F145" s="422">
        <v>-1771.741</v>
      </c>
      <c r="G145" s="423">
        <v>-680.86099999999999</v>
      </c>
      <c r="H145" s="424">
        <v>-349.92399999999998</v>
      </c>
      <c r="I145" s="425">
        <v>-2802.5259999999998</v>
      </c>
      <c r="J145" s="453">
        <v>-1809.877</v>
      </c>
      <c r="K145" s="454">
        <v>-685.77499999999998</v>
      </c>
      <c r="L145" s="455">
        <v>-355.15800000000002</v>
      </c>
      <c r="M145" s="380">
        <v>-2850.81</v>
      </c>
      <c r="N145" s="355"/>
    </row>
    <row r="146" spans="1:21" s="535" customFormat="1" ht="12.75" customHeight="1" thickBot="1">
      <c r="A146" s="365"/>
      <c r="B146" s="2098" t="s">
        <v>371</v>
      </c>
      <c r="C146" s="2099"/>
      <c r="D146" s="2099"/>
      <c r="E146" s="2100"/>
      <c r="F146" s="405">
        <v>7357.348</v>
      </c>
      <c r="G146" s="406">
        <v>3326.4059999999999</v>
      </c>
      <c r="H146" s="407">
        <v>301.87700000000001</v>
      </c>
      <c r="I146" s="408">
        <v>10985.630999999999</v>
      </c>
      <c r="J146" s="370">
        <v>7262.9049999999997</v>
      </c>
      <c r="K146" s="371">
        <v>3297.4180000000001</v>
      </c>
      <c r="L146" s="372">
        <v>299.63499999999999</v>
      </c>
      <c r="M146" s="369">
        <v>10859.958000000001</v>
      </c>
      <c r="N146" s="365"/>
      <c r="O146" s="365"/>
      <c r="P146" s="365"/>
      <c r="Q146" s="365"/>
      <c r="R146" s="365"/>
      <c r="S146" s="365"/>
      <c r="T146" s="365"/>
      <c r="U146" s="365"/>
    </row>
    <row r="147" spans="1:21" s="539" customFormat="1" ht="12.75" customHeight="1">
      <c r="A147" s="355"/>
      <c r="B147" s="2117" t="s">
        <v>372</v>
      </c>
      <c r="C147" s="2118"/>
      <c r="D147" s="2118"/>
      <c r="E147" s="2119"/>
      <c r="F147" s="536">
        <v>234.374</v>
      </c>
      <c r="G147" s="537">
        <v>104.55</v>
      </c>
      <c r="H147" s="538">
        <v>0</v>
      </c>
      <c r="I147" s="421">
        <v>338.92399999999998</v>
      </c>
      <c r="J147" s="445">
        <v>234.374</v>
      </c>
      <c r="K147" s="446">
        <v>104.55</v>
      </c>
      <c r="L147" s="447">
        <v>0</v>
      </c>
      <c r="M147" s="376">
        <v>338.92399999999998</v>
      </c>
      <c r="N147" s="355"/>
      <c r="O147" s="355"/>
      <c r="P147" s="355"/>
      <c r="Q147" s="355"/>
      <c r="R147" s="355"/>
      <c r="S147" s="355"/>
      <c r="T147" s="355"/>
      <c r="U147" s="355"/>
    </row>
    <row r="148" spans="1:21" s="539" customFormat="1" ht="12.75" customHeight="1">
      <c r="A148" s="355"/>
      <c r="B148" s="2111" t="s">
        <v>373</v>
      </c>
      <c r="C148" s="2112"/>
      <c r="D148" s="2112"/>
      <c r="E148" s="2113"/>
      <c r="F148" s="540">
        <v>8109.1779999999999</v>
      </c>
      <c r="G148" s="541">
        <v>3399.1120000000001</v>
      </c>
      <c r="H148" s="542">
        <v>363.09300000000002</v>
      </c>
      <c r="I148" s="425">
        <v>11871.383</v>
      </c>
      <c r="J148" s="453">
        <v>8098.3980000000001</v>
      </c>
      <c r="K148" s="454">
        <v>3408.6970000000001</v>
      </c>
      <c r="L148" s="455">
        <v>363.57100000000003</v>
      </c>
      <c r="M148" s="380">
        <v>11870.665999999999</v>
      </c>
      <c r="N148" s="355"/>
      <c r="O148" s="355"/>
      <c r="P148" s="355"/>
      <c r="Q148" s="355"/>
      <c r="R148" s="355"/>
      <c r="S148" s="355"/>
      <c r="T148" s="355"/>
      <c r="U148" s="355"/>
    </row>
    <row r="149" spans="1:21" s="539" customFormat="1" ht="12.75" customHeight="1">
      <c r="A149" s="355"/>
      <c r="B149" s="2111" t="s">
        <v>374</v>
      </c>
      <c r="C149" s="2112"/>
      <c r="D149" s="2112"/>
      <c r="E149" s="2113"/>
      <c r="F149" s="540">
        <v>4695.098</v>
      </c>
      <c r="G149" s="541">
        <v>1657.702</v>
      </c>
      <c r="H149" s="542">
        <v>428.46899999999999</v>
      </c>
      <c r="I149" s="425">
        <v>6781.2690000000002</v>
      </c>
      <c r="J149" s="453">
        <v>4673.7049999999999</v>
      </c>
      <c r="K149" s="454">
        <v>1619</v>
      </c>
      <c r="L149" s="455">
        <v>434.80599999999998</v>
      </c>
      <c r="M149" s="380">
        <v>6727.5110000000004</v>
      </c>
      <c r="N149" s="355"/>
      <c r="O149" s="355"/>
      <c r="P149" s="355"/>
      <c r="Q149" s="355"/>
      <c r="R149" s="355"/>
      <c r="S149" s="355"/>
      <c r="T149" s="355"/>
      <c r="U149" s="355"/>
    </row>
    <row r="150" spans="1:21" s="539" customFormat="1" ht="12.75" customHeight="1">
      <c r="A150" s="355"/>
      <c r="B150" s="2111" t="s">
        <v>375</v>
      </c>
      <c r="C150" s="2112"/>
      <c r="D150" s="2112"/>
      <c r="E150" s="2113"/>
      <c r="F150" s="540">
        <v>639.75099999999998</v>
      </c>
      <c r="G150" s="541">
        <v>147.96</v>
      </c>
      <c r="H150" s="542">
        <v>40.252000000000002</v>
      </c>
      <c r="I150" s="425">
        <v>827.96299999999997</v>
      </c>
      <c r="J150" s="453">
        <v>644.73599999999999</v>
      </c>
      <c r="K150" s="454">
        <v>143.929</v>
      </c>
      <c r="L150" s="455">
        <v>41.231999999999999</v>
      </c>
      <c r="M150" s="380">
        <v>829.89700000000005</v>
      </c>
      <c r="N150" s="355"/>
      <c r="O150" s="355"/>
      <c r="P150" s="355"/>
      <c r="Q150" s="355"/>
      <c r="R150" s="355"/>
      <c r="S150" s="355"/>
      <c r="T150" s="355"/>
      <c r="U150" s="355"/>
    </row>
    <row r="151" spans="1:21" s="539" customFormat="1" ht="12.75" customHeight="1">
      <c r="A151" s="355"/>
      <c r="B151" s="2111" t="s">
        <v>376</v>
      </c>
      <c r="C151" s="2112"/>
      <c r="D151" s="2112"/>
      <c r="E151" s="2113"/>
      <c r="F151" s="540">
        <v>112.806</v>
      </c>
      <c r="G151" s="541">
        <v>30.533000000000001</v>
      </c>
      <c r="H151" s="542">
        <v>4.0759999999999996</v>
      </c>
      <c r="I151" s="425">
        <v>147.41499999999999</v>
      </c>
      <c r="J151" s="453">
        <v>98.135000000000005</v>
      </c>
      <c r="K151" s="454">
        <v>29.552</v>
      </c>
      <c r="L151" s="455">
        <v>0.89400000000000002</v>
      </c>
      <c r="M151" s="380">
        <v>128.58099999999999</v>
      </c>
      <c r="N151" s="355"/>
      <c r="O151" s="355"/>
      <c r="P151" s="355"/>
      <c r="Q151" s="355"/>
      <c r="R151" s="355"/>
      <c r="S151" s="355"/>
      <c r="T151" s="355"/>
      <c r="U151" s="355"/>
    </row>
    <row r="152" spans="1:21" s="539" customFormat="1" ht="12.75" customHeight="1">
      <c r="A152" s="355"/>
      <c r="B152" s="2111" t="s">
        <v>377</v>
      </c>
      <c r="C152" s="2112"/>
      <c r="D152" s="2112"/>
      <c r="E152" s="2113"/>
      <c r="F152" s="428">
        <v>-6431.5839999999998</v>
      </c>
      <c r="G152" s="429">
        <v>-1980.4069999999999</v>
      </c>
      <c r="H152" s="430">
        <v>-534.01300000000003</v>
      </c>
      <c r="I152" s="425">
        <v>-8946.0040000000008</v>
      </c>
      <c r="J152" s="453">
        <v>-6484.1679999999997</v>
      </c>
      <c r="K152" s="454">
        <v>-1975.2660000000001</v>
      </c>
      <c r="L152" s="455">
        <v>-540.86800000000005</v>
      </c>
      <c r="M152" s="380">
        <v>-9000.3019999999997</v>
      </c>
      <c r="N152" s="355"/>
      <c r="O152" s="355"/>
      <c r="P152" s="355"/>
      <c r="Q152" s="355"/>
      <c r="R152" s="355"/>
      <c r="S152" s="355"/>
      <c r="T152" s="355"/>
      <c r="U152" s="355"/>
    </row>
    <row r="153" spans="1:21" s="539" customFormat="1" ht="12.75" customHeight="1" thickBot="1">
      <c r="A153" s="355"/>
      <c r="B153" s="2114" t="s">
        <v>378</v>
      </c>
      <c r="C153" s="2115"/>
      <c r="D153" s="2115"/>
      <c r="E153" s="2116"/>
      <c r="F153" s="532">
        <v>-2.2749999999999999</v>
      </c>
      <c r="G153" s="533">
        <v>-33.043999999999997</v>
      </c>
      <c r="H153" s="534">
        <v>0</v>
      </c>
      <c r="I153" s="528">
        <v>-35.319000000000003</v>
      </c>
      <c r="J153" s="529">
        <v>-2.2749999999999999</v>
      </c>
      <c r="K153" s="530">
        <v>-33.043999999999997</v>
      </c>
      <c r="L153" s="531">
        <v>0</v>
      </c>
      <c r="M153" s="384">
        <v>-35.319000000000003</v>
      </c>
      <c r="N153" s="355"/>
      <c r="O153" s="355"/>
      <c r="P153" s="355"/>
      <c r="Q153" s="355"/>
      <c r="R153" s="355"/>
      <c r="S153" s="355"/>
      <c r="T153" s="355"/>
      <c r="U153" s="355"/>
    </row>
    <row r="154" spans="1:21" s="535" customFormat="1" ht="12.75" customHeight="1" thickBot="1">
      <c r="A154" s="365"/>
      <c r="B154" s="2098" t="s">
        <v>379</v>
      </c>
      <c r="C154" s="2099"/>
      <c r="D154" s="2099"/>
      <c r="E154" s="2100"/>
      <c r="F154" s="543">
        <v>0</v>
      </c>
      <c r="G154" s="544">
        <v>0</v>
      </c>
      <c r="H154" s="545">
        <v>3.746</v>
      </c>
      <c r="I154" s="546">
        <v>3.746</v>
      </c>
      <c r="J154" s="366">
        <v>0</v>
      </c>
      <c r="K154" s="367">
        <v>0</v>
      </c>
      <c r="L154" s="368">
        <v>3.746</v>
      </c>
      <c r="M154" s="369">
        <v>3.746</v>
      </c>
      <c r="N154" s="365"/>
      <c r="O154" s="365"/>
      <c r="P154" s="365"/>
      <c r="Q154" s="365"/>
      <c r="R154" s="365"/>
      <c r="S154" s="365"/>
      <c r="T154" s="365"/>
      <c r="U154" s="365"/>
    </row>
    <row r="155" spans="1:21" s="539" customFormat="1" ht="17.25" customHeight="1">
      <c r="A155" s="355"/>
      <c r="B155" s="2117" t="s">
        <v>380</v>
      </c>
      <c r="C155" s="2118"/>
      <c r="D155" s="2118"/>
      <c r="E155" s="2119"/>
      <c r="F155" s="547">
        <v>0</v>
      </c>
      <c r="G155" s="548">
        <v>1.6479999999999999</v>
      </c>
      <c r="H155" s="549">
        <v>3.746</v>
      </c>
      <c r="I155" s="550">
        <v>5.3940000000000001</v>
      </c>
      <c r="J155" s="551">
        <v>0</v>
      </c>
      <c r="K155" s="552">
        <v>1.649</v>
      </c>
      <c r="L155" s="553">
        <v>3.746</v>
      </c>
      <c r="M155" s="376">
        <v>5.3949999999999996</v>
      </c>
      <c r="N155" s="355"/>
      <c r="O155" s="355"/>
      <c r="P155" s="355"/>
      <c r="Q155" s="355"/>
      <c r="R155" s="355"/>
      <c r="S155" s="355"/>
      <c r="T155" s="355"/>
      <c r="U155" s="355"/>
    </row>
    <row r="156" spans="1:21" s="539" customFormat="1" ht="16.899999999999999" customHeight="1" thickBot="1">
      <c r="A156" s="355"/>
      <c r="B156" s="2114" t="s">
        <v>381</v>
      </c>
      <c r="C156" s="2115"/>
      <c r="D156" s="2115"/>
      <c r="E156" s="2116"/>
      <c r="F156" s="554">
        <v>0</v>
      </c>
      <c r="G156" s="555">
        <v>-1.6479999999999999</v>
      </c>
      <c r="H156" s="556">
        <v>0</v>
      </c>
      <c r="I156" s="514">
        <v>-1.6479999999999999</v>
      </c>
      <c r="J156" s="557">
        <v>0</v>
      </c>
      <c r="K156" s="558">
        <v>-1.649</v>
      </c>
      <c r="L156" s="559">
        <v>0</v>
      </c>
      <c r="M156" s="404">
        <v>-1.649</v>
      </c>
      <c r="N156" s="355"/>
      <c r="P156" s="560"/>
    </row>
    <row r="157" spans="1:21" s="535" customFormat="1" ht="12.75" customHeight="1" thickBot="1">
      <c r="A157" s="365"/>
      <c r="B157" s="2098" t="s">
        <v>382</v>
      </c>
      <c r="C157" s="2099"/>
      <c r="D157" s="2099"/>
      <c r="E157" s="2100"/>
      <c r="F157" s="405">
        <v>-8.3889999999999993</v>
      </c>
      <c r="G157" s="406">
        <v>-2.8159999999999998</v>
      </c>
      <c r="H157" s="407">
        <v>1E-3</v>
      </c>
      <c r="I157" s="408">
        <v>-11.204000000000001</v>
      </c>
      <c r="J157" s="370">
        <v>-7.1429999999999998</v>
      </c>
      <c r="K157" s="371">
        <v>-5.8920000000000003</v>
      </c>
      <c r="L157" s="372">
        <v>0</v>
      </c>
      <c r="M157" s="369">
        <v>-13.035</v>
      </c>
      <c r="N157" s="365"/>
      <c r="O157" s="365"/>
      <c r="P157" s="365"/>
      <c r="Q157" s="365"/>
      <c r="R157" s="365"/>
      <c r="S157" s="365"/>
      <c r="T157" s="365"/>
      <c r="U157" s="365"/>
    </row>
    <row r="158" spans="1:21" s="539" customFormat="1" ht="23.25" customHeight="1">
      <c r="A158" s="355"/>
      <c r="B158" s="2102" t="s">
        <v>383</v>
      </c>
      <c r="C158" s="2103"/>
      <c r="D158" s="2103"/>
      <c r="E158" s="2104"/>
      <c r="F158" s="536">
        <v>23440.382000000001</v>
      </c>
      <c r="G158" s="537">
        <v>3179.9079999999999</v>
      </c>
      <c r="H158" s="538">
        <v>62.399000000000001</v>
      </c>
      <c r="I158" s="421">
        <v>26682.688999999998</v>
      </c>
      <c r="J158" s="551">
        <v>23747.946</v>
      </c>
      <c r="K158" s="552">
        <v>3198.4290000000001</v>
      </c>
      <c r="L158" s="553">
        <v>62.43</v>
      </c>
      <c r="M158" s="376">
        <v>27008.805</v>
      </c>
      <c r="N158" s="355"/>
      <c r="O158" s="355"/>
      <c r="P158" s="355"/>
      <c r="Q158" s="355"/>
      <c r="R158" s="355"/>
      <c r="S158" s="355"/>
      <c r="T158" s="355"/>
      <c r="U158" s="355"/>
    </row>
    <row r="159" spans="1:21" s="539" customFormat="1" ht="26.25" customHeight="1">
      <c r="A159" s="355"/>
      <c r="B159" s="2105" t="s">
        <v>384</v>
      </c>
      <c r="C159" s="2106"/>
      <c r="D159" s="2106"/>
      <c r="E159" s="2107"/>
      <c r="F159" s="540">
        <v>885.87800000000004</v>
      </c>
      <c r="G159" s="541">
        <v>79.564999999999998</v>
      </c>
      <c r="H159" s="542">
        <v>0</v>
      </c>
      <c r="I159" s="425">
        <v>965.44299999999998</v>
      </c>
      <c r="J159" s="561">
        <v>771.07100000000003</v>
      </c>
      <c r="K159" s="562">
        <v>79.66</v>
      </c>
      <c r="L159" s="563">
        <v>0</v>
      </c>
      <c r="M159" s="380">
        <v>850.73099999999999</v>
      </c>
      <c r="N159" s="355"/>
      <c r="O159" s="355"/>
      <c r="P159" s="355"/>
      <c r="Q159" s="355"/>
      <c r="R159" s="355"/>
      <c r="S159" s="355"/>
      <c r="T159" s="355"/>
      <c r="U159" s="355"/>
    </row>
    <row r="160" spans="1:21" s="539" customFormat="1" ht="21.75" customHeight="1">
      <c r="A160" s="355"/>
      <c r="B160" s="2105" t="s">
        <v>385</v>
      </c>
      <c r="C160" s="2106"/>
      <c r="D160" s="2106"/>
      <c r="E160" s="2107"/>
      <c r="F160" s="540">
        <v>-23405.329000000002</v>
      </c>
      <c r="G160" s="541">
        <v>-3120.5320000000002</v>
      </c>
      <c r="H160" s="542">
        <v>-62.398000000000003</v>
      </c>
      <c r="I160" s="425">
        <v>-26588.258999999998</v>
      </c>
      <c r="J160" s="561">
        <v>-23757.375</v>
      </c>
      <c r="K160" s="562">
        <v>-3142.0529999999999</v>
      </c>
      <c r="L160" s="563">
        <v>-62.43</v>
      </c>
      <c r="M160" s="380">
        <v>-26961.858</v>
      </c>
      <c r="N160" s="355"/>
      <c r="O160" s="355"/>
      <c r="P160" s="355"/>
      <c r="Q160" s="355"/>
      <c r="R160" s="355"/>
      <c r="S160" s="355"/>
      <c r="T160" s="355"/>
      <c r="U160" s="355"/>
    </row>
    <row r="161" spans="1:60" s="539" customFormat="1" ht="26.25" customHeight="1">
      <c r="A161" s="355"/>
      <c r="B161" s="2105" t="s">
        <v>386</v>
      </c>
      <c r="C161" s="2106"/>
      <c r="D161" s="2106"/>
      <c r="E161" s="2107"/>
      <c r="F161" s="540">
        <v>-886.03099999999995</v>
      </c>
      <c r="G161" s="541">
        <v>-141.756</v>
      </c>
      <c r="H161" s="542">
        <v>0</v>
      </c>
      <c r="I161" s="425">
        <v>-1027.787</v>
      </c>
      <c r="J161" s="561">
        <v>-771.072</v>
      </c>
      <c r="K161" s="562">
        <v>-141.92699999999999</v>
      </c>
      <c r="L161" s="563">
        <v>0</v>
      </c>
      <c r="M161" s="380">
        <v>-912.99900000000002</v>
      </c>
      <c r="N161" s="355"/>
      <c r="O161" s="355"/>
      <c r="P161" s="355"/>
      <c r="Q161" s="355"/>
      <c r="R161" s="355"/>
      <c r="S161" s="355"/>
      <c r="T161" s="355"/>
      <c r="U161" s="355"/>
    </row>
    <row r="162" spans="1:60" s="539" customFormat="1" ht="12.75" customHeight="1">
      <c r="A162" s="355"/>
      <c r="B162" s="2105" t="s">
        <v>387</v>
      </c>
      <c r="C162" s="2106"/>
      <c r="D162" s="2106"/>
      <c r="E162" s="2107"/>
      <c r="F162" s="564">
        <v>71.858000000000004</v>
      </c>
      <c r="G162" s="565">
        <v>124.798</v>
      </c>
      <c r="H162" s="566">
        <v>0.40400000000000003</v>
      </c>
      <c r="I162" s="528">
        <v>197.06</v>
      </c>
      <c r="J162" s="561">
        <v>73.12</v>
      </c>
      <c r="K162" s="562">
        <v>124.798</v>
      </c>
      <c r="L162" s="563">
        <v>0.40400000000000003</v>
      </c>
      <c r="M162" s="380">
        <v>198.322</v>
      </c>
      <c r="N162" s="355"/>
      <c r="O162" s="355"/>
      <c r="P162" s="355"/>
      <c r="Q162" s="355"/>
      <c r="R162" s="355"/>
      <c r="S162" s="355"/>
      <c r="T162" s="355"/>
      <c r="U162" s="355"/>
    </row>
    <row r="163" spans="1:60" s="539" customFormat="1" ht="12.75" customHeight="1" thickBot="1">
      <c r="A163" s="355"/>
      <c r="B163" s="2108" t="s">
        <v>388</v>
      </c>
      <c r="C163" s="2109"/>
      <c r="D163" s="2109"/>
      <c r="E163" s="2110"/>
      <c r="F163" s="564">
        <v>-115.14700000000001</v>
      </c>
      <c r="G163" s="565">
        <v>-124.79900000000001</v>
      </c>
      <c r="H163" s="566">
        <v>-0.40400000000000003</v>
      </c>
      <c r="I163" s="528">
        <v>-240.35</v>
      </c>
      <c r="J163" s="567">
        <v>-70.832999999999998</v>
      </c>
      <c r="K163" s="568">
        <v>-124.79900000000001</v>
      </c>
      <c r="L163" s="569">
        <v>-0.40400000000000003</v>
      </c>
      <c r="M163" s="384">
        <v>-196.036</v>
      </c>
      <c r="N163" s="355"/>
      <c r="O163" s="355"/>
      <c r="P163" s="355"/>
      <c r="Q163" s="355"/>
      <c r="R163" s="355"/>
      <c r="S163" s="355"/>
      <c r="T163" s="355"/>
      <c r="U163" s="355"/>
    </row>
    <row r="164" spans="1:60" s="359" customFormat="1" ht="16.149999999999999" customHeight="1" thickBot="1">
      <c r="A164" s="365"/>
      <c r="B164" s="2098" t="s">
        <v>389</v>
      </c>
      <c r="C164" s="2099"/>
      <c r="D164" s="2099"/>
      <c r="E164" s="2100"/>
      <c r="F164" s="405">
        <v>375061.4</v>
      </c>
      <c r="G164" s="406">
        <v>111464.86599999999</v>
      </c>
      <c r="H164" s="407">
        <v>16942.740000000002</v>
      </c>
      <c r="I164" s="408">
        <v>503469.00599999999</v>
      </c>
      <c r="J164" s="370">
        <v>377795.31800000003</v>
      </c>
      <c r="K164" s="371">
        <v>113415.393</v>
      </c>
      <c r="L164" s="372">
        <v>16842.830999999998</v>
      </c>
      <c r="M164" s="369">
        <v>508053.54200000002</v>
      </c>
      <c r="N164" s="365"/>
      <c r="O164" s="365"/>
      <c r="P164" s="365"/>
      <c r="Q164" s="365"/>
      <c r="R164" s="365"/>
      <c r="S164" s="365"/>
      <c r="T164" s="365"/>
      <c r="U164" s="365"/>
    </row>
    <row r="165" spans="1:60">
      <c r="E165" s="355"/>
      <c r="F165" s="355"/>
      <c r="G165" s="355"/>
      <c r="H165" s="355"/>
      <c r="I165" s="355"/>
      <c r="N165" s="355"/>
    </row>
    <row r="166" spans="1:60">
      <c r="B166" s="2101"/>
      <c r="C166" s="2101"/>
      <c r="D166" s="2101"/>
      <c r="E166" s="2101"/>
      <c r="F166" s="570"/>
      <c r="G166" s="570"/>
      <c r="H166" s="570"/>
      <c r="I166" s="570"/>
      <c r="J166" s="571"/>
      <c r="K166" s="571"/>
      <c r="L166" s="571"/>
      <c r="M166" s="571"/>
      <c r="N166" s="355"/>
    </row>
    <row r="167" spans="1:60" s="355" customFormat="1">
      <c r="B167" s="356"/>
      <c r="C167" s="356"/>
      <c r="D167" s="356"/>
      <c r="E167" s="356"/>
      <c r="F167" s="356"/>
      <c r="G167" s="356"/>
      <c r="H167" s="356"/>
      <c r="I167" s="356"/>
      <c r="J167" s="572"/>
      <c r="K167" s="572"/>
      <c r="L167" s="572"/>
      <c r="M167" s="572"/>
      <c r="V167" s="356"/>
      <c r="W167" s="356"/>
      <c r="X167" s="356"/>
      <c r="Y167" s="356"/>
      <c r="Z167" s="356"/>
      <c r="AA167" s="356"/>
      <c r="AB167" s="356"/>
      <c r="AC167" s="356"/>
      <c r="AD167" s="356"/>
      <c r="AE167" s="356"/>
      <c r="AF167" s="356"/>
      <c r="AG167" s="356"/>
      <c r="AH167" s="356"/>
      <c r="AI167" s="356"/>
      <c r="AJ167" s="356"/>
      <c r="AK167" s="356"/>
      <c r="AL167" s="356"/>
      <c r="AM167" s="356"/>
      <c r="AN167" s="356"/>
      <c r="AO167" s="356"/>
      <c r="AP167" s="356"/>
      <c r="AQ167" s="356"/>
      <c r="AR167" s="356"/>
      <c r="AS167" s="356"/>
      <c r="AT167" s="356"/>
      <c r="AU167" s="356"/>
      <c r="AV167" s="356"/>
      <c r="AW167" s="356"/>
      <c r="AX167" s="356"/>
      <c r="AY167" s="356"/>
      <c r="AZ167" s="356"/>
      <c r="BA167" s="356"/>
      <c r="BB167" s="356"/>
      <c r="BC167" s="356"/>
      <c r="BD167" s="356"/>
      <c r="BE167" s="356"/>
      <c r="BF167" s="356"/>
      <c r="BG167" s="356"/>
      <c r="BH167" s="356"/>
    </row>
    <row r="168" spans="1:60" s="355" customFormat="1">
      <c r="B168" s="356"/>
      <c r="C168" s="356"/>
      <c r="D168" s="356"/>
      <c r="E168" s="356"/>
      <c r="F168" s="356"/>
      <c r="G168" s="356"/>
      <c r="H168" s="356"/>
      <c r="I168" s="356"/>
      <c r="J168" s="573"/>
      <c r="K168" s="573"/>
      <c r="L168" s="573"/>
      <c r="M168" s="573"/>
      <c r="V168" s="356"/>
      <c r="W168" s="356"/>
      <c r="X168" s="356"/>
      <c r="Y168" s="356"/>
      <c r="Z168" s="356"/>
      <c r="AA168" s="356"/>
      <c r="AB168" s="356"/>
      <c r="AC168" s="356"/>
      <c r="AD168" s="356"/>
      <c r="AE168" s="356"/>
      <c r="AF168" s="356"/>
      <c r="AG168" s="356"/>
      <c r="AH168" s="356"/>
      <c r="AI168" s="356"/>
      <c r="AJ168" s="356"/>
      <c r="AK168" s="356"/>
      <c r="AL168" s="356"/>
      <c r="AM168" s="356"/>
      <c r="AN168" s="356"/>
      <c r="AO168" s="356"/>
      <c r="AP168" s="356"/>
      <c r="AQ168" s="356"/>
      <c r="AR168" s="356"/>
      <c r="AS168" s="356"/>
      <c r="AT168" s="356"/>
      <c r="AU168" s="356"/>
      <c r="AV168" s="356"/>
      <c r="AW168" s="356"/>
      <c r="AX168" s="356"/>
      <c r="AY168" s="356"/>
      <c r="AZ168" s="356"/>
      <c r="BA168" s="356"/>
      <c r="BB168" s="356"/>
      <c r="BC168" s="356"/>
      <c r="BD168" s="356"/>
      <c r="BE168" s="356"/>
      <c r="BF168" s="356"/>
      <c r="BG168" s="356"/>
      <c r="BH168" s="356"/>
    </row>
    <row r="169" spans="1:60" s="357" customFormat="1">
      <c r="B169" s="356"/>
      <c r="C169" s="356"/>
      <c r="D169" s="356"/>
      <c r="E169" s="356"/>
      <c r="F169" s="356"/>
      <c r="G169" s="356"/>
      <c r="H169" s="356"/>
      <c r="I169" s="356"/>
      <c r="J169" s="574"/>
      <c r="K169" s="574"/>
      <c r="L169" s="574"/>
      <c r="M169" s="574"/>
    </row>
    <row r="170" spans="1:60" s="357" customFormat="1">
      <c r="B170" s="356"/>
      <c r="C170" s="356"/>
      <c r="D170" s="356"/>
      <c r="E170" s="356"/>
      <c r="F170" s="356"/>
      <c r="G170" s="356"/>
      <c r="H170" s="356"/>
      <c r="I170" s="356"/>
      <c r="J170" s="575"/>
      <c r="K170" s="575"/>
      <c r="L170" s="575"/>
      <c r="M170" s="575"/>
    </row>
    <row r="171" spans="1:60" s="355" customFormat="1">
      <c r="B171" s="356"/>
      <c r="C171" s="356"/>
      <c r="D171" s="356"/>
      <c r="E171" s="356"/>
      <c r="F171" s="356"/>
      <c r="G171" s="356"/>
      <c r="H171" s="356"/>
      <c r="I171" s="356"/>
      <c r="J171" s="574"/>
      <c r="K171" s="574"/>
      <c r="L171" s="574"/>
      <c r="M171" s="574"/>
      <c r="N171" s="356"/>
      <c r="V171" s="356"/>
      <c r="W171" s="356"/>
      <c r="X171" s="356"/>
      <c r="Y171" s="356"/>
      <c r="Z171" s="356"/>
      <c r="AA171" s="356"/>
      <c r="AB171" s="356"/>
      <c r="AC171" s="356"/>
      <c r="AD171" s="356"/>
      <c r="AE171" s="356"/>
      <c r="AF171" s="356"/>
      <c r="AG171" s="356"/>
      <c r="AH171" s="356"/>
      <c r="AI171" s="356"/>
      <c r="AJ171" s="356"/>
      <c r="AK171" s="356"/>
      <c r="AL171" s="356"/>
      <c r="AM171" s="356"/>
      <c r="AN171" s="356"/>
      <c r="AO171" s="356"/>
      <c r="AP171" s="356"/>
      <c r="AQ171" s="356"/>
      <c r="AR171" s="356"/>
      <c r="AS171" s="356"/>
      <c r="AT171" s="356"/>
      <c r="AU171" s="356"/>
      <c r="AV171" s="356"/>
      <c r="AW171" s="356"/>
      <c r="AX171" s="356"/>
      <c r="AY171" s="356"/>
      <c r="AZ171" s="356"/>
      <c r="BA171" s="356"/>
      <c r="BB171" s="356"/>
      <c r="BC171" s="356"/>
      <c r="BD171" s="356"/>
      <c r="BE171" s="356"/>
      <c r="BF171" s="356"/>
      <c r="BG171" s="356"/>
      <c r="BH171" s="356"/>
    </row>
    <row r="172" spans="1:60" s="357" customFormat="1">
      <c r="B172" s="356"/>
      <c r="C172" s="356"/>
      <c r="D172" s="356"/>
      <c r="E172" s="356"/>
      <c r="F172" s="356"/>
      <c r="G172" s="356"/>
      <c r="H172" s="356"/>
      <c r="I172" s="356"/>
      <c r="J172" s="573"/>
      <c r="K172" s="573"/>
      <c r="L172" s="573"/>
      <c r="M172" s="573"/>
    </row>
    <row r="173" spans="1:60" s="357" customFormat="1">
      <c r="B173" s="356"/>
      <c r="C173" s="356"/>
      <c r="D173" s="356"/>
      <c r="E173" s="356"/>
      <c r="F173" s="356"/>
      <c r="G173" s="356"/>
      <c r="H173" s="356"/>
      <c r="I173" s="356"/>
      <c r="J173" s="573"/>
      <c r="K173" s="573"/>
      <c r="L173" s="573"/>
      <c r="M173" s="573"/>
    </row>
    <row r="175" spans="1:60" s="357" customFormat="1">
      <c r="B175" s="356"/>
      <c r="C175" s="356"/>
      <c r="D175" s="356"/>
      <c r="E175" s="356"/>
      <c r="F175" s="356"/>
      <c r="G175" s="356"/>
      <c r="H175" s="356"/>
      <c r="I175" s="356"/>
      <c r="J175" s="573"/>
      <c r="K175" s="573"/>
      <c r="L175" s="573"/>
      <c r="M175" s="573"/>
    </row>
  </sheetData>
  <mergeCells count="164">
    <mergeCell ref="C2:M2"/>
    <mergeCell ref="L4:M4"/>
    <mergeCell ref="B5:E6"/>
    <mergeCell ref="F5:I5"/>
    <mergeCell ref="J5:M5"/>
    <mergeCell ref="B7:E7"/>
    <mergeCell ref="B14:E14"/>
    <mergeCell ref="B15:E15"/>
    <mergeCell ref="B16:E16"/>
    <mergeCell ref="B17:E17"/>
    <mergeCell ref="B18:E18"/>
    <mergeCell ref="B19:E19"/>
    <mergeCell ref="B8:E8"/>
    <mergeCell ref="B9:E9"/>
    <mergeCell ref="B10:E10"/>
    <mergeCell ref="B11:E11"/>
    <mergeCell ref="B12:E12"/>
    <mergeCell ref="B13:E13"/>
    <mergeCell ref="B26:E26"/>
    <mergeCell ref="B27:E27"/>
    <mergeCell ref="B28:E28"/>
    <mergeCell ref="B29:E29"/>
    <mergeCell ref="B30:E30"/>
    <mergeCell ref="B31:E31"/>
    <mergeCell ref="B20:E20"/>
    <mergeCell ref="C21:E21"/>
    <mergeCell ref="B22:E22"/>
    <mergeCell ref="B23:E23"/>
    <mergeCell ref="B24:E24"/>
    <mergeCell ref="B25:E25"/>
    <mergeCell ref="B38:E38"/>
    <mergeCell ref="C39:E39"/>
    <mergeCell ref="C40:E40"/>
    <mergeCell ref="B41:E41"/>
    <mergeCell ref="C42:E42"/>
    <mergeCell ref="C43:E43"/>
    <mergeCell ref="B32:E32"/>
    <mergeCell ref="B33:E33"/>
    <mergeCell ref="B34:E34"/>
    <mergeCell ref="B35:E35"/>
    <mergeCell ref="B36:E36"/>
    <mergeCell ref="B37:E37"/>
    <mergeCell ref="B50:E50"/>
    <mergeCell ref="C51:E51"/>
    <mergeCell ref="C52:E52"/>
    <mergeCell ref="C53:E53"/>
    <mergeCell ref="B54:E54"/>
    <mergeCell ref="C55:E55"/>
    <mergeCell ref="B44:E44"/>
    <mergeCell ref="C45:E45"/>
    <mergeCell ref="C46:E46"/>
    <mergeCell ref="B47:E47"/>
    <mergeCell ref="C48:E48"/>
    <mergeCell ref="C49:E49"/>
    <mergeCell ref="B62:E62"/>
    <mergeCell ref="C63:E63"/>
    <mergeCell ref="C64:E64"/>
    <mergeCell ref="C65:E65"/>
    <mergeCell ref="B66:E66"/>
    <mergeCell ref="C67:E67"/>
    <mergeCell ref="C56:E56"/>
    <mergeCell ref="C57:E57"/>
    <mergeCell ref="B58:E58"/>
    <mergeCell ref="C59:E59"/>
    <mergeCell ref="C60:E60"/>
    <mergeCell ref="C61:E61"/>
    <mergeCell ref="C74:E74"/>
    <mergeCell ref="C75:E75"/>
    <mergeCell ref="C76:E76"/>
    <mergeCell ref="B77:E77"/>
    <mergeCell ref="C78:E78"/>
    <mergeCell ref="C79:E79"/>
    <mergeCell ref="B68:E68"/>
    <mergeCell ref="C69:E69"/>
    <mergeCell ref="C70:E70"/>
    <mergeCell ref="B71:E71"/>
    <mergeCell ref="B72:E72"/>
    <mergeCell ref="B73:E73"/>
    <mergeCell ref="C86:E86"/>
    <mergeCell ref="C87:E87"/>
    <mergeCell ref="C88:E88"/>
    <mergeCell ref="B89:E89"/>
    <mergeCell ref="C90:E90"/>
    <mergeCell ref="C91:E91"/>
    <mergeCell ref="C80:E80"/>
    <mergeCell ref="B81:E81"/>
    <mergeCell ref="C82:E82"/>
    <mergeCell ref="C83:E83"/>
    <mergeCell ref="C84:E84"/>
    <mergeCell ref="B85:E85"/>
    <mergeCell ref="B98:E98"/>
    <mergeCell ref="C99:E99"/>
    <mergeCell ref="C100:E100"/>
    <mergeCell ref="B101:E101"/>
    <mergeCell ref="C102:E102"/>
    <mergeCell ref="C103:E103"/>
    <mergeCell ref="B92:E92"/>
    <mergeCell ref="C93:E93"/>
    <mergeCell ref="C94:E94"/>
    <mergeCell ref="C95:E95"/>
    <mergeCell ref="B96:E96"/>
    <mergeCell ref="C97:E97"/>
    <mergeCell ref="B110:E110"/>
    <mergeCell ref="C111:E111"/>
    <mergeCell ref="B112:E112"/>
    <mergeCell ref="C113:E113"/>
    <mergeCell ref="C114:E114"/>
    <mergeCell ref="B115:E115"/>
    <mergeCell ref="B104:E104"/>
    <mergeCell ref="C105:E105"/>
    <mergeCell ref="C106:E106"/>
    <mergeCell ref="C107:E107"/>
    <mergeCell ref="B108:E108"/>
    <mergeCell ref="C109:E109"/>
    <mergeCell ref="B122:E122"/>
    <mergeCell ref="B123:E123"/>
    <mergeCell ref="B124:E124"/>
    <mergeCell ref="B125:E125"/>
    <mergeCell ref="B126:E126"/>
    <mergeCell ref="B127:E127"/>
    <mergeCell ref="B116:E116"/>
    <mergeCell ref="B117:E117"/>
    <mergeCell ref="B118:E118"/>
    <mergeCell ref="B119:E119"/>
    <mergeCell ref="B120:E120"/>
    <mergeCell ref="B121:E121"/>
    <mergeCell ref="B134:E134"/>
    <mergeCell ref="B135:E135"/>
    <mergeCell ref="B136:E136"/>
    <mergeCell ref="B137:E137"/>
    <mergeCell ref="B138:E138"/>
    <mergeCell ref="B139:E139"/>
    <mergeCell ref="B128:E128"/>
    <mergeCell ref="B129:E129"/>
    <mergeCell ref="B130:E130"/>
    <mergeCell ref="B131:E131"/>
    <mergeCell ref="B132:E132"/>
    <mergeCell ref="B133:E133"/>
    <mergeCell ref="B146:E146"/>
    <mergeCell ref="B147:E147"/>
    <mergeCell ref="B148:E148"/>
    <mergeCell ref="B149:E149"/>
    <mergeCell ref="B150:E150"/>
    <mergeCell ref="B151:E151"/>
    <mergeCell ref="B140:E140"/>
    <mergeCell ref="B141:E141"/>
    <mergeCell ref="B142:E142"/>
    <mergeCell ref="B143:E143"/>
    <mergeCell ref="B144:E144"/>
    <mergeCell ref="B145:E145"/>
    <mergeCell ref="B164:E164"/>
    <mergeCell ref="B166:E166"/>
    <mergeCell ref="B158:E158"/>
    <mergeCell ref="B159:E159"/>
    <mergeCell ref="B160:E160"/>
    <mergeCell ref="B161:E161"/>
    <mergeCell ref="B162:E162"/>
    <mergeCell ref="B163:E163"/>
    <mergeCell ref="B152:E152"/>
    <mergeCell ref="B153:E153"/>
    <mergeCell ref="B154:E154"/>
    <mergeCell ref="B155:E155"/>
    <mergeCell ref="B156:E156"/>
    <mergeCell ref="B157:E157"/>
  </mergeCells>
  <printOptions horizontalCentered="1"/>
  <pageMargins left="0.7" right="0.7" top="0.75" bottom="0.75" header="0.3" footer="0.3"/>
  <pageSetup paperSize="9" scale="43" fitToHeight="2"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A32"/>
  <sheetViews>
    <sheetView topLeftCell="B1" zoomScaleNormal="100" workbookViewId="0">
      <selection activeCell="B17" sqref="B17:E17"/>
    </sheetView>
  </sheetViews>
  <sheetFormatPr defaultColWidth="9.140625" defaultRowHeight="12.75"/>
  <cols>
    <col min="1" max="1" width="4.42578125" style="1235" customWidth="1"/>
    <col min="2" max="2" width="9.28515625" style="1235" customWidth="1"/>
    <col min="3" max="3" width="17" style="1236" customWidth="1"/>
    <col min="4" max="10" width="9.7109375" style="1235" customWidth="1"/>
    <col min="11" max="13" width="8.7109375" style="1235" customWidth="1"/>
    <col min="14" max="17" width="10" style="1235" customWidth="1"/>
    <col min="18" max="16384" width="9.140625" style="1235"/>
  </cols>
  <sheetData>
    <row r="2" spans="1:27" ht="15" customHeight="1">
      <c r="R2" s="2324"/>
      <c r="S2" s="2324"/>
      <c r="T2" s="2324" t="s">
        <v>569</v>
      </c>
      <c r="U2" s="2324"/>
    </row>
    <row r="3" spans="1:27" ht="15" customHeight="1">
      <c r="B3" s="2325" t="s">
        <v>570</v>
      </c>
      <c r="C3" s="2325"/>
      <c r="D3" s="2325"/>
      <c r="E3" s="2325"/>
      <c r="F3" s="2325"/>
      <c r="G3" s="2325"/>
      <c r="H3" s="2325"/>
      <c r="I3" s="2325"/>
      <c r="J3" s="2325"/>
      <c r="K3" s="2325"/>
      <c r="L3" s="2325"/>
      <c r="M3" s="2325"/>
      <c r="N3" s="2325"/>
      <c r="O3" s="2325"/>
      <c r="P3" s="2325"/>
      <c r="Q3" s="2325"/>
      <c r="R3" s="2325"/>
      <c r="S3" s="2325"/>
      <c r="T3" s="2325"/>
      <c r="U3" s="2325"/>
      <c r="V3" s="2325"/>
      <c r="W3" s="2325"/>
      <c r="X3" s="2325"/>
      <c r="Y3" s="2325"/>
      <c r="Z3" s="2325"/>
      <c r="AA3" s="2325"/>
    </row>
    <row r="4" spans="1:27" ht="15" customHeight="1" thickBot="1">
      <c r="B4" s="1237"/>
      <c r="C4" s="1237"/>
      <c r="D4" s="1237"/>
      <c r="E4" s="1237"/>
      <c r="F4" s="1237"/>
      <c r="G4" s="1237"/>
      <c r="H4" s="1237"/>
      <c r="I4" s="1237"/>
      <c r="J4" s="1237"/>
      <c r="K4" s="1238"/>
      <c r="L4" s="1238"/>
      <c r="M4" s="1238"/>
      <c r="N4" s="1238"/>
      <c r="O4" s="1238"/>
      <c r="P4" s="1238"/>
      <c r="Q4" s="1238"/>
    </row>
    <row r="5" spans="1:27" ht="18.75" customHeight="1" thickBot="1">
      <c r="A5" s="1239"/>
      <c r="B5" s="2326" t="s">
        <v>499</v>
      </c>
      <c r="C5" s="2327"/>
      <c r="D5" s="2330" t="s">
        <v>571</v>
      </c>
      <c r="E5" s="2331"/>
      <c r="F5" s="2331"/>
      <c r="G5" s="2331"/>
      <c r="H5" s="2331"/>
      <c r="I5" s="2331"/>
      <c r="J5" s="2332"/>
      <c r="K5" s="2333" t="s">
        <v>572</v>
      </c>
      <c r="L5" s="2333"/>
      <c r="M5" s="2333"/>
      <c r="N5" s="2333"/>
      <c r="O5" s="2333"/>
      <c r="P5" s="2333"/>
      <c r="Q5" s="2333"/>
      <c r="R5" s="2330" t="s">
        <v>573</v>
      </c>
      <c r="S5" s="2331"/>
      <c r="T5" s="2331"/>
      <c r="U5" s="2331"/>
      <c r="V5" s="2331"/>
      <c r="W5" s="2331"/>
      <c r="X5" s="2332"/>
    </row>
    <row r="6" spans="1:27" ht="17.25" customHeight="1" thickBot="1">
      <c r="A6" s="1239"/>
      <c r="B6" s="2328"/>
      <c r="C6" s="2329"/>
      <c r="D6" s="1240" t="s">
        <v>574</v>
      </c>
      <c r="E6" s="1241" t="s">
        <v>575</v>
      </c>
      <c r="F6" s="1241" t="s">
        <v>576</v>
      </c>
      <c r="G6" s="1241" t="s">
        <v>577</v>
      </c>
      <c r="H6" s="1241" t="s">
        <v>578</v>
      </c>
      <c r="I6" s="1241" t="s">
        <v>489</v>
      </c>
      <c r="J6" s="1242" t="s">
        <v>490</v>
      </c>
      <c r="K6" s="1240" t="s">
        <v>574</v>
      </c>
      <c r="L6" s="1241" t="s">
        <v>575</v>
      </c>
      <c r="M6" s="1241" t="s">
        <v>576</v>
      </c>
      <c r="N6" s="1241" t="s">
        <v>577</v>
      </c>
      <c r="O6" s="1240" t="s">
        <v>578</v>
      </c>
      <c r="P6" s="1241" t="s">
        <v>489</v>
      </c>
      <c r="Q6" s="1243" t="s">
        <v>490</v>
      </c>
      <c r="R6" s="1244" t="s">
        <v>574</v>
      </c>
      <c r="S6" s="1241" t="s">
        <v>575</v>
      </c>
      <c r="T6" s="1241" t="s">
        <v>576</v>
      </c>
      <c r="U6" s="1241" t="s">
        <v>577</v>
      </c>
      <c r="V6" s="1240" t="s">
        <v>578</v>
      </c>
      <c r="W6" s="1245" t="s">
        <v>489</v>
      </c>
      <c r="X6" s="1243" t="s">
        <v>490</v>
      </c>
    </row>
    <row r="7" spans="1:27" ht="28.5" customHeight="1">
      <c r="A7" s="1239"/>
      <c r="B7" s="2317" t="s">
        <v>547</v>
      </c>
      <c r="C7" s="1246" t="s">
        <v>504</v>
      </c>
      <c r="D7" s="1247">
        <v>146104.92800000001</v>
      </c>
      <c r="E7" s="1248">
        <v>155535.891</v>
      </c>
      <c r="F7" s="1248">
        <v>142029.20000000001</v>
      </c>
      <c r="G7" s="1248">
        <v>153201.11199999999</v>
      </c>
      <c r="H7" s="1248">
        <v>154927.50099999999</v>
      </c>
      <c r="I7" s="1248">
        <v>162774.538</v>
      </c>
      <c r="J7" s="1249">
        <v>162690.49900000001</v>
      </c>
      <c r="K7" s="1248">
        <v>-2392.7269999999844</v>
      </c>
      <c r="L7" s="1248">
        <v>9430.9629999999888</v>
      </c>
      <c r="M7" s="1248">
        <v>-13506.690999999992</v>
      </c>
      <c r="N7" s="1250">
        <v>11171.911999999982</v>
      </c>
      <c r="O7" s="1251">
        <v>1726.3889999999956</v>
      </c>
      <c r="P7" s="1252">
        <v>7847.0370000000112</v>
      </c>
      <c r="Q7" s="1253">
        <v>-84.038999999989755</v>
      </c>
      <c r="R7" s="1254">
        <v>-1.6112894173311926E-2</v>
      </c>
      <c r="S7" s="1255">
        <v>6.4549246415562297E-2</v>
      </c>
      <c r="T7" s="1255">
        <v>-8.6839705698538688E-2</v>
      </c>
      <c r="U7" s="1256">
        <v>7.8659261616625176E-2</v>
      </c>
      <c r="V7" s="1255">
        <v>1.1268775908101734E-2</v>
      </c>
      <c r="W7" s="1257">
        <v>5.0649735839991453E-2</v>
      </c>
      <c r="X7" s="1258">
        <v>-5.1629082184825338E-4</v>
      </c>
    </row>
    <row r="8" spans="1:27" ht="14.25" customHeight="1">
      <c r="A8" s="1239"/>
      <c r="B8" s="2318"/>
      <c r="C8" s="1259" t="s">
        <v>159</v>
      </c>
      <c r="D8" s="1248">
        <v>136161.81700000001</v>
      </c>
      <c r="E8" s="1248">
        <v>138829.81400000001</v>
      </c>
      <c r="F8" s="1248">
        <v>149960.82500000001</v>
      </c>
      <c r="G8" s="1248">
        <v>146771.08199999999</v>
      </c>
      <c r="H8" s="1248">
        <v>150486.399</v>
      </c>
      <c r="I8" s="1248">
        <v>153229.23000000001</v>
      </c>
      <c r="J8" s="1249">
        <v>155995.34599999999</v>
      </c>
      <c r="K8" s="1248">
        <v>2905.00900000002</v>
      </c>
      <c r="L8" s="1248">
        <v>2667.997000000003</v>
      </c>
      <c r="M8" s="1248">
        <v>11131.010999999999</v>
      </c>
      <c r="N8" s="1260">
        <v>-3189.7430000000168</v>
      </c>
      <c r="O8" s="1261">
        <v>3715.31700000001</v>
      </c>
      <c r="P8" s="1260">
        <v>2742.8310000000056</v>
      </c>
      <c r="Q8" s="1262">
        <v>2766.11599999998</v>
      </c>
      <c r="R8" s="1263">
        <v>2.1800079437592563E-2</v>
      </c>
      <c r="S8" s="1257">
        <v>1.9594311083554378E-2</v>
      </c>
      <c r="T8" s="1257">
        <v>8.0177381783425844E-2</v>
      </c>
      <c r="U8" s="1264">
        <v>-2.1270508481131767E-2</v>
      </c>
      <c r="V8" s="1265">
        <v>2.5313685430213086E-2</v>
      </c>
      <c r="W8" s="1257">
        <v>1.8226437859012134E-2</v>
      </c>
      <c r="X8" s="1266">
        <v>1.8052143184430148E-2</v>
      </c>
    </row>
    <row r="9" spans="1:27" ht="16.5" customHeight="1" thickBot="1">
      <c r="A9" s="1239"/>
      <c r="B9" s="2319"/>
      <c r="C9" s="1267" t="s">
        <v>505</v>
      </c>
      <c r="D9" s="1268">
        <v>3191.616</v>
      </c>
      <c r="E9" s="1268">
        <v>3210.0059999999999</v>
      </c>
      <c r="F9" s="1268">
        <v>3063.4560000000001</v>
      </c>
      <c r="G9" s="1268">
        <v>2992.9369999999999</v>
      </c>
      <c r="H9" s="1268">
        <v>3699.2060000000001</v>
      </c>
      <c r="I9" s="1268">
        <v>4081.5160000000001</v>
      </c>
      <c r="J9" s="1269">
        <v>3912.3670000000002</v>
      </c>
      <c r="K9" s="1270">
        <v>380.58800000000019</v>
      </c>
      <c r="L9" s="1268">
        <v>18.389999999999873</v>
      </c>
      <c r="M9" s="1268">
        <v>-146.54999999999973</v>
      </c>
      <c r="N9" s="1271">
        <v>-70.519000000000233</v>
      </c>
      <c r="O9" s="1272">
        <v>706.26900000000023</v>
      </c>
      <c r="P9" s="1273">
        <v>382.30999999999995</v>
      </c>
      <c r="Q9" s="1274">
        <v>-169.14899999999989</v>
      </c>
      <c r="R9" s="1275">
        <v>0.13539103843860689</v>
      </c>
      <c r="S9" s="1265">
        <v>5.761971364976198E-3</v>
      </c>
      <c r="T9" s="1265">
        <v>-4.5654120272672308E-2</v>
      </c>
      <c r="U9" s="1276">
        <v>-2.301942642557955E-2</v>
      </c>
      <c r="V9" s="1276">
        <v>0.23597857221852658</v>
      </c>
      <c r="W9" s="1257">
        <v>0.10334920520782026</v>
      </c>
      <c r="X9" s="1266">
        <v>-4.1442689432063938E-2</v>
      </c>
    </row>
    <row r="10" spans="1:27" ht="14.25" customHeight="1">
      <c r="A10" s="1239"/>
      <c r="B10" s="2320" t="s">
        <v>579</v>
      </c>
      <c r="C10" s="1277" t="s">
        <v>580</v>
      </c>
      <c r="D10" s="1248">
        <v>3530.027</v>
      </c>
      <c r="E10" s="1248">
        <v>2042.9649999999999</v>
      </c>
      <c r="F10" s="1248">
        <v>2411.1959999999999</v>
      </c>
      <c r="G10" s="1248">
        <v>2637.4209999999998</v>
      </c>
      <c r="H10" s="1248">
        <v>2412.6</v>
      </c>
      <c r="I10" s="1248">
        <v>2652.71</v>
      </c>
      <c r="J10" s="1249">
        <v>2741.8</v>
      </c>
      <c r="K10" s="1247">
        <v>1010.4099999999999</v>
      </c>
      <c r="L10" s="1248">
        <v>-1487.0620000000001</v>
      </c>
      <c r="M10" s="1248">
        <v>368.23099999999999</v>
      </c>
      <c r="N10" s="1278">
        <v>226.22499999999991</v>
      </c>
      <c r="O10" s="1273">
        <v>-224.82099999999991</v>
      </c>
      <c r="P10" s="1251">
        <v>240.11000000000013</v>
      </c>
      <c r="Q10" s="1279">
        <v>89.090000000000146</v>
      </c>
      <c r="R10" s="1280">
        <v>0.40101729747021064</v>
      </c>
      <c r="S10" s="1255">
        <v>-0.42126080055478332</v>
      </c>
      <c r="T10" s="1255">
        <v>0.18024342071450075</v>
      </c>
      <c r="U10" s="1256">
        <v>9.3822733614355669E-2</v>
      </c>
      <c r="V10" s="1256">
        <v>-8.524274281580374E-2</v>
      </c>
      <c r="W10" s="1256">
        <v>9.9523335820276934E-2</v>
      </c>
      <c r="X10" s="1281">
        <v>3.358452299723684E-2</v>
      </c>
    </row>
    <row r="11" spans="1:27" ht="15.75" customHeight="1">
      <c r="A11" s="1239"/>
      <c r="B11" s="2321"/>
      <c r="C11" s="1282" t="s">
        <v>538</v>
      </c>
      <c r="D11" s="1283">
        <v>48565.485999999997</v>
      </c>
      <c r="E11" s="1283">
        <v>56056.334000000003</v>
      </c>
      <c r="F11" s="1283">
        <v>53009.375999999997</v>
      </c>
      <c r="G11" s="1283">
        <v>54457.62</v>
      </c>
      <c r="H11" s="1283">
        <v>54855.703000000001</v>
      </c>
      <c r="I11" s="1283">
        <v>59506.707999999999</v>
      </c>
      <c r="J11" s="1284">
        <v>59022.082000000002</v>
      </c>
      <c r="K11" s="1248">
        <v>-2693.0630000000019</v>
      </c>
      <c r="L11" s="1248">
        <v>7490.8480000000054</v>
      </c>
      <c r="M11" s="1248">
        <v>-3046.958000000006</v>
      </c>
      <c r="N11" s="1285">
        <v>1448.2440000000061</v>
      </c>
      <c r="O11" s="1261">
        <v>398.08299999999872</v>
      </c>
      <c r="P11" s="1285">
        <v>4651.0049999999974</v>
      </c>
      <c r="Q11" s="1286">
        <v>-484.62599999999657</v>
      </c>
      <c r="R11" s="1287">
        <v>-5.2538806746168371E-2</v>
      </c>
      <c r="S11" s="1257">
        <v>0.15424221225748685</v>
      </c>
      <c r="T11" s="1257">
        <v>-5.4355284810455241E-2</v>
      </c>
      <c r="U11" s="1264">
        <v>2.7320525334989913E-2</v>
      </c>
      <c r="V11" s="1288">
        <v>7.309959561214734E-3</v>
      </c>
      <c r="W11" s="1264">
        <v>8.478617072868426E-2</v>
      </c>
      <c r="X11" s="1289">
        <v>-8.1440566330773425E-3</v>
      </c>
    </row>
    <row r="12" spans="1:27" ht="16.149999999999999" customHeight="1">
      <c r="A12" s="1239"/>
      <c r="B12" s="2321"/>
      <c r="C12" s="1282" t="s">
        <v>539</v>
      </c>
      <c r="D12" s="1248">
        <v>214526.255</v>
      </c>
      <c r="E12" s="1248">
        <v>220598.18700000001</v>
      </c>
      <c r="F12" s="1248">
        <v>224474.64300000001</v>
      </c>
      <c r="G12" s="1248">
        <v>230393.462</v>
      </c>
      <c r="H12" s="1248">
        <v>236290.611</v>
      </c>
      <c r="I12" s="1248">
        <v>241316.96900000001</v>
      </c>
      <c r="J12" s="1249">
        <v>244017.53599999999</v>
      </c>
      <c r="K12" s="1248">
        <v>2955.7660000000033</v>
      </c>
      <c r="L12" s="1248">
        <v>6071.9320000000007</v>
      </c>
      <c r="M12" s="1248">
        <v>3876.4560000000056</v>
      </c>
      <c r="N12" s="1260">
        <v>5918.8189999999886</v>
      </c>
      <c r="O12" s="1290">
        <v>5897.1490000000049</v>
      </c>
      <c r="P12" s="1285">
        <v>5026.3580000000075</v>
      </c>
      <c r="Q12" s="1274">
        <v>2700.5669999999809</v>
      </c>
      <c r="R12" s="1291">
        <v>1.3970596816080542E-2</v>
      </c>
      <c r="S12" s="1257">
        <v>2.8303910866294666E-2</v>
      </c>
      <c r="T12" s="1257">
        <v>1.7572474428359675E-2</v>
      </c>
      <c r="U12" s="1264">
        <v>2.6367428057341817E-2</v>
      </c>
      <c r="V12" s="1288">
        <v>2.5595991087629062E-2</v>
      </c>
      <c r="W12" s="1257">
        <v>2.1271932806504985E-2</v>
      </c>
      <c r="X12" s="1266">
        <v>1.1190953587685666E-2</v>
      </c>
    </row>
    <row r="13" spans="1:27" ht="21" customHeight="1" thickBot="1">
      <c r="A13" s="1239"/>
      <c r="B13" s="2322"/>
      <c r="C13" s="1292" t="s">
        <v>581</v>
      </c>
      <c r="D13" s="1293">
        <v>18836.593000000001</v>
      </c>
      <c r="E13" s="1293">
        <v>18878.224999999999</v>
      </c>
      <c r="F13" s="1293">
        <v>15158.266</v>
      </c>
      <c r="G13" s="1293">
        <v>15476.628000000001</v>
      </c>
      <c r="H13" s="1293">
        <v>15554.191999999999</v>
      </c>
      <c r="I13" s="1268">
        <v>16608.897000000001</v>
      </c>
      <c r="J13" s="1269">
        <v>16816.794000000002</v>
      </c>
      <c r="K13" s="1270">
        <v>-380.24299999999857</v>
      </c>
      <c r="L13" s="1268">
        <v>41.631999999997788</v>
      </c>
      <c r="M13" s="1268">
        <v>-3719.9589999999989</v>
      </c>
      <c r="N13" s="1278">
        <v>318.36200000000099</v>
      </c>
      <c r="O13" s="1273">
        <v>77.563999999998487</v>
      </c>
      <c r="P13" s="1273">
        <v>1054.7050000000017</v>
      </c>
      <c r="Q13" s="1294">
        <v>207.89700000000084</v>
      </c>
      <c r="R13" s="1295">
        <v>-1.9786972215405211E-2</v>
      </c>
      <c r="S13" s="1265">
        <v>2.2101661377934845E-3</v>
      </c>
      <c r="T13" s="1265">
        <v>-0.19705025234099069</v>
      </c>
      <c r="U13" s="1257">
        <v>2.1002534194874335E-2</v>
      </c>
      <c r="V13" s="1276">
        <v>5.0116860080890021E-3</v>
      </c>
      <c r="W13" s="1276">
        <v>6.7808408177036886E-2</v>
      </c>
      <c r="X13" s="1296">
        <v>1.2517206892185606E-2</v>
      </c>
    </row>
    <row r="14" spans="1:27" ht="16.5" customHeight="1">
      <c r="A14" s="1239"/>
      <c r="B14" s="2317" t="s">
        <v>582</v>
      </c>
      <c r="C14" s="1277" t="s">
        <v>506</v>
      </c>
      <c r="D14" s="1283">
        <v>161296.75099999999</v>
      </c>
      <c r="E14" s="1283">
        <v>170982.80100000001</v>
      </c>
      <c r="F14" s="1283">
        <v>168911.03</v>
      </c>
      <c r="G14" s="1283">
        <v>173571.79800000001</v>
      </c>
      <c r="H14" s="1283">
        <v>176977.48800000001</v>
      </c>
      <c r="I14" s="1283">
        <v>187517.986</v>
      </c>
      <c r="J14" s="1284">
        <v>188688.60399999999</v>
      </c>
      <c r="K14" s="1247">
        <v>3921.1879999999946</v>
      </c>
      <c r="L14" s="1248">
        <v>9686.0500000000175</v>
      </c>
      <c r="M14" s="1248">
        <v>-2071.7710000000079</v>
      </c>
      <c r="N14" s="1250">
        <v>4660.7680000000109</v>
      </c>
      <c r="O14" s="1252">
        <v>3405.6900000000023</v>
      </c>
      <c r="P14" s="1250">
        <v>10540.497999999992</v>
      </c>
      <c r="Q14" s="1279">
        <v>1170.6179999999877</v>
      </c>
      <c r="R14" s="1280">
        <v>2.4916117377130495E-2</v>
      </c>
      <c r="S14" s="1255">
        <v>6.0051116590687049E-2</v>
      </c>
      <c r="T14" s="1255">
        <v>-1.2116838581910983E-2</v>
      </c>
      <c r="U14" s="1256">
        <v>2.7593035220968169E-2</v>
      </c>
      <c r="V14" s="1255">
        <v>1.9621217497556846E-2</v>
      </c>
      <c r="W14" s="1257">
        <v>5.9558411180522526E-2</v>
      </c>
      <c r="X14" s="1266">
        <v>6.2426971671932716E-3</v>
      </c>
    </row>
    <row r="15" spans="1:27" ht="27.75" customHeight="1">
      <c r="A15" s="1239"/>
      <c r="B15" s="2318"/>
      <c r="C15" s="1297" t="s">
        <v>84</v>
      </c>
      <c r="D15" s="1283">
        <v>75582.017999999996</v>
      </c>
      <c r="E15" s="1283">
        <v>77563.471999999994</v>
      </c>
      <c r="F15" s="1283">
        <v>78590.592999999993</v>
      </c>
      <c r="G15" s="1283">
        <v>81521.712</v>
      </c>
      <c r="H15" s="1283">
        <v>82592.107000000004</v>
      </c>
      <c r="I15" s="1283">
        <v>82944</v>
      </c>
      <c r="J15" s="1284">
        <v>84239.33</v>
      </c>
      <c r="K15" s="1248">
        <v>-1932.1100000000006</v>
      </c>
      <c r="L15" s="1248">
        <v>1981.4539999999979</v>
      </c>
      <c r="M15" s="1248">
        <v>1027.1209999999992</v>
      </c>
      <c r="N15" s="1260">
        <v>2931.1190000000061</v>
      </c>
      <c r="O15" s="1290">
        <v>1070.3950000000041</v>
      </c>
      <c r="P15" s="1273">
        <v>351.89299999999639</v>
      </c>
      <c r="Q15" s="1286">
        <v>1295.3300000000017</v>
      </c>
      <c r="R15" s="1287">
        <v>-2.4925907700335617E-2</v>
      </c>
      <c r="S15" s="1257">
        <v>2.6215944644399386E-2</v>
      </c>
      <c r="T15" s="1257">
        <v>1.3242328811685987E-2</v>
      </c>
      <c r="U15" s="1264">
        <v>3.7296053994655652E-2</v>
      </c>
      <c r="V15" s="1257">
        <v>1.3130183036391631E-2</v>
      </c>
      <c r="W15" s="1257">
        <v>4.2606129421059128E-3</v>
      </c>
      <c r="X15" s="1266">
        <v>1.5616922260802491E-2</v>
      </c>
    </row>
    <row r="16" spans="1:27" ht="15.75" customHeight="1" thickBot="1">
      <c r="A16" s="1239"/>
      <c r="B16" s="2323"/>
      <c r="C16" s="1298" t="s">
        <v>13</v>
      </c>
      <c r="D16" s="1299">
        <v>48579.591999999997</v>
      </c>
      <c r="E16" s="1300">
        <v>49029.438000000002</v>
      </c>
      <c r="F16" s="1300">
        <v>47551.858</v>
      </c>
      <c r="G16" s="1300">
        <v>47871.620999999999</v>
      </c>
      <c r="H16" s="1299">
        <v>49543.510999999999</v>
      </c>
      <c r="I16" s="1301">
        <v>49623.298000000003</v>
      </c>
      <c r="J16" s="1302">
        <v>49670.277999999998</v>
      </c>
      <c r="K16" s="1270">
        <v>-1096.208000000006</v>
      </c>
      <c r="L16" s="1268">
        <v>449.84600000000501</v>
      </c>
      <c r="M16" s="1270">
        <v>-1477.5800000000017</v>
      </c>
      <c r="N16" s="1271">
        <v>319.76299999999901</v>
      </c>
      <c r="O16" s="1273">
        <v>1671.8899999999994</v>
      </c>
      <c r="P16" s="1303">
        <v>79.7870000000039</v>
      </c>
      <c r="Q16" s="1294">
        <v>46.979999999995925</v>
      </c>
      <c r="R16" s="1275">
        <v>-2.206724401016201E-2</v>
      </c>
      <c r="S16" s="1265">
        <v>9.2599789640062241E-3</v>
      </c>
      <c r="T16" s="1304">
        <v>-3.0136588553187203E-2</v>
      </c>
      <c r="U16" s="1276">
        <v>6.7245111642114802E-3</v>
      </c>
      <c r="V16" s="1265">
        <v>3.4924449289068349E-2</v>
      </c>
      <c r="W16" s="1257">
        <v>1.6104429902031752E-3</v>
      </c>
      <c r="X16" s="1266">
        <v>9.4673272219826911E-4</v>
      </c>
    </row>
    <row r="17" spans="1:24" ht="15.75" customHeight="1" thickBot="1">
      <c r="A17" s="1239"/>
      <c r="B17" s="1305"/>
      <c r="C17" s="1306" t="s">
        <v>131</v>
      </c>
      <c r="D17" s="1307">
        <v>285458.36099999998</v>
      </c>
      <c r="E17" s="1307">
        <v>297575.71100000001</v>
      </c>
      <c r="F17" s="1307">
        <v>295053.48100000003</v>
      </c>
      <c r="G17" s="1307">
        <v>302965.13099999999</v>
      </c>
      <c r="H17" s="1308">
        <v>309113.10600000003</v>
      </c>
      <c r="I17" s="1308">
        <v>320085.28399999999</v>
      </c>
      <c r="J17" s="1309">
        <v>322598.212</v>
      </c>
      <c r="K17" s="1310">
        <v>892.86999999999534</v>
      </c>
      <c r="L17" s="1311">
        <v>12117.350000000035</v>
      </c>
      <c r="M17" s="1310">
        <v>-2522.2299999999814</v>
      </c>
      <c r="N17" s="1312">
        <v>7911.6499999999651</v>
      </c>
      <c r="O17" s="1313">
        <v>6147.9750000000349</v>
      </c>
      <c r="P17" s="1314">
        <v>10972.177999999956</v>
      </c>
      <c r="Q17" s="1315">
        <v>2512.9280000000144</v>
      </c>
      <c r="R17" s="1316">
        <v>3.1376608486936857E-3</v>
      </c>
      <c r="S17" s="1317">
        <v>4.2448747892867067E-2</v>
      </c>
      <c r="T17" s="1317">
        <v>-8.4759269885437034E-3</v>
      </c>
      <c r="U17" s="1317">
        <v>2.6814291338592831E-2</v>
      </c>
      <c r="V17" s="1317">
        <v>2.0292681800401759E-2</v>
      </c>
      <c r="W17" s="1317">
        <v>3.5495673871556763E-2</v>
      </c>
      <c r="X17" s="1318">
        <v>7.8508076616231274E-3</v>
      </c>
    </row>
    <row r="18" spans="1:24" ht="12.75" customHeight="1">
      <c r="D18" s="1319"/>
      <c r="E18" s="1320"/>
      <c r="F18" s="1320"/>
      <c r="G18" s="1320"/>
      <c r="H18" s="1320"/>
      <c r="I18" s="1320"/>
      <c r="J18" s="1320"/>
      <c r="K18" s="1321"/>
      <c r="L18" s="1322"/>
      <c r="M18" s="1322"/>
      <c r="N18" s="1322"/>
      <c r="O18" s="1323"/>
      <c r="P18" s="1322"/>
      <c r="Q18" s="1323"/>
      <c r="R18" s="1321"/>
      <c r="S18" s="1321"/>
      <c r="U18" s="1321"/>
      <c r="V18" s="1321"/>
    </row>
    <row r="19" spans="1:24">
      <c r="D19" s="1324"/>
      <c r="E19" s="1324"/>
      <c r="F19" s="1324"/>
      <c r="G19" s="1324"/>
      <c r="H19" s="1324"/>
      <c r="I19" s="1324"/>
      <c r="J19" s="1324"/>
      <c r="L19" s="1325"/>
      <c r="M19" s="1325"/>
      <c r="N19" s="1325"/>
      <c r="O19" s="1325"/>
      <c r="P19" s="1325"/>
      <c r="Q19" s="1325"/>
    </row>
    <row r="20" spans="1:24">
      <c r="D20" s="1326"/>
      <c r="E20" s="1326"/>
      <c r="F20" s="1326"/>
      <c r="G20" s="1326"/>
      <c r="H20" s="1326"/>
      <c r="I20" s="1326"/>
      <c r="J20" s="1326"/>
    </row>
    <row r="21" spans="1:24" ht="15" customHeight="1">
      <c r="D21" s="1327"/>
      <c r="E21" s="1327"/>
      <c r="F21" s="1327"/>
      <c r="G21" s="1327"/>
      <c r="H21" s="1327"/>
      <c r="I21" s="1327"/>
      <c r="J21" s="1327"/>
      <c r="K21" s="1325"/>
      <c r="Q21" s="1325"/>
    </row>
    <row r="22" spans="1:24">
      <c r="D22" s="1326"/>
      <c r="E22" s="1326"/>
      <c r="F22" s="1326"/>
      <c r="G22" s="1326"/>
      <c r="H22" s="1326"/>
      <c r="I22" s="1326"/>
      <c r="J22" s="1326"/>
      <c r="K22" s="1325"/>
    </row>
    <row r="23" spans="1:24" ht="14.25" customHeight="1">
      <c r="D23" s="1328"/>
      <c r="E23" s="1328"/>
      <c r="F23" s="1328"/>
      <c r="G23" s="1328"/>
      <c r="H23" s="1328"/>
      <c r="I23" s="1328"/>
      <c r="J23" s="1328"/>
      <c r="Q23" s="1325"/>
    </row>
    <row r="24" spans="1:24" ht="15" customHeight="1">
      <c r="D24" s="1326"/>
      <c r="E24" s="1326"/>
      <c r="F24" s="1326"/>
      <c r="G24" s="1326"/>
      <c r="H24" s="1326"/>
      <c r="I24" s="1326"/>
      <c r="J24" s="1326"/>
    </row>
    <row r="25" spans="1:24">
      <c r="D25" s="1327"/>
      <c r="E25" s="1327"/>
      <c r="F25" s="1327"/>
      <c r="G25" s="1327"/>
      <c r="H25" s="1327"/>
      <c r="I25" s="1327"/>
      <c r="J25" s="1327"/>
    </row>
    <row r="26" spans="1:24">
      <c r="D26" s="1326"/>
      <c r="E26" s="1326"/>
      <c r="F26" s="1326"/>
      <c r="G26" s="1326"/>
      <c r="H26" s="1326"/>
      <c r="I26" s="1326"/>
      <c r="J26" s="1326"/>
    </row>
    <row r="27" spans="1:24" ht="37.5" customHeight="1">
      <c r="D27" s="1326"/>
      <c r="E27" s="1326"/>
      <c r="F27" s="1326"/>
      <c r="G27" s="1326"/>
      <c r="H27" s="1326"/>
      <c r="I27" s="1326"/>
      <c r="J27" s="1326"/>
    </row>
    <row r="28" spans="1:24">
      <c r="D28" s="1326"/>
      <c r="E28" s="1326"/>
      <c r="F28" s="1326"/>
      <c r="G28" s="1326"/>
      <c r="H28" s="1326"/>
      <c r="I28" s="1326"/>
      <c r="J28" s="1326"/>
    </row>
    <row r="29" spans="1:24">
      <c r="D29" s="1327"/>
      <c r="E29" s="1327"/>
      <c r="F29" s="1327"/>
      <c r="G29" s="1327"/>
      <c r="H29" s="1327"/>
      <c r="I29" s="1327"/>
      <c r="J29" s="1327"/>
    </row>
    <row r="32" spans="1:24">
      <c r="D32" s="1329"/>
      <c r="E32" s="1329"/>
      <c r="F32" s="1329"/>
      <c r="G32" s="1329"/>
      <c r="H32" s="1329"/>
      <c r="I32" s="1329"/>
      <c r="J32" s="1329"/>
    </row>
  </sheetData>
  <mergeCells count="10">
    <mergeCell ref="B7:B9"/>
    <mergeCell ref="B10:B13"/>
    <mergeCell ref="B14:B16"/>
    <mergeCell ref="R2:S2"/>
    <mergeCell ref="T2:U2"/>
    <mergeCell ref="B3:AA3"/>
    <mergeCell ref="B5:C6"/>
    <mergeCell ref="D5:J5"/>
    <mergeCell ref="K5:Q5"/>
    <mergeCell ref="R5:X5"/>
  </mergeCells>
  <pageMargins left="0.75" right="0.75" top="1" bottom="1" header="0.5" footer="0.5"/>
  <pageSetup paperSize="9" scale="60" orientation="landscape"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0"/>
  <sheetViews>
    <sheetView workbookViewId="0">
      <selection activeCell="B16" sqref="B16:E18"/>
    </sheetView>
  </sheetViews>
  <sheetFormatPr defaultColWidth="9.140625" defaultRowHeight="12.75"/>
  <cols>
    <col min="1" max="1" width="5" style="1235" customWidth="1"/>
    <col min="2" max="2" width="9.7109375" style="1235" customWidth="1"/>
    <col min="3" max="3" width="27.7109375" style="1235" customWidth="1"/>
    <col min="4" max="4" width="11" style="1235" customWidth="1"/>
    <col min="5" max="5" width="13.28515625" style="1235" bestFit="1" customWidth="1"/>
    <col min="6" max="6" width="13.140625" style="1235" customWidth="1"/>
    <col min="7" max="7" width="10.28515625" style="1235" customWidth="1"/>
    <col min="8" max="8" width="11.85546875" style="1235" bestFit="1" customWidth="1"/>
    <col min="9" max="9" width="13.42578125" style="1235" customWidth="1"/>
    <col min="10" max="10" width="11.85546875" style="1235" bestFit="1" customWidth="1"/>
    <col min="11" max="11" width="13.28515625" style="1235" bestFit="1" customWidth="1"/>
    <col min="12" max="12" width="12.85546875" style="1235" bestFit="1" customWidth="1"/>
    <col min="13" max="13" width="12.28515625" style="1235" customWidth="1"/>
    <col min="14" max="14" width="10.7109375" style="1235" bestFit="1" customWidth="1"/>
    <col min="15" max="15" width="13.140625" style="1235" customWidth="1"/>
    <col min="16" max="16" width="10.140625" style="1235" customWidth="1"/>
    <col min="17" max="17" width="0" style="1235" hidden="1" customWidth="1"/>
    <col min="18" max="16384" width="9.140625" style="1235"/>
  </cols>
  <sheetData>
    <row r="1" spans="1:19">
      <c r="B1" s="1330"/>
      <c r="C1" s="1330"/>
      <c r="D1" s="1330"/>
      <c r="E1" s="1330"/>
      <c r="F1" s="1330"/>
      <c r="G1" s="1330"/>
      <c r="H1" s="1330"/>
      <c r="I1" s="1330"/>
      <c r="J1" s="1330"/>
      <c r="K1" s="1330"/>
      <c r="L1" s="1330"/>
      <c r="M1" s="1330"/>
      <c r="N1" s="1330"/>
      <c r="O1" s="1330"/>
      <c r="P1" s="1330"/>
    </row>
    <row r="2" spans="1:19">
      <c r="A2" s="1325"/>
      <c r="B2" s="1331"/>
      <c r="C2" s="1331"/>
      <c r="D2" s="1332"/>
      <c r="E2" s="1332"/>
      <c r="F2" s="1332"/>
      <c r="G2" s="1332"/>
      <c r="H2" s="1332"/>
      <c r="I2" s="1332"/>
      <c r="J2" s="1332"/>
      <c r="K2" s="1332"/>
      <c r="L2" s="1332"/>
      <c r="M2" s="1332"/>
      <c r="N2" s="2340" t="s">
        <v>583</v>
      </c>
      <c r="O2" s="2340"/>
      <c r="P2" s="2340"/>
    </row>
    <row r="3" spans="1:19" ht="14.25" customHeight="1">
      <c r="B3" s="2250" t="s">
        <v>584</v>
      </c>
      <c r="C3" s="2250"/>
      <c r="D3" s="2250"/>
      <c r="E3" s="2250"/>
      <c r="F3" s="2250"/>
      <c r="G3" s="2250"/>
      <c r="H3" s="2250"/>
      <c r="I3" s="2250"/>
      <c r="J3" s="2250"/>
      <c r="K3" s="2250"/>
      <c r="L3" s="2250"/>
      <c r="M3" s="2250"/>
      <c r="N3" s="2250"/>
      <c r="O3" s="2250"/>
      <c r="P3" s="2250"/>
    </row>
    <row r="4" spans="1:19" ht="14.25">
      <c r="B4" s="918"/>
      <c r="C4" s="918"/>
      <c r="D4" s="918"/>
      <c r="E4" s="918"/>
      <c r="F4" s="918"/>
      <c r="G4" s="918"/>
      <c r="H4" s="918"/>
      <c r="I4" s="918"/>
      <c r="J4" s="918"/>
      <c r="K4" s="918"/>
      <c r="L4" s="918"/>
      <c r="M4" s="918"/>
      <c r="N4" s="918"/>
      <c r="O4" s="918"/>
      <c r="P4" s="918"/>
    </row>
    <row r="5" spans="1:19" ht="13.5" thickBot="1">
      <c r="B5" s="1332"/>
      <c r="C5" s="1332"/>
      <c r="D5" s="1332"/>
      <c r="E5" s="1332"/>
      <c r="F5" s="1332"/>
      <c r="G5" s="1332"/>
      <c r="H5" s="1332"/>
      <c r="I5" s="1332"/>
      <c r="J5" s="1332"/>
      <c r="K5" s="1332"/>
      <c r="L5" s="1332"/>
      <c r="M5" s="1332"/>
      <c r="N5" s="2341" t="s">
        <v>8</v>
      </c>
      <c r="O5" s="2341"/>
      <c r="P5" s="2341"/>
    </row>
    <row r="6" spans="1:19" ht="12.75" customHeight="1">
      <c r="B6" s="2342" t="s">
        <v>194</v>
      </c>
      <c r="C6" s="2342" t="s">
        <v>503</v>
      </c>
      <c r="D6" s="2342" t="s">
        <v>131</v>
      </c>
      <c r="E6" s="2344" t="s">
        <v>131</v>
      </c>
      <c r="F6" s="2345"/>
      <c r="G6" s="2346"/>
      <c r="H6" s="2344" t="s">
        <v>504</v>
      </c>
      <c r="I6" s="2345"/>
      <c r="J6" s="2346"/>
      <c r="K6" s="2344" t="s">
        <v>159</v>
      </c>
      <c r="L6" s="2345"/>
      <c r="M6" s="2346"/>
      <c r="N6" s="2344" t="s">
        <v>505</v>
      </c>
      <c r="O6" s="2345"/>
      <c r="P6" s="2346"/>
      <c r="Q6" s="1235">
        <v>1000</v>
      </c>
    </row>
    <row r="7" spans="1:19" ht="26.25" thickBot="1">
      <c r="B7" s="2343"/>
      <c r="C7" s="2343"/>
      <c r="D7" s="2343"/>
      <c r="E7" s="1333" t="s">
        <v>506</v>
      </c>
      <c r="F7" s="1334" t="s">
        <v>84</v>
      </c>
      <c r="G7" s="1335" t="s">
        <v>13</v>
      </c>
      <c r="H7" s="1333" t="s">
        <v>506</v>
      </c>
      <c r="I7" s="1334" t="s">
        <v>84</v>
      </c>
      <c r="J7" s="1335" t="s">
        <v>13</v>
      </c>
      <c r="K7" s="1333" t="s">
        <v>506</v>
      </c>
      <c r="L7" s="1334" t="s">
        <v>84</v>
      </c>
      <c r="M7" s="1335" t="s">
        <v>13</v>
      </c>
      <c r="N7" s="1333" t="s">
        <v>506</v>
      </c>
      <c r="O7" s="1334" t="s">
        <v>84</v>
      </c>
      <c r="P7" s="1335" t="s">
        <v>13</v>
      </c>
    </row>
    <row r="8" spans="1:19" ht="15.75" customHeight="1">
      <c r="B8" s="2334" t="s">
        <v>0</v>
      </c>
      <c r="C8" s="1336" t="s">
        <v>585</v>
      </c>
      <c r="D8" s="1337">
        <v>185674.52100000001</v>
      </c>
      <c r="E8" s="1338">
        <v>114773.05</v>
      </c>
      <c r="F8" s="1339">
        <v>13.584</v>
      </c>
      <c r="G8" s="1338">
        <v>70887.887000000002</v>
      </c>
      <c r="H8" s="1340">
        <v>54451.811999999998</v>
      </c>
      <c r="I8" s="1341">
        <v>13.584</v>
      </c>
      <c r="J8" s="1342">
        <v>21839.788</v>
      </c>
      <c r="K8" s="1343">
        <v>56502.26</v>
      </c>
      <c r="L8" s="1341">
        <v>0</v>
      </c>
      <c r="M8" s="1338">
        <v>44099.646000000001</v>
      </c>
      <c r="N8" s="1340">
        <v>3818.9780000000001</v>
      </c>
      <c r="O8" s="1341">
        <v>0</v>
      </c>
      <c r="P8" s="1344">
        <v>4948.4530000000004</v>
      </c>
      <c r="S8" s="1325"/>
    </row>
    <row r="9" spans="1:19" ht="15.75" customHeight="1">
      <c r="B9" s="2335"/>
      <c r="C9" s="1345" t="s">
        <v>586</v>
      </c>
      <c r="D9" s="1346">
        <v>85518.41</v>
      </c>
      <c r="E9" s="1347">
        <v>38429.962</v>
      </c>
      <c r="F9" s="1348">
        <v>489.07</v>
      </c>
      <c r="G9" s="1349">
        <v>46599.377999999997</v>
      </c>
      <c r="H9" s="1350">
        <v>10006.153</v>
      </c>
      <c r="I9" s="1351">
        <v>443.52699999999999</v>
      </c>
      <c r="J9" s="1352">
        <v>3381.61</v>
      </c>
      <c r="K9" s="1353">
        <v>27242.219000000001</v>
      </c>
      <c r="L9" s="1350">
        <v>7.3999999999999996E-2</v>
      </c>
      <c r="M9" s="1347">
        <v>42658.866999999998</v>
      </c>
      <c r="N9" s="1353">
        <v>1181.5899999999999</v>
      </c>
      <c r="O9" s="1350">
        <v>45.469000000000001</v>
      </c>
      <c r="P9" s="1349">
        <v>558.90099999999995</v>
      </c>
    </row>
    <row r="10" spans="1:19" ht="17.25" customHeight="1">
      <c r="B10" s="2335"/>
      <c r="C10" s="1345" t="s">
        <v>587</v>
      </c>
      <c r="D10" s="1346">
        <v>100139.9</v>
      </c>
      <c r="E10" s="1347">
        <v>60327.58</v>
      </c>
      <c r="F10" s="1348">
        <v>254.07300000000001</v>
      </c>
      <c r="G10" s="1347">
        <v>39558.247000000003</v>
      </c>
      <c r="H10" s="1353">
        <v>8213.5229999999992</v>
      </c>
      <c r="I10" s="1350">
        <v>241.03899999999999</v>
      </c>
      <c r="J10" s="1354">
        <v>2357.172</v>
      </c>
      <c r="K10" s="1353">
        <v>50504.267999999996</v>
      </c>
      <c r="L10" s="1350">
        <v>1.0469999999999999</v>
      </c>
      <c r="M10" s="1355">
        <v>36027.553</v>
      </c>
      <c r="N10" s="1353">
        <v>1609.789</v>
      </c>
      <c r="O10" s="1350">
        <v>11.987</v>
      </c>
      <c r="P10" s="1355">
        <v>1173.5219999999999</v>
      </c>
    </row>
    <row r="11" spans="1:19" ht="17.25" customHeight="1" thickBot="1">
      <c r="B11" s="2336"/>
      <c r="C11" s="1356" t="s">
        <v>588</v>
      </c>
      <c r="D11" s="1357">
        <v>371332.83100000001</v>
      </c>
      <c r="E11" s="1358">
        <v>213530.592</v>
      </c>
      <c r="F11" s="1359">
        <v>756.72699999999998</v>
      </c>
      <c r="G11" s="1360">
        <v>157045.51199999999</v>
      </c>
      <c r="H11" s="1358">
        <v>72671.487999999998</v>
      </c>
      <c r="I11" s="1361">
        <v>698.15</v>
      </c>
      <c r="J11" s="1362">
        <v>27578.57</v>
      </c>
      <c r="K11" s="1358">
        <v>134248.747</v>
      </c>
      <c r="L11" s="1361">
        <v>1.121</v>
      </c>
      <c r="M11" s="1362">
        <v>122786.06600000001</v>
      </c>
      <c r="N11" s="1358">
        <v>6610.357</v>
      </c>
      <c r="O11" s="1361">
        <v>57.456000000000003</v>
      </c>
      <c r="P11" s="1362">
        <v>6680.8760000000002</v>
      </c>
    </row>
    <row r="12" spans="1:19" ht="14.25" customHeight="1">
      <c r="B12" s="2334" t="s">
        <v>3</v>
      </c>
      <c r="C12" s="1336" t="s">
        <v>585</v>
      </c>
      <c r="D12" s="1363">
        <v>185890.14</v>
      </c>
      <c r="E12" s="1364">
        <v>111047.21799999999</v>
      </c>
      <c r="F12" s="1365">
        <v>7.875</v>
      </c>
      <c r="G12" s="1363">
        <v>74835.047000000006</v>
      </c>
      <c r="H12" s="1364">
        <v>52182.099000000002</v>
      </c>
      <c r="I12" s="1365">
        <v>7.875</v>
      </c>
      <c r="J12" s="1366">
        <v>23785.575000000001</v>
      </c>
      <c r="K12" s="1363">
        <v>54840.053999999996</v>
      </c>
      <c r="L12" s="1365">
        <v>0</v>
      </c>
      <c r="M12" s="1363">
        <v>45506.046999999999</v>
      </c>
      <c r="N12" s="1364">
        <v>4025.0650000000001</v>
      </c>
      <c r="O12" s="1365">
        <v>0</v>
      </c>
      <c r="P12" s="1366">
        <v>5543.4250000000002</v>
      </c>
      <c r="R12" s="1325"/>
    </row>
    <row r="13" spans="1:19" ht="15" customHeight="1">
      <c r="B13" s="2335"/>
      <c r="C13" s="1345" t="s">
        <v>586</v>
      </c>
      <c r="D13" s="1347">
        <v>83173.52</v>
      </c>
      <c r="E13" s="1353">
        <v>37198.540999999997</v>
      </c>
      <c r="F13" s="1367">
        <v>512.31299999999999</v>
      </c>
      <c r="G13" s="1347">
        <v>45462.665999999997</v>
      </c>
      <c r="H13" s="1353">
        <v>8914.1489999999994</v>
      </c>
      <c r="I13" s="1348">
        <v>466.85</v>
      </c>
      <c r="J13" s="1349">
        <v>2635.3629999999998</v>
      </c>
      <c r="K13" s="1347">
        <v>27195.008000000002</v>
      </c>
      <c r="L13" s="1348">
        <v>7.5999999999999998E-2</v>
      </c>
      <c r="M13" s="1347">
        <v>42347.997000000003</v>
      </c>
      <c r="N13" s="1353">
        <v>1089.384</v>
      </c>
      <c r="O13" s="1348">
        <v>45.387</v>
      </c>
      <c r="P13" s="1355">
        <v>479.30599999999998</v>
      </c>
      <c r="R13" s="1325"/>
    </row>
    <row r="14" spans="1:19" ht="15.75" customHeight="1">
      <c r="B14" s="2335"/>
      <c r="C14" s="1345" t="s">
        <v>587</v>
      </c>
      <c r="D14" s="1368">
        <v>102399.47</v>
      </c>
      <c r="E14" s="1343">
        <v>61889.324000000001</v>
      </c>
      <c r="F14" s="1369">
        <v>118.59699999999999</v>
      </c>
      <c r="G14" s="1349">
        <v>40391.548999999999</v>
      </c>
      <c r="H14" s="1341">
        <v>8570.232</v>
      </c>
      <c r="I14" s="1369">
        <v>105.548</v>
      </c>
      <c r="J14" s="1344">
        <v>2386.1489999999999</v>
      </c>
      <c r="K14" s="1370">
        <v>51658.637000000002</v>
      </c>
      <c r="L14" s="1369">
        <v>1.05</v>
      </c>
      <c r="M14" s="1370">
        <v>36902.466</v>
      </c>
      <c r="N14" s="1343">
        <v>1660.4549999999999</v>
      </c>
      <c r="O14" s="1348">
        <v>11.999000000000001</v>
      </c>
      <c r="P14" s="1355">
        <v>1102.934</v>
      </c>
      <c r="R14" s="1325"/>
      <c r="S14" s="1325"/>
    </row>
    <row r="15" spans="1:19" ht="17.25" customHeight="1" thickBot="1">
      <c r="B15" s="2336"/>
      <c r="C15" s="1356" t="s">
        <v>588</v>
      </c>
      <c r="D15" s="1371">
        <v>371463.13</v>
      </c>
      <c r="E15" s="1372">
        <v>210135.08300000001</v>
      </c>
      <c r="F15" s="1373">
        <v>638.78499999999997</v>
      </c>
      <c r="G15" s="1374">
        <v>160689.26199999999</v>
      </c>
      <c r="H15" s="1358">
        <v>69666.48</v>
      </c>
      <c r="I15" s="1375">
        <v>580.27300000000002</v>
      </c>
      <c r="J15" s="1376">
        <v>28807.087</v>
      </c>
      <c r="K15" s="1377">
        <v>133693.69899999999</v>
      </c>
      <c r="L15" s="1359">
        <v>1.1259999999999999</v>
      </c>
      <c r="M15" s="1361">
        <v>124756.51</v>
      </c>
      <c r="N15" s="1358">
        <v>6774.9040000000005</v>
      </c>
      <c r="O15" s="1359">
        <v>57.386000000000003</v>
      </c>
      <c r="P15" s="1378">
        <v>7125.665</v>
      </c>
      <c r="R15" s="1325"/>
    </row>
    <row r="16" spans="1:19" ht="18.75" customHeight="1">
      <c r="B16" s="2337" t="s">
        <v>589</v>
      </c>
      <c r="C16" s="1379" t="s">
        <v>590</v>
      </c>
      <c r="D16" s="1380">
        <v>130.29899999999907</v>
      </c>
      <c r="E16" s="1381">
        <v>-3395.5089999999909</v>
      </c>
      <c r="F16" s="1382">
        <v>-117.94200000000001</v>
      </c>
      <c r="G16" s="1383">
        <v>3643.75</v>
      </c>
      <c r="H16" s="1381">
        <v>-3005.0080000000016</v>
      </c>
      <c r="I16" s="1382">
        <v>-117.87699999999995</v>
      </c>
      <c r="J16" s="1383">
        <v>1228.5169999999998</v>
      </c>
      <c r="K16" s="1381">
        <v>-555.04800000000978</v>
      </c>
      <c r="L16" s="1382">
        <v>4.9999999999998934E-3</v>
      </c>
      <c r="M16" s="1383">
        <v>1970.4439999999886</v>
      </c>
      <c r="N16" s="1381">
        <v>164.54700000000048</v>
      </c>
      <c r="O16" s="1382">
        <v>-7.0000000000000284E-2</v>
      </c>
      <c r="P16" s="1383">
        <v>444.78899999999976</v>
      </c>
      <c r="Q16" s="1384">
        <f>Q15-Q11</f>
        <v>0</v>
      </c>
      <c r="R16" s="1385"/>
      <c r="S16" s="1330"/>
    </row>
    <row r="17" spans="2:19" ht="23.45" customHeight="1">
      <c r="B17" s="2338"/>
      <c r="C17" s="1345" t="s">
        <v>517</v>
      </c>
      <c r="D17" s="1386">
        <v>3.5089544775532939E-4</v>
      </c>
      <c r="E17" s="1387">
        <v>-1.590174488908826E-2</v>
      </c>
      <c r="F17" s="1388">
        <v>-0.15585805713288942</v>
      </c>
      <c r="G17" s="1389">
        <v>2.3201872843077492E-2</v>
      </c>
      <c r="H17" s="1387">
        <v>-4.1350577547001673E-2</v>
      </c>
      <c r="I17" s="1388">
        <v>-0.16884193941130124</v>
      </c>
      <c r="J17" s="1389">
        <v>4.4546073273559861E-2</v>
      </c>
      <c r="K17" s="1387">
        <v>-4.1344743426172149E-3</v>
      </c>
      <c r="L17" s="1388">
        <v>4.4603033006243471E-3</v>
      </c>
      <c r="M17" s="1389">
        <v>1.6047781838698118E-2</v>
      </c>
      <c r="N17" s="1387">
        <v>2.4892301580686258E-2</v>
      </c>
      <c r="O17" s="1388">
        <v>-1.2183235867446443E-3</v>
      </c>
      <c r="P17" s="1389">
        <v>6.6576448956693665E-2</v>
      </c>
      <c r="Q17" s="1386" t="e">
        <f>Q16/Q11</f>
        <v>#DIV/0!</v>
      </c>
      <c r="R17" s="1330"/>
      <c r="S17" s="1330"/>
    </row>
    <row r="18" spans="2:19" ht="21.75" customHeight="1" thickBot="1">
      <c r="B18" s="2339"/>
      <c r="C18" s="1390" t="s">
        <v>591</v>
      </c>
      <c r="D18" s="1391"/>
      <c r="E18" s="1392">
        <v>-26.059363464032842</v>
      </c>
      <c r="F18" s="1393">
        <v>-0.90516427601133431</v>
      </c>
      <c r="G18" s="1394">
        <v>27.964527740044254</v>
      </c>
      <c r="H18" s="1392">
        <v>-23.062402627802385</v>
      </c>
      <c r="I18" s="1393">
        <v>-0.90466542337240341</v>
      </c>
      <c r="J18" s="1395">
        <v>9.4284453449374794</v>
      </c>
      <c r="K18" s="1392">
        <v>-4.2598024543550892</v>
      </c>
      <c r="L18" s="1396">
        <v>3.8373279917727147E-5</v>
      </c>
      <c r="M18" s="1394">
        <v>15.122479834841423</v>
      </c>
      <c r="N18" s="1392">
        <v>1.2628416181244804</v>
      </c>
      <c r="O18" s="1393">
        <v>-5.3722591884819361E-4</v>
      </c>
      <c r="P18" s="1394">
        <v>3.4136025602652587</v>
      </c>
      <c r="S18" s="1325"/>
    </row>
    <row r="19" spans="2:19">
      <c r="B19" s="1397"/>
      <c r="C19" s="1330"/>
      <c r="D19" s="1398"/>
      <c r="E19" s="1399"/>
      <c r="F19" s="1399"/>
      <c r="G19" s="1400"/>
      <c r="H19" s="1399"/>
      <c r="I19" s="1398"/>
      <c r="J19" s="1400"/>
      <c r="K19" s="1401"/>
      <c r="L19" s="1398"/>
      <c r="M19" s="1400"/>
      <c r="N19" s="1398"/>
      <c r="O19" s="1402"/>
      <c r="P19" s="1398"/>
    </row>
    <row r="20" spans="2:19">
      <c r="B20" s="1397"/>
      <c r="C20" s="1330"/>
      <c r="D20" s="1399"/>
      <c r="E20" s="1403"/>
      <c r="F20" s="1403"/>
      <c r="G20" s="1403"/>
      <c r="H20" s="1403"/>
      <c r="I20" s="1403"/>
      <c r="J20" s="1403"/>
      <c r="K20" s="1403"/>
      <c r="L20" s="1403"/>
      <c r="M20" s="1403"/>
      <c r="N20" s="1403"/>
      <c r="O20" s="1403"/>
      <c r="P20" s="1403"/>
    </row>
    <row r="21" spans="2:19">
      <c r="D21" s="1325"/>
      <c r="I21" s="1404"/>
    </row>
    <row r="22" spans="2:19">
      <c r="I22" s="1330"/>
    </row>
    <row r="23" spans="2:19">
      <c r="G23" s="1325"/>
      <c r="I23" s="1404"/>
    </row>
    <row r="24" spans="2:19">
      <c r="G24" s="1325"/>
      <c r="I24" s="1404"/>
    </row>
    <row r="25" spans="2:19">
      <c r="E25" s="1325"/>
      <c r="I25" s="1404"/>
    </row>
    <row r="26" spans="2:19">
      <c r="E26" s="1325"/>
      <c r="I26" s="1404"/>
    </row>
    <row r="27" spans="2:19">
      <c r="G27" s="1325"/>
      <c r="I27" s="1330"/>
    </row>
    <row r="30" spans="2:19">
      <c r="J30" s="1325"/>
    </row>
  </sheetData>
  <mergeCells count="13">
    <mergeCell ref="B8:B11"/>
    <mergeCell ref="B12:B15"/>
    <mergeCell ref="B16:B18"/>
    <mergeCell ref="N2:P2"/>
    <mergeCell ref="B3:P3"/>
    <mergeCell ref="N5:P5"/>
    <mergeCell ref="B6:B7"/>
    <mergeCell ref="C6:C7"/>
    <mergeCell ref="D6:D7"/>
    <mergeCell ref="E6:G6"/>
    <mergeCell ref="H6:J6"/>
    <mergeCell ref="K6:M6"/>
    <mergeCell ref="N6:P6"/>
  </mergeCells>
  <pageMargins left="0.7" right="0.7" top="0.75" bottom="0.75" header="0.3" footer="0.3"/>
  <pageSetup paperSize="9" scale="62"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42"/>
  <sheetViews>
    <sheetView topLeftCell="A4" workbookViewId="0">
      <pane xSplit="3" ySplit="6" topLeftCell="V10" activePane="bottomRight" state="frozen"/>
      <selection activeCell="B17" sqref="B17:E17"/>
      <selection pane="topRight" activeCell="B17" sqref="B17:E17"/>
      <selection pane="bottomLeft" activeCell="B17" sqref="B17:E17"/>
      <selection pane="bottomRight" activeCell="B14" sqref="B14:E17"/>
    </sheetView>
  </sheetViews>
  <sheetFormatPr defaultColWidth="9.140625" defaultRowHeight="12.75"/>
  <cols>
    <col min="1" max="1" width="3.85546875" style="1235" customWidth="1"/>
    <col min="2" max="2" width="7.85546875" style="1235" customWidth="1"/>
    <col min="3" max="3" width="11.85546875" style="1235" customWidth="1"/>
    <col min="4" max="4" width="10" style="1235" customWidth="1"/>
    <col min="5" max="5" width="10.28515625" style="1235" customWidth="1"/>
    <col min="6" max="6" width="8.28515625" style="1235" customWidth="1"/>
    <col min="7" max="7" width="9" style="1235" customWidth="1"/>
    <col min="8" max="8" width="8.5703125" style="1235" customWidth="1"/>
    <col min="9" max="9" width="6.85546875" style="1235" customWidth="1"/>
    <col min="10" max="10" width="8.28515625" style="1235" customWidth="1"/>
    <col min="11" max="11" width="7.28515625" style="1235" customWidth="1"/>
    <col min="12" max="12" width="7.42578125" style="1235" customWidth="1"/>
    <col min="13" max="13" width="7.5703125" style="1235" customWidth="1"/>
    <col min="14" max="14" width="8.7109375" style="1235" customWidth="1"/>
    <col min="15" max="15" width="7.7109375" style="1235" customWidth="1"/>
    <col min="16" max="16" width="8.42578125" style="1235" bestFit="1" customWidth="1"/>
    <col min="17" max="17" width="8.7109375" style="1235" customWidth="1"/>
    <col min="18" max="18" width="7" style="1235" customWidth="1"/>
    <col min="19" max="19" width="7.7109375" style="1235" customWidth="1"/>
    <col min="20" max="20" width="7.28515625" style="1235" customWidth="1"/>
    <col min="21" max="21" width="7.140625" style="1235" customWidth="1"/>
    <col min="22" max="22" width="6.85546875" style="1235" customWidth="1"/>
    <col min="23" max="23" width="8.7109375" style="1235" customWidth="1"/>
    <col min="24" max="24" width="7.7109375" style="1235" customWidth="1"/>
    <col min="25" max="25" width="10.85546875" style="1235" customWidth="1"/>
    <col min="26" max="26" width="8.42578125" style="1235" customWidth="1"/>
    <col min="27" max="27" width="7.42578125" style="1235" customWidth="1"/>
    <col min="28" max="28" width="9.28515625" style="1235" customWidth="1"/>
    <col min="29" max="30" width="7.28515625" style="1235" customWidth="1"/>
    <col min="31" max="31" width="7.5703125" style="1235" customWidth="1"/>
    <col min="32" max="32" width="8" style="1235" customWidth="1"/>
    <col min="33" max="34" width="7.28515625" style="1235" customWidth="1"/>
    <col min="35" max="35" width="7.5703125" style="1235" bestFit="1" customWidth="1"/>
    <col min="36" max="36" width="7.7109375" style="1235" customWidth="1"/>
    <col min="37" max="37" width="8.42578125" style="1235" customWidth="1"/>
    <col min="38" max="38" width="7.85546875" style="1235" customWidth="1"/>
    <col min="39" max="39" width="7" style="1235" customWidth="1"/>
    <col min="40" max="40" width="8.140625" style="1235" customWidth="1"/>
    <col min="41" max="16384" width="9.140625" style="1235"/>
  </cols>
  <sheetData>
    <row r="1" spans="1:41">
      <c r="B1" s="1330"/>
      <c r="C1" s="1330"/>
      <c r="D1" s="1330"/>
      <c r="E1" s="1330"/>
      <c r="F1" s="1330"/>
      <c r="G1" s="1330"/>
      <c r="H1" s="1330"/>
      <c r="I1" s="1330"/>
      <c r="J1" s="1330"/>
      <c r="K1" s="1330"/>
      <c r="L1" s="1330"/>
      <c r="M1" s="1330"/>
      <c r="N1" s="1330"/>
      <c r="O1" s="1330"/>
      <c r="P1" s="1330"/>
      <c r="Q1" s="1330"/>
      <c r="R1" s="1330"/>
      <c r="S1" s="1330"/>
      <c r="T1" s="1330"/>
      <c r="U1" s="1330"/>
      <c r="V1" s="1330"/>
    </row>
    <row r="2" spans="1:41" ht="13.5">
      <c r="A2" s="1325"/>
      <c r="B2" s="1331"/>
      <c r="C2" s="1332"/>
      <c r="D2" s="1332"/>
      <c r="E2" s="1332"/>
      <c r="F2" s="1332"/>
      <c r="G2" s="1332"/>
      <c r="H2" s="1332"/>
      <c r="I2" s="1332"/>
      <c r="J2" s="1332"/>
      <c r="K2" s="1332"/>
      <c r="L2" s="1332"/>
      <c r="M2" s="1332"/>
      <c r="N2" s="1332"/>
      <c r="O2" s="1332"/>
      <c r="P2" s="1332"/>
      <c r="Q2" s="1332"/>
      <c r="R2" s="1332"/>
      <c r="S2" s="1332"/>
      <c r="T2" s="2340"/>
      <c r="U2" s="2340"/>
      <c r="V2" s="2340"/>
      <c r="AM2" s="2360" t="s">
        <v>592</v>
      </c>
      <c r="AN2" s="2360"/>
    </row>
    <row r="3" spans="1:41" ht="14.25">
      <c r="B3" s="2250" t="s">
        <v>593</v>
      </c>
      <c r="C3" s="2250"/>
      <c r="D3" s="2250"/>
      <c r="E3" s="2250"/>
      <c r="F3" s="2250"/>
      <c r="G3" s="2250"/>
      <c r="H3" s="2250"/>
      <c r="I3" s="2250"/>
      <c r="J3" s="2250"/>
      <c r="K3" s="2250"/>
      <c r="L3" s="2250"/>
      <c r="M3" s="2250"/>
      <c r="N3" s="2250"/>
      <c r="O3" s="2250"/>
      <c r="P3" s="2250"/>
      <c r="Q3" s="2250"/>
      <c r="R3" s="2250"/>
      <c r="S3" s="2250"/>
      <c r="T3" s="2250"/>
      <c r="U3" s="2250"/>
      <c r="V3" s="2250"/>
      <c r="W3" s="2250"/>
      <c r="X3" s="2250"/>
      <c r="Y3" s="2250"/>
      <c r="Z3" s="2250"/>
      <c r="AA3" s="2250"/>
      <c r="AB3" s="2250"/>
      <c r="AC3" s="2250"/>
      <c r="AD3" s="2250"/>
      <c r="AE3" s="2250"/>
      <c r="AF3" s="2250"/>
      <c r="AG3" s="2250"/>
      <c r="AH3" s="2250"/>
      <c r="AI3" s="2250"/>
      <c r="AJ3" s="2250"/>
      <c r="AK3" s="2250"/>
      <c r="AL3" s="2250"/>
      <c r="AM3" s="2250"/>
      <c r="AN3" s="2250"/>
    </row>
    <row r="4" spans="1:41" ht="14.25">
      <c r="B4" s="918"/>
      <c r="C4" s="918"/>
      <c r="D4" s="918"/>
      <c r="E4" s="918"/>
      <c r="F4" s="918"/>
      <c r="G4" s="918"/>
      <c r="H4" s="918"/>
      <c r="I4" s="918"/>
      <c r="J4" s="918"/>
      <c r="K4" s="918"/>
      <c r="L4" s="918"/>
      <c r="M4" s="918"/>
      <c r="N4" s="918"/>
      <c r="O4" s="918"/>
      <c r="P4" s="918"/>
      <c r="Q4" s="918"/>
      <c r="R4" s="918"/>
      <c r="S4" s="918"/>
      <c r="T4" s="918"/>
      <c r="U4" s="918"/>
      <c r="V4" s="918"/>
      <c r="W4" s="918"/>
      <c r="X4" s="918"/>
      <c r="Y4" s="918"/>
      <c r="Z4" s="918"/>
      <c r="AA4" s="918"/>
      <c r="AB4" s="918"/>
      <c r="AC4" s="918"/>
      <c r="AD4" s="918"/>
      <c r="AE4" s="918"/>
      <c r="AF4" s="918"/>
      <c r="AG4" s="918"/>
      <c r="AH4" s="918"/>
      <c r="AI4" s="918"/>
      <c r="AJ4" s="918"/>
      <c r="AK4" s="918"/>
      <c r="AL4" s="2340" t="s">
        <v>594</v>
      </c>
      <c r="AM4" s="2340"/>
      <c r="AN4" s="2340"/>
    </row>
    <row r="5" spans="1:41" ht="14.25">
      <c r="B5" s="2361" t="s">
        <v>595</v>
      </c>
      <c r="C5" s="2361"/>
      <c r="D5" s="2361"/>
      <c r="E5" s="2361"/>
      <c r="F5" s="2361"/>
      <c r="G5" s="2361"/>
      <c r="H5" s="2361"/>
      <c r="I5" s="2361"/>
      <c r="J5" s="2361"/>
      <c r="K5" s="2361"/>
      <c r="L5" s="2361"/>
      <c r="M5" s="2361"/>
      <c r="N5" s="2361"/>
      <c r="O5" s="2361"/>
      <c r="P5" s="2361"/>
      <c r="Q5" s="2361"/>
      <c r="R5" s="2361"/>
      <c r="S5" s="2361"/>
      <c r="T5" s="2361"/>
      <c r="U5" s="2361"/>
      <c r="V5" s="2361"/>
      <c r="W5" s="2361"/>
      <c r="X5" s="2361"/>
      <c r="Y5" s="2361"/>
      <c r="Z5" s="2361"/>
      <c r="AA5" s="2361"/>
      <c r="AB5" s="2361"/>
      <c r="AC5" s="2361"/>
      <c r="AD5" s="2361"/>
      <c r="AE5" s="2361"/>
      <c r="AF5" s="2361"/>
      <c r="AG5" s="2361"/>
      <c r="AH5" s="2361"/>
      <c r="AI5" s="2361"/>
      <c r="AJ5" s="2361"/>
      <c r="AK5" s="2361"/>
      <c r="AL5" s="2361"/>
      <c r="AM5" s="2361"/>
      <c r="AN5" s="2361"/>
    </row>
    <row r="6" spans="1:41" ht="13.5" thickBot="1">
      <c r="B6" s="1332"/>
      <c r="C6" s="1332"/>
      <c r="D6" s="1332"/>
      <c r="E6" s="1332"/>
      <c r="F6" s="1332"/>
      <c r="G6" s="1332"/>
      <c r="H6" s="1332"/>
      <c r="I6" s="1332"/>
      <c r="J6" s="1332"/>
      <c r="K6" s="1332"/>
      <c r="L6" s="1332"/>
      <c r="M6" s="1332"/>
      <c r="N6" s="1332"/>
      <c r="O6" s="1332"/>
      <c r="P6" s="1332"/>
      <c r="Q6" s="1332"/>
      <c r="R6" s="1332"/>
      <c r="S6" s="1332"/>
      <c r="T6" s="2362"/>
      <c r="U6" s="2362"/>
      <c r="V6" s="2362"/>
      <c r="AL6" s="2363" t="s">
        <v>392</v>
      </c>
      <c r="AM6" s="2363"/>
      <c r="AN6" s="2363"/>
    </row>
    <row r="7" spans="1:41" ht="13.5" customHeight="1" thickBot="1">
      <c r="B7" s="2356" t="s">
        <v>194</v>
      </c>
      <c r="C7" s="2356" t="s">
        <v>503</v>
      </c>
      <c r="D7" s="2347" t="s">
        <v>131</v>
      </c>
      <c r="E7" s="2353" t="s">
        <v>131</v>
      </c>
      <c r="F7" s="2354"/>
      <c r="G7" s="2354"/>
      <c r="H7" s="2354"/>
      <c r="I7" s="2354"/>
      <c r="J7" s="2354"/>
      <c r="K7" s="2354"/>
      <c r="L7" s="2354"/>
      <c r="M7" s="2354"/>
      <c r="N7" s="2353" t="s">
        <v>596</v>
      </c>
      <c r="O7" s="2354"/>
      <c r="P7" s="2354"/>
      <c r="Q7" s="2354"/>
      <c r="R7" s="2354"/>
      <c r="S7" s="2354"/>
      <c r="T7" s="2354"/>
      <c r="U7" s="2354"/>
      <c r="V7" s="2354"/>
      <c r="W7" s="2353" t="s">
        <v>159</v>
      </c>
      <c r="X7" s="2354"/>
      <c r="Y7" s="2354"/>
      <c r="Z7" s="2354"/>
      <c r="AA7" s="2354"/>
      <c r="AB7" s="2354"/>
      <c r="AC7" s="2354"/>
      <c r="AD7" s="2354"/>
      <c r="AE7" s="2355"/>
      <c r="AF7" s="2353" t="s">
        <v>505</v>
      </c>
      <c r="AG7" s="2354"/>
      <c r="AH7" s="2354"/>
      <c r="AI7" s="2354"/>
      <c r="AJ7" s="2354"/>
      <c r="AK7" s="2354"/>
      <c r="AL7" s="2354"/>
      <c r="AM7" s="2354"/>
      <c r="AN7" s="2355"/>
    </row>
    <row r="8" spans="1:41" ht="13.5" customHeight="1" thickBot="1">
      <c r="B8" s="2357"/>
      <c r="C8" s="2357"/>
      <c r="D8" s="2359"/>
      <c r="E8" s="2347" t="s">
        <v>185</v>
      </c>
      <c r="F8" s="2348"/>
      <c r="G8" s="2349"/>
      <c r="H8" s="2347" t="s">
        <v>240</v>
      </c>
      <c r="I8" s="2348"/>
      <c r="J8" s="2349"/>
      <c r="K8" s="2347" t="s">
        <v>241</v>
      </c>
      <c r="L8" s="2348"/>
      <c r="M8" s="2349"/>
      <c r="N8" s="2347" t="s">
        <v>185</v>
      </c>
      <c r="O8" s="2348"/>
      <c r="P8" s="2349"/>
      <c r="Q8" s="2347" t="s">
        <v>240</v>
      </c>
      <c r="R8" s="2348"/>
      <c r="S8" s="2349"/>
      <c r="T8" s="2347" t="s">
        <v>241</v>
      </c>
      <c r="U8" s="2348"/>
      <c r="V8" s="2349"/>
      <c r="W8" s="2347" t="s">
        <v>185</v>
      </c>
      <c r="X8" s="2348"/>
      <c r="Y8" s="2349"/>
      <c r="Z8" s="2347" t="s">
        <v>240</v>
      </c>
      <c r="AA8" s="2348"/>
      <c r="AB8" s="2349"/>
      <c r="AC8" s="2347" t="s">
        <v>241</v>
      </c>
      <c r="AD8" s="2348"/>
      <c r="AE8" s="2349"/>
      <c r="AF8" s="2347" t="s">
        <v>185</v>
      </c>
      <c r="AG8" s="2348"/>
      <c r="AH8" s="2349"/>
      <c r="AI8" s="2347" t="s">
        <v>240</v>
      </c>
      <c r="AJ8" s="2348"/>
      <c r="AK8" s="2349"/>
      <c r="AL8" s="2347" t="s">
        <v>241</v>
      </c>
      <c r="AM8" s="2348"/>
      <c r="AN8" s="2349"/>
    </row>
    <row r="9" spans="1:41" ht="26.25" thickBot="1">
      <c r="B9" s="2358"/>
      <c r="C9" s="2358"/>
      <c r="D9" s="2359"/>
      <c r="E9" s="1405" t="s">
        <v>521</v>
      </c>
      <c r="F9" s="1406" t="s">
        <v>522</v>
      </c>
      <c r="G9" s="1407" t="s">
        <v>523</v>
      </c>
      <c r="H9" s="1405" t="s">
        <v>521</v>
      </c>
      <c r="I9" s="1406" t="s">
        <v>522</v>
      </c>
      <c r="J9" s="1407" t="s">
        <v>523</v>
      </c>
      <c r="K9" s="1405" t="s">
        <v>521</v>
      </c>
      <c r="L9" s="1406" t="s">
        <v>522</v>
      </c>
      <c r="M9" s="1407" t="s">
        <v>523</v>
      </c>
      <c r="N9" s="1405" t="s">
        <v>521</v>
      </c>
      <c r="O9" s="1406" t="s">
        <v>522</v>
      </c>
      <c r="P9" s="1407" t="s">
        <v>523</v>
      </c>
      <c r="Q9" s="1405" t="s">
        <v>521</v>
      </c>
      <c r="R9" s="1406" t="s">
        <v>522</v>
      </c>
      <c r="S9" s="1407" t="s">
        <v>523</v>
      </c>
      <c r="T9" s="1405" t="s">
        <v>521</v>
      </c>
      <c r="U9" s="1406" t="s">
        <v>522</v>
      </c>
      <c r="V9" s="1407" t="s">
        <v>523</v>
      </c>
      <c r="W9" s="1405" t="s">
        <v>521</v>
      </c>
      <c r="X9" s="1406" t="s">
        <v>522</v>
      </c>
      <c r="Y9" s="1407" t="s">
        <v>523</v>
      </c>
      <c r="Z9" s="1405" t="s">
        <v>521</v>
      </c>
      <c r="AA9" s="1406" t="s">
        <v>522</v>
      </c>
      <c r="AB9" s="1407" t="s">
        <v>523</v>
      </c>
      <c r="AC9" s="1405" t="s">
        <v>521</v>
      </c>
      <c r="AD9" s="1406" t="s">
        <v>522</v>
      </c>
      <c r="AE9" s="1407" t="s">
        <v>523</v>
      </c>
      <c r="AF9" s="1405" t="s">
        <v>521</v>
      </c>
      <c r="AG9" s="1406" t="s">
        <v>522</v>
      </c>
      <c r="AH9" s="1407" t="s">
        <v>523</v>
      </c>
      <c r="AI9" s="1405" t="s">
        <v>521</v>
      </c>
      <c r="AJ9" s="1406" t="s">
        <v>522</v>
      </c>
      <c r="AK9" s="1407" t="s">
        <v>523</v>
      </c>
      <c r="AL9" s="1405" t="s">
        <v>521</v>
      </c>
      <c r="AM9" s="1406" t="s">
        <v>522</v>
      </c>
      <c r="AN9" s="1407" t="s">
        <v>523</v>
      </c>
    </row>
    <row r="10" spans="1:41" ht="39.6" customHeight="1">
      <c r="B10" s="2350" t="s">
        <v>0</v>
      </c>
      <c r="C10" s="1336" t="s">
        <v>585</v>
      </c>
      <c r="D10" s="1408">
        <v>185674.52100000001</v>
      </c>
      <c r="E10" s="1364">
        <v>91787.841</v>
      </c>
      <c r="F10" s="1369">
        <v>13.584</v>
      </c>
      <c r="G10" s="1344">
        <v>56521.786999999997</v>
      </c>
      <c r="H10" s="1409">
        <v>18708.651999999998</v>
      </c>
      <c r="I10" s="1339">
        <v>0</v>
      </c>
      <c r="J10" s="1410">
        <v>12119.228999999999</v>
      </c>
      <c r="K10" s="1409">
        <v>4276.5569999999998</v>
      </c>
      <c r="L10" s="1369">
        <v>0</v>
      </c>
      <c r="M10" s="1370">
        <v>2246.8710000000001</v>
      </c>
      <c r="N10" s="1343">
        <v>42440.733999999997</v>
      </c>
      <c r="O10" s="1369">
        <v>13.584</v>
      </c>
      <c r="P10" s="1344">
        <v>17506.326000000001</v>
      </c>
      <c r="Q10" s="1409">
        <v>9760.5409999999993</v>
      </c>
      <c r="R10" s="1369">
        <v>0</v>
      </c>
      <c r="S10" s="1411">
        <v>4004.7649999999999</v>
      </c>
      <c r="T10" s="1409">
        <v>2250.5369999999998</v>
      </c>
      <c r="U10" s="1369">
        <v>0</v>
      </c>
      <c r="V10" s="1411">
        <v>328.697</v>
      </c>
      <c r="W10" s="1343">
        <v>46181.688999999998</v>
      </c>
      <c r="X10" s="1369">
        <v>0</v>
      </c>
      <c r="Y10" s="1344">
        <v>36229.341999999997</v>
      </c>
      <c r="Z10" s="1409">
        <v>8410.4179999999997</v>
      </c>
      <c r="AA10" s="1369">
        <v>0</v>
      </c>
      <c r="AB10" s="1411">
        <v>6428.9120000000003</v>
      </c>
      <c r="AC10" s="1409">
        <v>1910.153</v>
      </c>
      <c r="AD10" s="1369">
        <v>0</v>
      </c>
      <c r="AE10" s="1411">
        <v>1441.3920000000001</v>
      </c>
      <c r="AF10" s="1343">
        <v>3165.4180000000001</v>
      </c>
      <c r="AG10" s="1369">
        <v>0</v>
      </c>
      <c r="AH10" s="1366">
        <v>2786.1190000000001</v>
      </c>
      <c r="AI10" s="1409">
        <v>537.69299999999998</v>
      </c>
      <c r="AJ10" s="1369">
        <v>0</v>
      </c>
      <c r="AK10" s="1411">
        <v>1685.5519999999999</v>
      </c>
      <c r="AL10" s="1409">
        <v>115.867</v>
      </c>
      <c r="AM10" s="1369">
        <v>0</v>
      </c>
      <c r="AN10" s="1411">
        <v>476.78199999999998</v>
      </c>
    </row>
    <row r="11" spans="1:41" ht="25.5">
      <c r="B11" s="2351"/>
      <c r="C11" s="1345" t="s">
        <v>586</v>
      </c>
      <c r="D11" s="1346">
        <v>85518.41</v>
      </c>
      <c r="E11" s="1368">
        <v>29521.121999999999</v>
      </c>
      <c r="F11" s="1369">
        <v>325.38799999999998</v>
      </c>
      <c r="G11" s="1411">
        <v>40196.053</v>
      </c>
      <c r="H11" s="1370">
        <v>7453.3789999999999</v>
      </c>
      <c r="I11" s="1348">
        <v>47.197000000000003</v>
      </c>
      <c r="J11" s="1349">
        <v>5804.4189999999999</v>
      </c>
      <c r="K11" s="1409">
        <v>1455.461</v>
      </c>
      <c r="L11" s="1369">
        <v>116.485</v>
      </c>
      <c r="M11" s="1370">
        <v>598.90599999999995</v>
      </c>
      <c r="N11" s="1368">
        <v>5139.3900000000003</v>
      </c>
      <c r="O11" s="1369">
        <v>324.404</v>
      </c>
      <c r="P11" s="1411">
        <v>2393.0160000000001</v>
      </c>
      <c r="Q11" s="1409">
        <v>4071.902</v>
      </c>
      <c r="R11" s="1369">
        <v>47.122999999999998</v>
      </c>
      <c r="S11" s="1411">
        <v>941.54899999999998</v>
      </c>
      <c r="T11" s="1409">
        <v>794.86099999999999</v>
      </c>
      <c r="U11" s="1369">
        <v>72</v>
      </c>
      <c r="V11" s="1411">
        <v>47.045000000000002</v>
      </c>
      <c r="W11" s="1368">
        <v>23358.866000000002</v>
      </c>
      <c r="X11" s="1369">
        <v>0</v>
      </c>
      <c r="Y11" s="1411">
        <v>37366.03</v>
      </c>
      <c r="Z11" s="1409">
        <v>3265.3249999999998</v>
      </c>
      <c r="AA11" s="1369">
        <v>7.3999999999999996E-2</v>
      </c>
      <c r="AB11" s="1411">
        <v>4754.5060000000003</v>
      </c>
      <c r="AC11" s="1409">
        <v>618.02800000000002</v>
      </c>
      <c r="AD11" s="1369">
        <v>0</v>
      </c>
      <c r="AE11" s="1411">
        <v>538.33100000000002</v>
      </c>
      <c r="AF11" s="1368">
        <v>1022.866</v>
      </c>
      <c r="AG11" s="1369">
        <v>0.98399999999999999</v>
      </c>
      <c r="AH11" s="1411">
        <v>437.00700000000001</v>
      </c>
      <c r="AI11" s="1409">
        <v>116.152</v>
      </c>
      <c r="AJ11" s="1369">
        <v>0</v>
      </c>
      <c r="AK11" s="1411">
        <v>108.364</v>
      </c>
      <c r="AL11" s="1409">
        <v>42.572000000000003</v>
      </c>
      <c r="AM11" s="1369">
        <v>44.484999999999999</v>
      </c>
      <c r="AN11" s="1411">
        <v>13.53</v>
      </c>
    </row>
    <row r="12" spans="1:41" ht="26.25" thickBot="1">
      <c r="B12" s="2351"/>
      <c r="C12" s="1390" t="s">
        <v>587</v>
      </c>
      <c r="D12" s="1412">
        <v>100139.9</v>
      </c>
      <c r="E12" s="1413">
        <v>44395.963000000003</v>
      </c>
      <c r="F12" s="1414">
        <v>179.434</v>
      </c>
      <c r="G12" s="1415">
        <v>28356.723999999998</v>
      </c>
      <c r="H12" s="1416">
        <v>14103.406999999999</v>
      </c>
      <c r="I12" s="1417">
        <v>43.790999999999997</v>
      </c>
      <c r="J12" s="1418">
        <v>9507.0529999999999</v>
      </c>
      <c r="K12" s="1416">
        <v>1828.21</v>
      </c>
      <c r="L12" s="1414">
        <v>30.847999999999999</v>
      </c>
      <c r="M12" s="1419">
        <v>1694.47</v>
      </c>
      <c r="N12" s="1413">
        <v>6412.71</v>
      </c>
      <c r="O12" s="1414">
        <v>167.447</v>
      </c>
      <c r="P12" s="1415">
        <v>1803.6020000000001</v>
      </c>
      <c r="Q12" s="1416">
        <v>1792.28</v>
      </c>
      <c r="R12" s="1414">
        <v>42.744</v>
      </c>
      <c r="S12" s="1415">
        <v>543.11400000000003</v>
      </c>
      <c r="T12" s="1416">
        <v>8.5329999999999995</v>
      </c>
      <c r="U12" s="1414">
        <v>30.847999999999999</v>
      </c>
      <c r="V12" s="1415">
        <v>10.456</v>
      </c>
      <c r="W12" s="1413">
        <v>36853.601000000002</v>
      </c>
      <c r="X12" s="1414">
        <v>0</v>
      </c>
      <c r="Y12" s="1415">
        <v>25684.307000000001</v>
      </c>
      <c r="Z12" s="1416">
        <v>11889.093999999999</v>
      </c>
      <c r="AA12" s="1414">
        <v>1.0469999999999999</v>
      </c>
      <c r="AB12" s="1415">
        <v>8718.7090000000007</v>
      </c>
      <c r="AC12" s="1416">
        <v>1761.5730000000001</v>
      </c>
      <c r="AD12" s="1414">
        <v>0</v>
      </c>
      <c r="AE12" s="1415">
        <v>1624.537</v>
      </c>
      <c r="AF12" s="1413">
        <v>1129.652</v>
      </c>
      <c r="AG12" s="1414">
        <v>11.987</v>
      </c>
      <c r="AH12" s="1415">
        <v>868.81500000000005</v>
      </c>
      <c r="AI12" s="1416">
        <v>422.03300000000002</v>
      </c>
      <c r="AJ12" s="1414">
        <v>0</v>
      </c>
      <c r="AK12" s="1415">
        <v>245.23</v>
      </c>
      <c r="AL12" s="1416">
        <v>58.103999999999999</v>
      </c>
      <c r="AM12" s="1414">
        <v>0</v>
      </c>
      <c r="AN12" s="1415">
        <v>59.476999999999997</v>
      </c>
    </row>
    <row r="13" spans="1:41" ht="26.25" thickBot="1">
      <c r="B13" s="2352"/>
      <c r="C13" s="1356" t="s">
        <v>588</v>
      </c>
      <c r="D13" s="1420">
        <v>371332.83100000001</v>
      </c>
      <c r="E13" s="1421">
        <v>165704.92600000001</v>
      </c>
      <c r="F13" s="1422">
        <v>518.40599999999995</v>
      </c>
      <c r="G13" s="1423">
        <v>125074.564</v>
      </c>
      <c r="H13" s="1421">
        <v>40265.438000000002</v>
      </c>
      <c r="I13" s="1424">
        <v>90.988</v>
      </c>
      <c r="J13" s="1423">
        <v>27430.701000000001</v>
      </c>
      <c r="K13" s="1424">
        <v>7560.2280000000001</v>
      </c>
      <c r="L13" s="1424">
        <v>147.333</v>
      </c>
      <c r="M13" s="1425">
        <v>4540.2470000000003</v>
      </c>
      <c r="N13" s="1373">
        <v>53992.834000000003</v>
      </c>
      <c r="O13" s="1373">
        <v>505.435</v>
      </c>
      <c r="P13" s="1426">
        <v>21702.944</v>
      </c>
      <c r="Q13" s="1373">
        <v>15624.723</v>
      </c>
      <c r="R13" s="1373">
        <v>89.867000000000004</v>
      </c>
      <c r="S13" s="1426">
        <v>5489.4279999999999</v>
      </c>
      <c r="T13" s="1373">
        <v>3053.931</v>
      </c>
      <c r="U13" s="1373">
        <v>102.848</v>
      </c>
      <c r="V13" s="1426">
        <v>386.19799999999998</v>
      </c>
      <c r="W13" s="1427">
        <v>106394.156</v>
      </c>
      <c r="X13" s="1373">
        <v>0</v>
      </c>
      <c r="Y13" s="1426">
        <v>99279.679000000004</v>
      </c>
      <c r="Z13" s="1373">
        <v>23564.837</v>
      </c>
      <c r="AA13" s="1373">
        <v>1.121</v>
      </c>
      <c r="AB13" s="1426">
        <v>19902.127</v>
      </c>
      <c r="AC13" s="1373">
        <v>4289.7539999999999</v>
      </c>
      <c r="AD13" s="1373">
        <v>0</v>
      </c>
      <c r="AE13" s="1426">
        <v>3604.26</v>
      </c>
      <c r="AF13" s="1427">
        <v>5317.9359999999997</v>
      </c>
      <c r="AG13" s="1373">
        <v>12.971</v>
      </c>
      <c r="AH13" s="1425">
        <v>4091.9409999999998</v>
      </c>
      <c r="AI13" s="1373">
        <v>1075.8779999999999</v>
      </c>
      <c r="AJ13" s="1373">
        <v>0</v>
      </c>
      <c r="AK13" s="1426">
        <v>2039.146</v>
      </c>
      <c r="AL13" s="1373">
        <v>216.54300000000001</v>
      </c>
      <c r="AM13" s="1373">
        <v>44.484999999999999</v>
      </c>
      <c r="AN13" s="1426">
        <v>549.78899999999999</v>
      </c>
    </row>
    <row r="14" spans="1:41" ht="25.5">
      <c r="B14" s="2350" t="s">
        <v>3</v>
      </c>
      <c r="C14" s="1336" t="s">
        <v>585</v>
      </c>
      <c r="D14" s="1428">
        <v>185890.14</v>
      </c>
      <c r="E14" s="1429">
        <v>89269.805999999997</v>
      </c>
      <c r="F14" s="1430">
        <v>7.875</v>
      </c>
      <c r="G14" s="1429">
        <v>59810.385999999999</v>
      </c>
      <c r="H14" s="1431">
        <v>18120.796999999999</v>
      </c>
      <c r="I14" s="1430">
        <v>0</v>
      </c>
      <c r="J14" s="1429">
        <v>12438.455</v>
      </c>
      <c r="K14" s="1431">
        <v>3656.6149999999998</v>
      </c>
      <c r="L14" s="1430">
        <v>0</v>
      </c>
      <c r="M14" s="1432">
        <v>2586.2060000000001</v>
      </c>
      <c r="N14" s="1433">
        <v>41061.692999999999</v>
      </c>
      <c r="O14" s="1434">
        <v>7.875</v>
      </c>
      <c r="P14" s="1435">
        <v>19189.314999999999</v>
      </c>
      <c r="Q14" s="1436">
        <v>9557.2800000000007</v>
      </c>
      <c r="R14" s="1434">
        <v>0</v>
      </c>
      <c r="S14" s="1435">
        <v>4273.4830000000002</v>
      </c>
      <c r="T14" s="1437">
        <v>1563.126</v>
      </c>
      <c r="U14" s="1434">
        <v>0</v>
      </c>
      <c r="V14" s="1435">
        <v>322.77699999999999</v>
      </c>
      <c r="W14" s="1437">
        <v>44863.317999999999</v>
      </c>
      <c r="X14" s="1434">
        <v>0</v>
      </c>
      <c r="Y14" s="1435">
        <v>37491.368000000002</v>
      </c>
      <c r="Z14" s="1437">
        <v>8018.0879999999997</v>
      </c>
      <c r="AA14" s="1434">
        <v>0</v>
      </c>
      <c r="AB14" s="1435">
        <v>6483.5879999999997</v>
      </c>
      <c r="AC14" s="1437">
        <v>1958.6479999999999</v>
      </c>
      <c r="AD14" s="1434">
        <v>0</v>
      </c>
      <c r="AE14" s="1435">
        <v>1531.0909999999999</v>
      </c>
      <c r="AF14" s="1437">
        <v>3344.7950000000001</v>
      </c>
      <c r="AG14" s="1434">
        <v>0</v>
      </c>
      <c r="AH14" s="1435">
        <v>3129.703</v>
      </c>
      <c r="AI14" s="1437">
        <v>545.42899999999997</v>
      </c>
      <c r="AJ14" s="1434">
        <v>0</v>
      </c>
      <c r="AK14" s="1435">
        <v>1681.384</v>
      </c>
      <c r="AL14" s="1437">
        <v>134.84100000000001</v>
      </c>
      <c r="AM14" s="1434">
        <v>0</v>
      </c>
      <c r="AN14" s="1435">
        <v>732.33799999999997</v>
      </c>
      <c r="AO14" s="1438"/>
    </row>
    <row r="15" spans="1:41" ht="25.5">
      <c r="B15" s="2351"/>
      <c r="C15" s="1345" t="s">
        <v>586</v>
      </c>
      <c r="D15" s="1439">
        <v>83173.52</v>
      </c>
      <c r="E15" s="1440">
        <v>28392.485000000001</v>
      </c>
      <c r="F15" s="1351">
        <v>422.50400000000002</v>
      </c>
      <c r="G15" s="1440">
        <v>39457.478999999999</v>
      </c>
      <c r="H15" s="1441">
        <v>7365.7749999999996</v>
      </c>
      <c r="I15" s="1351">
        <v>33.238</v>
      </c>
      <c r="J15" s="1440">
        <v>5394.9189999999999</v>
      </c>
      <c r="K15" s="1441">
        <v>1440.2809999999999</v>
      </c>
      <c r="L15" s="1351">
        <v>56.570999999999998</v>
      </c>
      <c r="M15" s="1442">
        <v>610.26800000000003</v>
      </c>
      <c r="N15" s="1440">
        <v>4129.9309999999996</v>
      </c>
      <c r="O15" s="1351">
        <v>421.673</v>
      </c>
      <c r="P15" s="1443">
        <v>1966.193</v>
      </c>
      <c r="Q15" s="1444">
        <v>3966.9520000000002</v>
      </c>
      <c r="R15" s="1351">
        <v>33.161999999999999</v>
      </c>
      <c r="S15" s="1443">
        <v>616.529</v>
      </c>
      <c r="T15" s="1441">
        <v>817.26599999999996</v>
      </c>
      <c r="U15" s="1351">
        <v>12.015000000000001</v>
      </c>
      <c r="V15" s="1443">
        <v>52.640999999999998</v>
      </c>
      <c r="W15" s="1441">
        <v>23289.819</v>
      </c>
      <c r="X15" s="1351">
        <v>0</v>
      </c>
      <c r="Y15" s="1443">
        <v>37089.334000000003</v>
      </c>
      <c r="Z15" s="1441">
        <v>3324.2559999999999</v>
      </c>
      <c r="AA15" s="1351">
        <v>7.5999999999999998E-2</v>
      </c>
      <c r="AB15" s="1443">
        <v>4710.7370000000001</v>
      </c>
      <c r="AC15" s="1441">
        <v>580.93299999999999</v>
      </c>
      <c r="AD15" s="1351">
        <v>0</v>
      </c>
      <c r="AE15" s="1443">
        <v>547.92600000000004</v>
      </c>
      <c r="AF15" s="1441">
        <v>972.73500000000001</v>
      </c>
      <c r="AG15" s="1351">
        <v>0.83099999999999996</v>
      </c>
      <c r="AH15" s="1443">
        <v>401.952</v>
      </c>
      <c r="AI15" s="1441">
        <v>74.566999999999993</v>
      </c>
      <c r="AJ15" s="1351">
        <v>0</v>
      </c>
      <c r="AK15" s="1443">
        <v>67.653000000000006</v>
      </c>
      <c r="AL15" s="1441">
        <v>42.082000000000001</v>
      </c>
      <c r="AM15" s="1351">
        <v>44.555999999999997</v>
      </c>
      <c r="AN15" s="1443">
        <v>9.7010000000000005</v>
      </c>
    </row>
    <row r="16" spans="1:41" ht="26.25" thickBot="1">
      <c r="B16" s="2351"/>
      <c r="C16" s="1345" t="s">
        <v>587</v>
      </c>
      <c r="D16" s="1445">
        <v>102399.47</v>
      </c>
      <c r="E16" s="1429">
        <v>45211.845999999998</v>
      </c>
      <c r="F16" s="1430">
        <v>40.642000000000003</v>
      </c>
      <c r="G16" s="1429">
        <v>28639.976999999999</v>
      </c>
      <c r="H16" s="1431">
        <v>14822.201999999999</v>
      </c>
      <c r="I16" s="1430">
        <v>47.106999999999999</v>
      </c>
      <c r="J16" s="1429">
        <v>10078.014999999999</v>
      </c>
      <c r="K16" s="1431">
        <v>1855.2760000000001</v>
      </c>
      <c r="L16" s="1430">
        <v>30.847999999999999</v>
      </c>
      <c r="M16" s="1432">
        <v>1673.557</v>
      </c>
      <c r="N16" s="1446">
        <v>6658.8249999999998</v>
      </c>
      <c r="O16" s="1447">
        <v>28.643000000000001</v>
      </c>
      <c r="P16" s="1448">
        <v>1742.6479999999999</v>
      </c>
      <c r="Q16" s="1449">
        <v>1869.3710000000001</v>
      </c>
      <c r="R16" s="1447">
        <v>46.057000000000002</v>
      </c>
      <c r="S16" s="1450">
        <v>626.87599999999998</v>
      </c>
      <c r="T16" s="1451">
        <v>42.036000000000001</v>
      </c>
      <c r="U16" s="1447">
        <v>30.847999999999999</v>
      </c>
      <c r="V16" s="1448">
        <v>16.625</v>
      </c>
      <c r="W16" s="1451">
        <v>37382.027999999998</v>
      </c>
      <c r="X16" s="1447">
        <v>0</v>
      </c>
      <c r="Y16" s="1448">
        <v>26138.856</v>
      </c>
      <c r="Z16" s="1451">
        <v>12522.723</v>
      </c>
      <c r="AA16" s="1447">
        <v>1.05</v>
      </c>
      <c r="AB16" s="1448">
        <v>9190.6059999999998</v>
      </c>
      <c r="AC16" s="1451">
        <v>1753.886</v>
      </c>
      <c r="AD16" s="1447">
        <v>0</v>
      </c>
      <c r="AE16" s="1448">
        <v>1573.0039999999999</v>
      </c>
      <c r="AF16" s="1451">
        <v>1170.9929999999999</v>
      </c>
      <c r="AG16" s="1447">
        <v>11.999000000000001</v>
      </c>
      <c r="AH16" s="1448">
        <v>758.47299999999996</v>
      </c>
      <c r="AI16" s="1451">
        <v>430.108</v>
      </c>
      <c r="AJ16" s="1447">
        <v>0</v>
      </c>
      <c r="AK16" s="1448">
        <v>260.53300000000002</v>
      </c>
      <c r="AL16" s="1451">
        <v>59.353999999999999</v>
      </c>
      <c r="AM16" s="1447">
        <v>0</v>
      </c>
      <c r="AN16" s="1448">
        <v>83.927999999999997</v>
      </c>
    </row>
    <row r="17" spans="2:40" ht="26.25" thickBot="1">
      <c r="B17" s="2352"/>
      <c r="C17" s="1356" t="s">
        <v>588</v>
      </c>
      <c r="D17" s="1452">
        <v>371463.13</v>
      </c>
      <c r="E17" s="1453">
        <v>162874.13699999999</v>
      </c>
      <c r="F17" s="1454">
        <v>471.02100000000002</v>
      </c>
      <c r="G17" s="1453">
        <v>127907.842</v>
      </c>
      <c r="H17" s="1455">
        <v>40308.773999999998</v>
      </c>
      <c r="I17" s="1454">
        <v>80.344999999999999</v>
      </c>
      <c r="J17" s="1453">
        <v>27911.388999999999</v>
      </c>
      <c r="K17" s="1455">
        <v>6952.1719999999996</v>
      </c>
      <c r="L17" s="1454">
        <v>87.418999999999997</v>
      </c>
      <c r="M17" s="1456">
        <v>4870.0309999999999</v>
      </c>
      <c r="N17" s="1457">
        <v>51850.449000000001</v>
      </c>
      <c r="O17" s="1458">
        <v>458.19099999999997</v>
      </c>
      <c r="P17" s="1459">
        <v>22898.155999999999</v>
      </c>
      <c r="Q17" s="1460">
        <v>15393.602999999999</v>
      </c>
      <c r="R17" s="1461">
        <v>79.218999999999994</v>
      </c>
      <c r="S17" s="1462">
        <v>5516.8879999999999</v>
      </c>
      <c r="T17" s="1463">
        <v>2422.4279999999999</v>
      </c>
      <c r="U17" s="1457">
        <v>42.863</v>
      </c>
      <c r="V17" s="1459">
        <v>392.04300000000001</v>
      </c>
      <c r="W17" s="1463">
        <v>105535.16499999999</v>
      </c>
      <c r="X17" s="1461">
        <v>0</v>
      </c>
      <c r="Y17" s="1462">
        <v>100719.558</v>
      </c>
      <c r="Z17" s="1463">
        <v>23865.066999999999</v>
      </c>
      <c r="AA17" s="1457">
        <v>1.1259999999999999</v>
      </c>
      <c r="AB17" s="1459">
        <v>20384.931</v>
      </c>
      <c r="AC17" s="1460">
        <v>4293.4669999999996</v>
      </c>
      <c r="AD17" s="1458">
        <v>0</v>
      </c>
      <c r="AE17" s="1459">
        <v>3652.0210000000002</v>
      </c>
      <c r="AF17" s="1463">
        <v>5488.5230000000001</v>
      </c>
      <c r="AG17" s="1457">
        <v>12.83</v>
      </c>
      <c r="AH17" s="1459">
        <v>4290.1279999999997</v>
      </c>
      <c r="AI17" s="1460">
        <v>1050.104</v>
      </c>
      <c r="AJ17" s="1458">
        <v>0</v>
      </c>
      <c r="AK17" s="1459">
        <v>2009.57</v>
      </c>
      <c r="AL17" s="1463">
        <v>236.27699999999999</v>
      </c>
      <c r="AM17" s="1461">
        <v>44.555999999999997</v>
      </c>
      <c r="AN17" s="1459">
        <v>825.96699999999998</v>
      </c>
    </row>
    <row r="18" spans="2:40">
      <c r="B18" s="1397"/>
      <c r="C18" s="1325"/>
      <c r="D18" s="1397"/>
      <c r="E18" s="1329"/>
      <c r="F18" s="1397"/>
      <c r="G18" s="1464"/>
      <c r="H18" s="1464"/>
      <c r="I18" s="1464"/>
      <c r="J18" s="1464"/>
      <c r="K18" s="1464"/>
      <c r="L18" s="1464"/>
      <c r="M18" s="1464"/>
      <c r="N18" s="1329"/>
      <c r="O18" s="1397"/>
      <c r="P18" s="1324"/>
      <c r="Q18" s="1329"/>
      <c r="R18" s="1397"/>
      <c r="S18" s="1324"/>
      <c r="T18" s="1397"/>
      <c r="U18" s="1397"/>
      <c r="V18" s="1397"/>
    </row>
    <row r="19" spans="2:40">
      <c r="B19" s="1046" t="s">
        <v>524</v>
      </c>
      <c r="D19" s="1397"/>
      <c r="E19" s="1399"/>
      <c r="F19" s="1397"/>
      <c r="G19" s="1464"/>
      <c r="H19" s="1464"/>
      <c r="I19" s="1464"/>
      <c r="J19" s="1464"/>
      <c r="K19" s="1464"/>
      <c r="L19" s="1464"/>
      <c r="M19" s="1464"/>
      <c r="N19" s="1324"/>
      <c r="O19" s="1324"/>
      <c r="P19" s="1464"/>
      <c r="Q19" s="1399"/>
      <c r="R19" s="1398"/>
      <c r="S19" s="1402"/>
      <c r="T19" s="1329"/>
      <c r="U19" s="1397"/>
      <c r="V19" s="1397"/>
      <c r="AH19" s="1325"/>
    </row>
    <row r="20" spans="2:40">
      <c r="B20" s="1047" t="s">
        <v>525</v>
      </c>
      <c r="D20" s="1465"/>
      <c r="E20" s="1466"/>
      <c r="F20" s="1465"/>
      <c r="G20" s="1467"/>
      <c r="H20" s="1467"/>
      <c r="I20" s="1467"/>
      <c r="J20" s="1467"/>
      <c r="K20" s="1467"/>
      <c r="L20" s="1467"/>
      <c r="M20" s="1467"/>
      <c r="N20" s="1398"/>
      <c r="O20" s="1398"/>
      <c r="P20" s="1324"/>
      <c r="Q20" s="1398"/>
      <c r="R20" s="1330"/>
      <c r="S20" s="1398"/>
      <c r="T20" s="1329"/>
    </row>
    <row r="21" spans="2:40">
      <c r="B21" s="1047" t="s">
        <v>526</v>
      </c>
      <c r="D21" s="1465"/>
      <c r="E21" s="1466"/>
      <c r="F21" s="1465"/>
      <c r="G21" s="1467"/>
      <c r="H21" s="1467"/>
      <c r="I21" s="1467"/>
      <c r="J21" s="1467"/>
      <c r="K21" s="1467"/>
      <c r="L21" s="1467"/>
      <c r="M21" s="1467"/>
      <c r="N21" s="1398"/>
      <c r="O21" s="1398"/>
      <c r="P21" s="1397"/>
      <c r="Q21" s="1398"/>
      <c r="R21" s="1404"/>
      <c r="S21" s="1330"/>
    </row>
    <row r="22" spans="2:40">
      <c r="B22" s="1047" t="s">
        <v>527</v>
      </c>
      <c r="D22" s="1465"/>
      <c r="E22" s="1466"/>
      <c r="F22" s="1465"/>
      <c r="G22" s="1467"/>
      <c r="H22" s="1467"/>
      <c r="I22" s="1467"/>
      <c r="J22" s="1467"/>
      <c r="K22" s="1467"/>
      <c r="L22" s="1467"/>
      <c r="M22" s="1467"/>
      <c r="N22" s="1468"/>
      <c r="O22" s="1468"/>
      <c r="P22" s="1468"/>
      <c r="Q22" s="1398"/>
      <c r="R22" s="1398"/>
      <c r="S22" s="1398"/>
      <c r="T22" s="1397"/>
      <c r="U22" s="1397"/>
      <c r="V22" s="1397"/>
    </row>
    <row r="23" spans="2:40">
      <c r="D23" s="1397"/>
      <c r="E23" s="1397"/>
      <c r="F23" s="1397"/>
      <c r="G23" s="1397"/>
      <c r="H23" s="1398"/>
      <c r="I23" s="1398"/>
      <c r="J23" s="1398"/>
      <c r="K23" s="1398"/>
      <c r="L23" s="1398"/>
      <c r="M23" s="1402"/>
      <c r="N23" s="1468"/>
      <c r="O23" s="1468"/>
      <c r="P23" s="1468"/>
      <c r="Q23" s="1398"/>
      <c r="R23" s="1398"/>
      <c r="S23" s="1398"/>
      <c r="T23" s="1397"/>
      <c r="U23" s="1397"/>
      <c r="V23" s="1397"/>
    </row>
    <row r="24" spans="2:40">
      <c r="D24" s="1397"/>
      <c r="E24" s="1397"/>
      <c r="F24" s="1397"/>
      <c r="G24" s="1397"/>
      <c r="H24" s="1324"/>
      <c r="I24" s="1397"/>
      <c r="J24" s="1397"/>
      <c r="K24" s="1397"/>
      <c r="L24" s="1397"/>
      <c r="M24" s="1397"/>
      <c r="N24" s="1468"/>
      <c r="O24" s="1468"/>
      <c r="P24" s="1468"/>
      <c r="Q24" s="1398"/>
      <c r="R24" s="1398"/>
      <c r="S24" s="1398"/>
      <c r="T24" s="1397"/>
      <c r="U24" s="1397"/>
      <c r="V24" s="1397"/>
    </row>
    <row r="25" spans="2:40">
      <c r="D25" s="1397"/>
      <c r="E25" s="1397"/>
      <c r="F25" s="1397"/>
      <c r="G25" s="1397"/>
      <c r="H25" s="1397"/>
      <c r="I25" s="1397"/>
      <c r="J25" s="1397"/>
      <c r="K25" s="1397"/>
      <c r="L25" s="1397"/>
      <c r="M25" s="1397"/>
      <c r="N25" s="1468"/>
      <c r="O25" s="1468"/>
      <c r="P25" s="1468"/>
      <c r="Q25" s="1398"/>
      <c r="R25" s="1398"/>
      <c r="S25" s="1398"/>
      <c r="T25" s="1397"/>
      <c r="U25" s="1397"/>
      <c r="V25" s="1397"/>
    </row>
    <row r="26" spans="2:40">
      <c r="D26" s="1324"/>
      <c r="E26" s="1397"/>
      <c r="F26" s="1397"/>
      <c r="G26" s="1397"/>
      <c r="H26" s="1397"/>
      <c r="I26" s="1397"/>
      <c r="J26" s="1397"/>
      <c r="K26" s="1397"/>
      <c r="L26" s="1397"/>
      <c r="M26" s="1397"/>
      <c r="N26" s="1468"/>
      <c r="O26" s="1468"/>
      <c r="P26" s="1468"/>
      <c r="Q26" s="1398"/>
      <c r="R26" s="1398"/>
      <c r="S26" s="1398"/>
      <c r="T26" s="1397"/>
      <c r="U26" s="1397"/>
      <c r="V26" s="1397"/>
      <c r="AH26" s="1325"/>
    </row>
    <row r="27" spans="2:40">
      <c r="D27" s="1397"/>
      <c r="E27" s="1397"/>
      <c r="F27" s="1397"/>
      <c r="G27" s="1397"/>
      <c r="H27" s="1397"/>
      <c r="I27" s="1397"/>
      <c r="J27" s="1397"/>
      <c r="K27" s="1397"/>
      <c r="L27" s="1397"/>
      <c r="M27" s="1397"/>
      <c r="N27" s="1468"/>
      <c r="O27" s="1468"/>
      <c r="P27" s="1468"/>
      <c r="Q27" s="1397"/>
    </row>
    <row r="28" spans="2:40">
      <c r="D28" s="1397"/>
      <c r="E28" s="1397"/>
      <c r="F28" s="1397"/>
      <c r="G28" s="1397"/>
      <c r="H28" s="1397"/>
      <c r="I28" s="1397"/>
      <c r="J28" s="1397"/>
      <c r="K28" s="1397"/>
      <c r="L28" s="1397"/>
      <c r="M28" s="1397"/>
      <c r="N28" s="1397"/>
      <c r="O28" s="1397"/>
      <c r="P28" s="1397"/>
      <c r="Q28" s="1397"/>
    </row>
    <row r="29" spans="2:40">
      <c r="Q29" s="1397"/>
    </row>
    <row r="30" spans="2:40">
      <c r="N30" s="1325"/>
      <c r="Q30" s="1397"/>
    </row>
    <row r="31" spans="2:40">
      <c r="C31" s="1325"/>
      <c r="Q31" s="1397"/>
    </row>
    <row r="32" spans="2:40">
      <c r="Q32" s="1397"/>
    </row>
    <row r="34" spans="3:7">
      <c r="C34" s="1325"/>
    </row>
    <row r="40" spans="3:7">
      <c r="E40" s="1397"/>
      <c r="F40" s="1397"/>
      <c r="G40" s="1397"/>
    </row>
    <row r="41" spans="3:7">
      <c r="E41" s="1397"/>
      <c r="F41" s="1397"/>
      <c r="G41" s="1397"/>
    </row>
    <row r="42" spans="3:7">
      <c r="E42" s="1397"/>
      <c r="F42" s="1397"/>
      <c r="G42" s="1397"/>
    </row>
  </sheetData>
  <mergeCells count="28">
    <mergeCell ref="T6:V6"/>
    <mergeCell ref="AL6:AN6"/>
    <mergeCell ref="T2:V2"/>
    <mergeCell ref="AM2:AN2"/>
    <mergeCell ref="B3:AN3"/>
    <mergeCell ref="AL4:AN4"/>
    <mergeCell ref="B5:AN5"/>
    <mergeCell ref="AF7:AN7"/>
    <mergeCell ref="E8:G8"/>
    <mergeCell ref="H8:J8"/>
    <mergeCell ref="K8:M8"/>
    <mergeCell ref="N8:P8"/>
    <mergeCell ref="Q8:S8"/>
    <mergeCell ref="T8:V8"/>
    <mergeCell ref="W8:Y8"/>
    <mergeCell ref="Z8:AB8"/>
    <mergeCell ref="AC8:AE8"/>
    <mergeCell ref="E7:M7"/>
    <mergeCell ref="N7:V7"/>
    <mergeCell ref="W7:AE7"/>
    <mergeCell ref="AF8:AH8"/>
    <mergeCell ref="AI8:AK8"/>
    <mergeCell ref="AL8:AN8"/>
    <mergeCell ref="B10:B13"/>
    <mergeCell ref="B14:B17"/>
    <mergeCell ref="B7:B9"/>
    <mergeCell ref="C7:C9"/>
    <mergeCell ref="D7:D9"/>
  </mergeCells>
  <pageMargins left="0.7" right="0.7" top="0.92" bottom="0.75" header="0.3" footer="0.3"/>
  <pageSetup paperSize="9" scale="3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P21"/>
  <sheetViews>
    <sheetView workbookViewId="0">
      <selection activeCell="B17" sqref="B17:E17"/>
    </sheetView>
  </sheetViews>
  <sheetFormatPr defaultColWidth="9.140625" defaultRowHeight="12.75"/>
  <cols>
    <col min="1" max="1" width="5" style="1235" customWidth="1"/>
    <col min="2" max="2" width="11.5703125" style="1235" customWidth="1"/>
    <col min="3" max="3" width="15.5703125" style="1236" customWidth="1"/>
    <col min="4" max="5" width="9.140625" style="1235"/>
    <col min="6" max="6" width="10.42578125" style="1235" customWidth="1"/>
    <col min="7" max="7" width="14.5703125" style="1235" customWidth="1"/>
    <col min="8" max="8" width="9.7109375" style="1235" customWidth="1"/>
    <col min="9" max="9" width="10.42578125" style="1235" customWidth="1"/>
    <col min="10" max="10" width="10" style="1235" customWidth="1"/>
    <col min="11" max="11" width="12.28515625" style="1235" customWidth="1"/>
    <col min="12" max="12" width="11.28515625" style="1235" customWidth="1"/>
    <col min="13" max="13" width="10.28515625" style="1235" customWidth="1"/>
    <col min="14" max="16384" width="9.140625" style="1235"/>
  </cols>
  <sheetData>
    <row r="2" spans="2:15">
      <c r="K2" s="1469" t="s">
        <v>597</v>
      </c>
    </row>
    <row r="3" spans="2:15" ht="12.75" customHeight="1">
      <c r="B3" s="2367" t="s">
        <v>598</v>
      </c>
      <c r="C3" s="2367"/>
      <c r="D3" s="2367"/>
      <c r="E3" s="2367"/>
      <c r="F3" s="2367"/>
      <c r="G3" s="2367"/>
      <c r="H3" s="2367"/>
      <c r="I3" s="2367"/>
      <c r="J3" s="2367"/>
      <c r="K3" s="2367"/>
    </row>
    <row r="4" spans="2:15" ht="13.5" thickBot="1">
      <c r="D4" s="1238"/>
      <c r="E4" s="1238"/>
      <c r="F4" s="1470"/>
      <c r="G4" s="1238"/>
    </row>
    <row r="5" spans="2:15" ht="13.5" customHeight="1" thickBot="1">
      <c r="B5" s="2368" t="s">
        <v>599</v>
      </c>
      <c r="C5" s="2369"/>
      <c r="D5" s="2371" t="s">
        <v>0</v>
      </c>
      <c r="E5" s="2372"/>
      <c r="F5" s="2372"/>
      <c r="G5" s="2373"/>
      <c r="H5" s="2371" t="s">
        <v>3</v>
      </c>
      <c r="I5" s="2372"/>
      <c r="J5" s="2372"/>
      <c r="K5" s="2373"/>
    </row>
    <row r="6" spans="2:15" ht="39" thickBot="1">
      <c r="B6" s="2366"/>
      <c r="C6" s="2370"/>
      <c r="D6" s="1471" t="s">
        <v>185</v>
      </c>
      <c r="E6" s="1472" t="s">
        <v>240</v>
      </c>
      <c r="F6" s="1472" t="s">
        <v>241</v>
      </c>
      <c r="G6" s="1473" t="s">
        <v>131</v>
      </c>
      <c r="H6" s="1471" t="s">
        <v>185</v>
      </c>
      <c r="I6" s="1472" t="s">
        <v>240</v>
      </c>
      <c r="J6" s="1472" t="s">
        <v>241</v>
      </c>
      <c r="K6" s="1474" t="s">
        <v>131</v>
      </c>
    </row>
    <row r="7" spans="2:15" ht="25.5">
      <c r="B7" s="2364" t="s">
        <v>536</v>
      </c>
      <c r="C7" s="1475" t="s">
        <v>504</v>
      </c>
      <c r="D7" s="1476">
        <v>0.75485453887403331</v>
      </c>
      <c r="E7" s="1477">
        <v>0.21004848347580374</v>
      </c>
      <c r="F7" s="1478">
        <v>3.5096977650162946E-2</v>
      </c>
      <c r="G7" s="1479">
        <v>0.99999999999999989</v>
      </c>
      <c r="H7" s="1476">
        <v>0.75925169584541097</v>
      </c>
      <c r="I7" s="1477">
        <v>0.21190203226851176</v>
      </c>
      <c r="J7" s="1478">
        <v>2.8846271886077308E-2</v>
      </c>
      <c r="K7" s="1480">
        <v>0.99999999999999989</v>
      </c>
    </row>
    <row r="8" spans="2:15">
      <c r="B8" s="2365"/>
      <c r="C8" s="1481" t="s">
        <v>159</v>
      </c>
      <c r="D8" s="1482">
        <v>0.80017541438388917</v>
      </c>
      <c r="E8" s="1483">
        <v>0.16911287197688088</v>
      </c>
      <c r="F8" s="1483">
        <v>3.0711713639229914E-2</v>
      </c>
      <c r="G8" s="1479">
        <v>1</v>
      </c>
      <c r="H8" s="1482">
        <v>0.79804084974062917</v>
      </c>
      <c r="I8" s="1483">
        <v>0.17121646518095951</v>
      </c>
      <c r="J8" s="1483">
        <v>3.0742685078411377E-2</v>
      </c>
      <c r="K8" s="1480">
        <v>1</v>
      </c>
    </row>
    <row r="9" spans="2:15" ht="13.5" thickBot="1">
      <c r="B9" s="2374"/>
      <c r="C9" s="1484" t="s">
        <v>505</v>
      </c>
      <c r="D9" s="1485">
        <v>0.70590063188976837</v>
      </c>
      <c r="E9" s="1486">
        <v>0.23335804737079424</v>
      </c>
      <c r="F9" s="1486">
        <v>6.0741320739437409E-2</v>
      </c>
      <c r="G9" s="1479">
        <v>1</v>
      </c>
      <c r="H9" s="1485">
        <v>0.70149824956449569</v>
      </c>
      <c r="I9" s="1486">
        <v>0.21920646684990747</v>
      </c>
      <c r="J9" s="1486">
        <v>7.9295283585596885E-2</v>
      </c>
      <c r="K9" s="1480">
        <v>1</v>
      </c>
    </row>
    <row r="10" spans="2:15" ht="12.75" customHeight="1">
      <c r="B10" s="2368" t="s">
        <v>600</v>
      </c>
      <c r="C10" s="1487" t="s">
        <v>601</v>
      </c>
      <c r="D10" s="1476">
        <v>0.79883449382912375</v>
      </c>
      <c r="E10" s="1477">
        <v>0.16603183266055122</v>
      </c>
      <c r="F10" s="1477">
        <v>3.5133673510325092E-2</v>
      </c>
      <c r="G10" s="1488">
        <v>1</v>
      </c>
      <c r="H10" s="1476">
        <v>0.80202245799588945</v>
      </c>
      <c r="I10" s="1477">
        <v>0.16439415237408503</v>
      </c>
      <c r="J10" s="1477">
        <v>3.3583389630025565E-2</v>
      </c>
      <c r="K10" s="1489">
        <v>1</v>
      </c>
    </row>
    <row r="11" spans="2:15">
      <c r="B11" s="2365"/>
      <c r="C11" s="1490" t="s">
        <v>538</v>
      </c>
      <c r="D11" s="1482">
        <v>0.81903490722056227</v>
      </c>
      <c r="E11" s="1483">
        <v>0.15558047676517839</v>
      </c>
      <c r="F11" s="1491">
        <v>2.5384616014259384E-2</v>
      </c>
      <c r="G11" s="1492">
        <v>1</v>
      </c>
      <c r="H11" s="1482">
        <v>0.82084379740090352</v>
      </c>
      <c r="I11" s="1483">
        <v>0.15382217802011985</v>
      </c>
      <c r="J11" s="1491">
        <v>2.5334024578976579E-2</v>
      </c>
      <c r="K11" s="1493">
        <v>1</v>
      </c>
    </row>
    <row r="12" spans="2:15" ht="13.5" thickBot="1">
      <c r="B12" s="2366"/>
      <c r="C12" s="1494" t="s">
        <v>539</v>
      </c>
      <c r="D12" s="1485">
        <v>0.72830231506122933</v>
      </c>
      <c r="E12" s="1486">
        <v>0.23621204934296919</v>
      </c>
      <c r="F12" s="1495">
        <v>3.5485635595801472E-2</v>
      </c>
      <c r="G12" s="1496">
        <v>1</v>
      </c>
      <c r="H12" s="1485">
        <v>0.72160983841029647</v>
      </c>
      <c r="I12" s="1486">
        <v>0.24362747190000106</v>
      </c>
      <c r="J12" s="1495">
        <v>3.4762689689702496E-2</v>
      </c>
      <c r="K12" s="1497">
        <v>1</v>
      </c>
    </row>
    <row r="13" spans="2:15" ht="12.75" customHeight="1">
      <c r="B13" s="2364" t="s">
        <v>542</v>
      </c>
      <c r="C13" s="1498" t="s">
        <v>506</v>
      </c>
      <c r="D13" s="1476">
        <v>0.81917961872412237</v>
      </c>
      <c r="E13" s="1477">
        <v>0.14750545581114538</v>
      </c>
      <c r="F13" s="1499">
        <v>3.3314925464732248E-2</v>
      </c>
      <c r="G13" s="1488">
        <v>1</v>
      </c>
      <c r="H13" s="1476">
        <v>0.7750925484441834</v>
      </c>
      <c r="I13" s="1477">
        <v>0.19182315215779555</v>
      </c>
      <c r="J13" s="1499">
        <v>3.3084299398021037E-2</v>
      </c>
      <c r="K13" s="1489">
        <v>1</v>
      </c>
      <c r="L13" s="1329"/>
      <c r="M13" s="1329"/>
      <c r="N13" s="1329"/>
      <c r="O13" s="1325"/>
    </row>
    <row r="14" spans="2:15" ht="25.5">
      <c r="B14" s="2365"/>
      <c r="C14" s="1490" t="s">
        <v>84</v>
      </c>
      <c r="D14" s="1482">
        <v>0.86872515420344953</v>
      </c>
      <c r="E14" s="1483">
        <v>0.11473207311581095</v>
      </c>
      <c r="F14" s="1491">
        <v>1.654277268073949E-2</v>
      </c>
      <c r="G14" s="1492">
        <v>1</v>
      </c>
      <c r="H14" s="1482">
        <v>0.73737016367009245</v>
      </c>
      <c r="I14" s="1483">
        <v>0.12577784387548235</v>
      </c>
      <c r="J14" s="1491">
        <v>0.1368519924544252</v>
      </c>
      <c r="K14" s="1493">
        <v>1</v>
      </c>
      <c r="L14" s="1329"/>
      <c r="M14" s="1329"/>
      <c r="N14" s="1329"/>
    </row>
    <row r="15" spans="2:15" ht="26.25" thickBot="1">
      <c r="B15" s="2366"/>
      <c r="C15" s="1474" t="s">
        <v>13</v>
      </c>
      <c r="D15" s="1485">
        <v>0.72270698343200646</v>
      </c>
      <c r="E15" s="1486">
        <v>0.23816210506278376</v>
      </c>
      <c r="F15" s="1495">
        <v>3.9130911505209788E-2</v>
      </c>
      <c r="G15" s="1496">
        <v>1</v>
      </c>
      <c r="H15" s="1485">
        <v>0.79599495577993262</v>
      </c>
      <c r="I15" s="1486">
        <v>0.17369791019389957</v>
      </c>
      <c r="J15" s="1495">
        <v>3.0307134026167845E-2</v>
      </c>
      <c r="K15" s="1497">
        <v>1</v>
      </c>
      <c r="L15" s="1329"/>
      <c r="M15" s="1329"/>
      <c r="N15" s="1329"/>
    </row>
    <row r="16" spans="2:15">
      <c r="F16" s="1500"/>
      <c r="G16" s="1501"/>
      <c r="H16" s="1502"/>
      <c r="I16" s="1502"/>
      <c r="J16" s="1502"/>
      <c r="L16" s="1329"/>
      <c r="M16" s="1329"/>
      <c r="N16" s="1329"/>
    </row>
    <row r="17" spans="4:16" ht="12.75" customHeight="1">
      <c r="D17" s="1329"/>
      <c r="E17" s="1329"/>
      <c r="F17" s="1503"/>
      <c r="G17" s="1504"/>
      <c r="H17" s="1320"/>
      <c r="I17" s="1320"/>
      <c r="J17" s="1320"/>
      <c r="K17" s="1320"/>
      <c r="L17" s="1329"/>
      <c r="M17" s="1329"/>
      <c r="N17" s="1329"/>
    </row>
    <row r="18" spans="4:16">
      <c r="F18" s="1325"/>
      <c r="G18" s="1325"/>
      <c r="H18" s="1325"/>
      <c r="I18" s="1325"/>
      <c r="J18" s="1325"/>
    </row>
    <row r="21" spans="4:16">
      <c r="H21" s="1329"/>
      <c r="I21" s="1329"/>
      <c r="J21" s="1329"/>
      <c r="P21" s="1330"/>
    </row>
  </sheetData>
  <mergeCells count="7">
    <mergeCell ref="B13:B15"/>
    <mergeCell ref="B3:K3"/>
    <mergeCell ref="B5:C6"/>
    <mergeCell ref="D5:G5"/>
    <mergeCell ref="H5:K5"/>
    <mergeCell ref="B7:B9"/>
    <mergeCell ref="B10:B12"/>
  </mergeCells>
  <pageMargins left="0.7" right="0.7" top="1.06" bottom="0.75" header="0.3" footer="0.3"/>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L23"/>
  <sheetViews>
    <sheetView workbookViewId="0">
      <selection activeCell="B17" sqref="B17:E20"/>
    </sheetView>
  </sheetViews>
  <sheetFormatPr defaultColWidth="9.140625" defaultRowHeight="12.75"/>
  <cols>
    <col min="1" max="1" width="5.7109375" style="1235" customWidth="1"/>
    <col min="2" max="2" width="10.42578125" style="1235" customWidth="1"/>
    <col min="3" max="3" width="14.5703125" style="1235" customWidth="1"/>
    <col min="4" max="4" width="9.7109375" style="1235" customWidth="1"/>
    <col min="5" max="5" width="10.42578125" style="1235" customWidth="1"/>
    <col min="6" max="6" width="10" style="1235" customWidth="1"/>
    <col min="7" max="7" width="10.42578125" style="1235" customWidth="1"/>
    <col min="8" max="8" width="11.28515625" style="1235" customWidth="1"/>
    <col min="9" max="9" width="9.5703125" style="1235" customWidth="1"/>
    <col min="10" max="16384" width="9.140625" style="1235"/>
  </cols>
  <sheetData>
    <row r="2" spans="2:11">
      <c r="H2" s="2324" t="s">
        <v>602</v>
      </c>
      <c r="I2" s="2324"/>
    </row>
    <row r="4" spans="2:11">
      <c r="B4" s="2378" t="s">
        <v>603</v>
      </c>
      <c r="C4" s="2378"/>
      <c r="D4" s="2378"/>
      <c r="E4" s="2378"/>
      <c r="F4" s="2378"/>
      <c r="G4" s="2378"/>
      <c r="H4" s="2378"/>
      <c r="I4" s="2378"/>
      <c r="K4" s="1235" t="s">
        <v>604</v>
      </c>
    </row>
    <row r="5" spans="2:11">
      <c r="B5" s="2378"/>
      <c r="C5" s="2378"/>
      <c r="D5" s="2378"/>
      <c r="E5" s="2378"/>
      <c r="F5" s="2378"/>
      <c r="G5" s="2378"/>
      <c r="H5" s="2378"/>
      <c r="I5" s="2378"/>
    </row>
    <row r="6" spans="2:11" ht="13.5" thickBot="1"/>
    <row r="7" spans="2:11" ht="13.5" customHeight="1" thickBot="1">
      <c r="B7" s="2379" t="s">
        <v>599</v>
      </c>
      <c r="C7" s="2380"/>
      <c r="D7" s="2383" t="s">
        <v>0</v>
      </c>
      <c r="E7" s="2384"/>
      <c r="F7" s="2385"/>
      <c r="G7" s="2383" t="s">
        <v>3</v>
      </c>
      <c r="H7" s="2384"/>
      <c r="I7" s="2385"/>
    </row>
    <row r="8" spans="2:11" ht="39" customHeight="1" thickBot="1">
      <c r="B8" s="2381"/>
      <c r="C8" s="2382"/>
      <c r="D8" s="1471" t="s">
        <v>185</v>
      </c>
      <c r="E8" s="1472" t="s">
        <v>240</v>
      </c>
      <c r="F8" s="1472" t="s">
        <v>241</v>
      </c>
      <c r="G8" s="1471" t="s">
        <v>185</v>
      </c>
      <c r="H8" s="1472" t="s">
        <v>240</v>
      </c>
      <c r="I8" s="1474" t="s">
        <v>241</v>
      </c>
    </row>
    <row r="9" spans="2:11" ht="24" customHeight="1">
      <c r="B9" s="2375" t="s">
        <v>536</v>
      </c>
      <c r="C9" s="1475" t="s">
        <v>504</v>
      </c>
      <c r="D9" s="1505">
        <v>0.26159204733837144</v>
      </c>
      <c r="E9" s="1506">
        <v>0.31280301936973964</v>
      </c>
      <c r="F9" s="1507">
        <v>0.28927437464728384</v>
      </c>
      <c r="G9" s="1505">
        <v>0.25821809904103993</v>
      </c>
      <c r="H9" s="1506">
        <v>0.30731411250996843</v>
      </c>
      <c r="I9" s="1507">
        <v>0.23991810991146487</v>
      </c>
      <c r="K9" s="1325"/>
    </row>
    <row r="10" spans="2:11">
      <c r="B10" s="2376"/>
      <c r="C10" s="1481" t="s">
        <v>159</v>
      </c>
      <c r="D10" s="1508">
        <v>0.70606014607122325</v>
      </c>
      <c r="E10" s="1509">
        <v>0.64124394886952507</v>
      </c>
      <c r="F10" s="1510">
        <v>0.64452463657170322</v>
      </c>
      <c r="G10" s="1508">
        <v>0.70816342835953616</v>
      </c>
      <c r="H10" s="1509">
        <v>0.64788865113565486</v>
      </c>
      <c r="I10" s="1511">
        <v>0.6671486299061381</v>
      </c>
    </row>
    <row r="11" spans="2:11">
      <c r="B11" s="2376"/>
      <c r="C11" s="1484" t="s">
        <v>505</v>
      </c>
      <c r="D11" s="1512">
        <v>3.2347806590405308E-2</v>
      </c>
      <c r="E11" s="1513">
        <v>4.5953031760735341E-2</v>
      </c>
      <c r="F11" s="1514">
        <v>6.6200988781012896E-2</v>
      </c>
      <c r="G11" s="1512">
        <v>3.3618472599423868E-2</v>
      </c>
      <c r="H11" s="1513">
        <v>4.4797236354376747E-2</v>
      </c>
      <c r="I11" s="1515">
        <v>9.2933260182397059E-2</v>
      </c>
    </row>
    <row r="12" spans="2:11" ht="13.5" thickBot="1">
      <c r="B12" s="2377"/>
      <c r="C12" s="1516" t="s">
        <v>131</v>
      </c>
      <c r="D12" s="1517">
        <v>1</v>
      </c>
      <c r="E12" s="1518">
        <v>1</v>
      </c>
      <c r="F12" s="1519">
        <v>1</v>
      </c>
      <c r="G12" s="1520">
        <v>1</v>
      </c>
      <c r="H12" s="1521">
        <v>1</v>
      </c>
      <c r="I12" s="1522">
        <v>1</v>
      </c>
    </row>
    <row r="13" spans="2:11" ht="12.75" customHeight="1">
      <c r="B13" s="2375" t="s">
        <v>600</v>
      </c>
      <c r="C13" s="1487" t="s">
        <v>601</v>
      </c>
      <c r="D13" s="1523">
        <v>0.5091805125842721</v>
      </c>
      <c r="E13" s="1524">
        <v>0.4547748571790039</v>
      </c>
      <c r="F13" s="1525">
        <v>0.53262004107183913</v>
      </c>
      <c r="G13" s="1523">
        <v>0.51188508616220263</v>
      </c>
      <c r="H13" s="1524">
        <v>0.44742349500533729</v>
      </c>
      <c r="I13" s="1526">
        <v>0.52418296735194447</v>
      </c>
    </row>
    <row r="14" spans="2:11">
      <c r="B14" s="2376"/>
      <c r="C14" s="1490" t="s">
        <v>538</v>
      </c>
      <c r="D14" s="1527">
        <v>0.24044994475346296</v>
      </c>
      <c r="E14" s="1528">
        <v>0.19627613071726729</v>
      </c>
      <c r="F14" s="1529">
        <v>0.17724412400978198</v>
      </c>
      <c r="G14" s="1508">
        <v>0.2344094927777568</v>
      </c>
      <c r="H14" s="1528">
        <v>0.18731825537812985</v>
      </c>
      <c r="I14" s="1530">
        <v>0.17692585037543593</v>
      </c>
    </row>
    <row r="15" spans="2:11">
      <c r="B15" s="2376"/>
      <c r="C15" s="1490" t="s">
        <v>539</v>
      </c>
      <c r="D15" s="1508">
        <v>0.25036954266226491</v>
      </c>
      <c r="E15" s="1509">
        <v>0.34894901210372881</v>
      </c>
      <c r="F15" s="1510">
        <v>0.29013583491837885</v>
      </c>
      <c r="G15" s="1508">
        <v>0.25370542106004057</v>
      </c>
      <c r="H15" s="1509">
        <v>0.36525824961653286</v>
      </c>
      <c r="I15" s="1511">
        <v>0.29889118227261957</v>
      </c>
    </row>
    <row r="16" spans="2:11" ht="13.5" thickBot="1">
      <c r="B16" s="2377"/>
      <c r="C16" s="1531" t="s">
        <v>131</v>
      </c>
      <c r="D16" s="1532">
        <v>1</v>
      </c>
      <c r="E16" s="1521">
        <v>1</v>
      </c>
      <c r="F16" s="1533">
        <v>1</v>
      </c>
      <c r="G16" s="1534">
        <v>1</v>
      </c>
      <c r="H16" s="1533">
        <v>1</v>
      </c>
      <c r="I16" s="1535">
        <v>1</v>
      </c>
    </row>
    <row r="17" spans="2:12" ht="12.75" customHeight="1">
      <c r="B17" s="2375" t="s">
        <v>542</v>
      </c>
      <c r="C17" s="1498" t="s">
        <v>506</v>
      </c>
      <c r="D17" s="1536">
        <v>0.5688504046043642</v>
      </c>
      <c r="E17" s="1506">
        <v>0.59399829705129703</v>
      </c>
      <c r="F17" s="1537">
        <v>0.6172719232698618</v>
      </c>
      <c r="G17" s="1536">
        <v>0.55921874452795339</v>
      </c>
      <c r="H17" s="1506">
        <v>0.59016799699352163</v>
      </c>
      <c r="I17" s="1507">
        <v>0.58374413562411975</v>
      </c>
    </row>
    <row r="18" spans="2:12" ht="25.5">
      <c r="B18" s="2376"/>
      <c r="C18" s="1490" t="s">
        <v>84</v>
      </c>
      <c r="D18" s="1508">
        <v>1.7796421021866906E-3</v>
      </c>
      <c r="E18" s="1509">
        <v>1.3422607510715123E-3</v>
      </c>
      <c r="F18" s="1510">
        <v>1.2029336188157097E-2</v>
      </c>
      <c r="G18" s="1508">
        <v>1.6172228268893367E-3</v>
      </c>
      <c r="H18" s="1509">
        <v>1.1763455697869772E-3</v>
      </c>
      <c r="I18" s="1511">
        <v>7.3401993782842142E-3</v>
      </c>
    </row>
    <row r="19" spans="2:12" ht="25.5">
      <c r="B19" s="2376"/>
      <c r="C19" s="1516" t="s">
        <v>13</v>
      </c>
      <c r="D19" s="1512">
        <v>0.42936995329344912</v>
      </c>
      <c r="E19" s="1513">
        <v>0.40465944219763139</v>
      </c>
      <c r="F19" s="1514">
        <v>0.37069874054198104</v>
      </c>
      <c r="G19" s="1512">
        <v>0.4391640326451573</v>
      </c>
      <c r="H19" s="1513">
        <v>0.40865565743669141</v>
      </c>
      <c r="I19" s="1515">
        <v>0.40891566499759607</v>
      </c>
    </row>
    <row r="20" spans="2:12" ht="13.5" thickBot="1">
      <c r="B20" s="2377"/>
      <c r="C20" s="1474" t="s">
        <v>131</v>
      </c>
      <c r="D20" s="1534">
        <v>1</v>
      </c>
      <c r="E20" s="1533">
        <v>1</v>
      </c>
      <c r="F20" s="1522">
        <v>1</v>
      </c>
      <c r="G20" s="1533">
        <v>1</v>
      </c>
      <c r="H20" s="1533">
        <v>1</v>
      </c>
      <c r="I20" s="1535">
        <v>1</v>
      </c>
    </row>
    <row r="23" spans="2:12">
      <c r="D23" s="1329"/>
      <c r="E23" s="1329"/>
      <c r="F23" s="1329"/>
      <c r="L23" s="1330"/>
    </row>
  </sheetData>
  <mergeCells count="8">
    <mergeCell ref="B13:B16"/>
    <mergeCell ref="B17:B20"/>
    <mergeCell ref="H2:I2"/>
    <mergeCell ref="B4:I5"/>
    <mergeCell ref="B7:C8"/>
    <mergeCell ref="D7:F7"/>
    <mergeCell ref="G7:I7"/>
    <mergeCell ref="B9:B12"/>
  </mergeCells>
  <pageMargins left="0.7" right="0.7" top="0.75" bottom="0.75"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A24"/>
  <sheetViews>
    <sheetView zoomScaleNormal="100" workbookViewId="0">
      <selection activeCell="J13" sqref="J13"/>
    </sheetView>
  </sheetViews>
  <sheetFormatPr defaultColWidth="9.140625" defaultRowHeight="12.75"/>
  <cols>
    <col min="1" max="1" width="3.85546875" style="1235" customWidth="1"/>
    <col min="2" max="2" width="11.5703125" style="1235" customWidth="1"/>
    <col min="3" max="3" width="13.42578125" style="1236" customWidth="1"/>
    <col min="4" max="10" width="9.7109375" style="1235" customWidth="1"/>
    <col min="11" max="17" width="9.5703125" style="1235" customWidth="1"/>
    <col min="18" max="23" width="9.140625" style="1235"/>
    <col min="24" max="24" width="8" style="1235" customWidth="1"/>
    <col min="25" max="16384" width="9.140625" style="1235"/>
  </cols>
  <sheetData>
    <row r="2" spans="1:27" ht="14.45" customHeight="1">
      <c r="R2" s="2388"/>
      <c r="S2" s="2388"/>
      <c r="W2" s="2388" t="s">
        <v>605</v>
      </c>
      <c r="X2" s="2388"/>
    </row>
    <row r="3" spans="1:27" ht="15" customHeight="1">
      <c r="B3" s="2325" t="s">
        <v>606</v>
      </c>
      <c r="C3" s="2325"/>
      <c r="D3" s="2325"/>
      <c r="E3" s="2325"/>
      <c r="F3" s="2325"/>
      <c r="G3" s="2325"/>
      <c r="H3" s="2325"/>
      <c r="I3" s="2325"/>
      <c r="J3" s="2325"/>
      <c r="K3" s="2325"/>
      <c r="L3" s="2325"/>
      <c r="M3" s="2325"/>
      <c r="N3" s="2325"/>
      <c r="O3" s="2325"/>
      <c r="P3" s="2325"/>
      <c r="Q3" s="2325"/>
      <c r="R3" s="2325"/>
      <c r="S3" s="2325"/>
      <c r="T3" s="2325"/>
      <c r="U3" s="2325"/>
      <c r="V3" s="2325"/>
      <c r="W3" s="2325"/>
      <c r="X3" s="2325"/>
      <c r="Y3" s="2325"/>
      <c r="Z3" s="2325"/>
      <c r="AA3" s="2325"/>
    </row>
    <row r="4" spans="1:27" ht="15" customHeight="1" thickBot="1">
      <c r="B4" s="1237"/>
      <c r="C4" s="1237"/>
      <c r="D4" s="1538"/>
      <c r="E4" s="1538"/>
      <c r="F4" s="1538"/>
      <c r="G4" s="1538"/>
      <c r="H4" s="1538"/>
      <c r="I4" s="1538"/>
      <c r="J4" s="1538"/>
    </row>
    <row r="5" spans="1:27" ht="18.75" customHeight="1" thickBot="1">
      <c r="B5" s="2389" t="s">
        <v>500</v>
      </c>
      <c r="C5" s="2327"/>
      <c r="D5" s="2330" t="s">
        <v>571</v>
      </c>
      <c r="E5" s="2331"/>
      <c r="F5" s="2331"/>
      <c r="G5" s="2331"/>
      <c r="H5" s="2331"/>
      <c r="I5" s="2331"/>
      <c r="J5" s="2331"/>
      <c r="K5" s="2391" t="s">
        <v>572</v>
      </c>
      <c r="L5" s="2333"/>
      <c r="M5" s="2333"/>
      <c r="N5" s="2333"/>
      <c r="O5" s="2333"/>
      <c r="P5" s="2333"/>
      <c r="Q5" s="2333"/>
      <c r="R5" s="2330" t="s">
        <v>573</v>
      </c>
      <c r="S5" s="2331"/>
      <c r="T5" s="2331"/>
      <c r="U5" s="2331"/>
      <c r="V5" s="2331"/>
      <c r="W5" s="2331"/>
      <c r="X5" s="2332"/>
    </row>
    <row r="6" spans="1:27" ht="16.149999999999999" customHeight="1" thickBot="1">
      <c r="B6" s="2390"/>
      <c r="C6" s="2329"/>
      <c r="D6" s="1240" t="s">
        <v>574</v>
      </c>
      <c r="E6" s="1240" t="s">
        <v>575</v>
      </c>
      <c r="F6" s="1240" t="s">
        <v>576</v>
      </c>
      <c r="G6" s="1241" t="s">
        <v>577</v>
      </c>
      <c r="H6" s="1241" t="s">
        <v>578</v>
      </c>
      <c r="I6" s="1244" t="s">
        <v>489</v>
      </c>
      <c r="J6" s="1243" t="s">
        <v>490</v>
      </c>
      <c r="K6" s="1240" t="s">
        <v>574</v>
      </c>
      <c r="L6" s="1240" t="s">
        <v>575</v>
      </c>
      <c r="M6" s="1240" t="s">
        <v>576</v>
      </c>
      <c r="N6" s="1241" t="s">
        <v>577</v>
      </c>
      <c r="O6" s="1241" t="s">
        <v>578</v>
      </c>
      <c r="P6" s="1241" t="s">
        <v>489</v>
      </c>
      <c r="Q6" s="1242" t="s">
        <v>490</v>
      </c>
      <c r="R6" s="1539" t="s">
        <v>574</v>
      </c>
      <c r="S6" s="1241" t="s">
        <v>575</v>
      </c>
      <c r="T6" s="1540" t="s">
        <v>576</v>
      </c>
      <c r="U6" s="1241" t="s">
        <v>577</v>
      </c>
      <c r="V6" s="1241" t="s">
        <v>578</v>
      </c>
      <c r="W6" s="1244" t="s">
        <v>489</v>
      </c>
      <c r="X6" s="1242" t="s">
        <v>490</v>
      </c>
    </row>
    <row r="7" spans="1:27" ht="30" customHeight="1">
      <c r="A7" s="1397"/>
      <c r="B7" s="2364" t="s">
        <v>547</v>
      </c>
      <c r="C7" s="1246" t="s">
        <v>504</v>
      </c>
      <c r="D7" s="1541">
        <v>82783.73</v>
      </c>
      <c r="E7" s="1541">
        <v>92460.349000000002</v>
      </c>
      <c r="F7" s="1541">
        <v>88934.035999999993</v>
      </c>
      <c r="G7" s="1283">
        <v>93096.156000000003</v>
      </c>
      <c r="H7" s="1283">
        <v>96981.31</v>
      </c>
      <c r="I7" s="1542">
        <v>100948.208</v>
      </c>
      <c r="J7" s="1543">
        <v>99053.84</v>
      </c>
      <c r="K7" s="1541">
        <v>-698.50400000000081</v>
      </c>
      <c r="L7" s="1541">
        <v>9676.6190000000061</v>
      </c>
      <c r="M7" s="1541">
        <v>-3526.3130000000092</v>
      </c>
      <c r="N7" s="1283">
        <v>4162.1200000000099</v>
      </c>
      <c r="O7" s="1544">
        <v>3885.153999999995</v>
      </c>
      <c r="P7" s="1545">
        <v>3966.898000000001</v>
      </c>
      <c r="Q7" s="1546">
        <v>-1894.3680000000022</v>
      </c>
      <c r="R7" s="1547">
        <v>-8.3670976030660715E-3</v>
      </c>
      <c r="S7" s="1547">
        <v>0.11689034789807136</v>
      </c>
      <c r="T7" s="1548">
        <v>-3.8138651196309124E-2</v>
      </c>
      <c r="U7" s="1548">
        <v>4.6800080005364987E-2</v>
      </c>
      <c r="V7" s="1548">
        <v>4.1732700542436947E-2</v>
      </c>
      <c r="W7" s="1549">
        <v>4.0903737019019448E-2</v>
      </c>
      <c r="X7" s="1550">
        <v>-1.8765741735603688E-2</v>
      </c>
    </row>
    <row r="8" spans="1:27" ht="14.25" customHeight="1">
      <c r="A8" s="1397"/>
      <c r="B8" s="2365"/>
      <c r="C8" s="1259" t="s">
        <v>159</v>
      </c>
      <c r="D8" s="1541">
        <v>225634.30499999999</v>
      </c>
      <c r="E8" s="1541">
        <v>234758.39999999999</v>
      </c>
      <c r="F8" s="1541">
        <v>237664.57</v>
      </c>
      <c r="G8" s="1283">
        <v>241034.74900000001</v>
      </c>
      <c r="H8" s="1283">
        <v>244468.40100000001</v>
      </c>
      <c r="I8" s="1542">
        <v>257035.93400000001</v>
      </c>
      <c r="J8" s="1543">
        <v>258451.33499999999</v>
      </c>
      <c r="K8" s="1541">
        <v>2064.4549999999872</v>
      </c>
      <c r="L8" s="1541">
        <v>9124.0950000000012</v>
      </c>
      <c r="M8" s="1541">
        <v>2906.1700000000128</v>
      </c>
      <c r="N8" s="1283">
        <v>3370.1790000000037</v>
      </c>
      <c r="O8" s="1283">
        <v>3433.6520000000019</v>
      </c>
      <c r="P8" s="1551">
        <v>12567.532999999996</v>
      </c>
      <c r="Q8" s="1552">
        <v>1415.4009999999835</v>
      </c>
      <c r="R8" s="1553">
        <v>9.234049224436958E-3</v>
      </c>
      <c r="S8" s="1553">
        <v>4.0437534531816879E-2</v>
      </c>
      <c r="T8" s="1554">
        <v>1.2379407935988714E-2</v>
      </c>
      <c r="U8" s="1477">
        <v>1.4180401395125927E-2</v>
      </c>
      <c r="V8" s="1477">
        <v>1.4245464665345832E-2</v>
      </c>
      <c r="W8" s="1555">
        <v>5.1407596845205343E-2</v>
      </c>
      <c r="X8" s="1556">
        <v>5.5066269450091106E-3</v>
      </c>
    </row>
    <row r="9" spans="1:27" ht="24.6" customHeight="1" thickBot="1">
      <c r="A9" s="1397"/>
      <c r="B9" s="2374"/>
      <c r="C9" s="1267" t="s">
        <v>505</v>
      </c>
      <c r="D9" s="1557">
        <v>11152.213</v>
      </c>
      <c r="E9" s="1557">
        <v>12062.391</v>
      </c>
      <c r="F9" s="1557">
        <v>11912.871999999999</v>
      </c>
      <c r="G9" s="1299">
        <v>12822.157999999999</v>
      </c>
      <c r="H9" s="1299">
        <v>12960.364</v>
      </c>
      <c r="I9" s="1299">
        <v>13348.689</v>
      </c>
      <c r="J9" s="1558">
        <v>13957.955</v>
      </c>
      <c r="K9" s="1559">
        <v>-93.761000000000422</v>
      </c>
      <c r="L9" s="1559">
        <v>910.17799999999988</v>
      </c>
      <c r="M9" s="1559">
        <v>-149.51900000000023</v>
      </c>
      <c r="N9" s="1300">
        <v>909.28600000000006</v>
      </c>
      <c r="O9" s="1300">
        <v>138.20600000000013</v>
      </c>
      <c r="P9" s="1300">
        <v>388.32500000000073</v>
      </c>
      <c r="Q9" s="1558">
        <v>609.26599999999962</v>
      </c>
      <c r="R9" s="1486">
        <v>-8.3372947509927041E-3</v>
      </c>
      <c r="S9" s="1486">
        <v>8.1614115512320284E-2</v>
      </c>
      <c r="T9" s="1486">
        <v>-1.2395469521755699E-2</v>
      </c>
      <c r="U9" s="1560">
        <v>7.6328025685158049E-2</v>
      </c>
      <c r="V9" s="1560">
        <v>1.077868483604711E-2</v>
      </c>
      <c r="W9" s="1561">
        <v>2.9962507225877354E-2</v>
      </c>
      <c r="X9" s="1562">
        <v>4.5642384806477969E-2</v>
      </c>
    </row>
    <row r="10" spans="1:27" ht="30" customHeight="1">
      <c r="A10" s="1397"/>
      <c r="B10" s="2368" t="s">
        <v>579</v>
      </c>
      <c r="C10" s="1487" t="s">
        <v>585</v>
      </c>
      <c r="D10" s="1541">
        <v>145259.30499999999</v>
      </c>
      <c r="E10" s="1541">
        <v>159704.948</v>
      </c>
      <c r="F10" s="1541">
        <v>159191.06700000001</v>
      </c>
      <c r="G10" s="1283">
        <v>165542.12599999999</v>
      </c>
      <c r="H10" s="1283">
        <v>173334.614</v>
      </c>
      <c r="I10" s="1542">
        <v>185674.52100000001</v>
      </c>
      <c r="J10" s="1543">
        <v>185890.14</v>
      </c>
      <c r="K10" s="1563">
        <v>2484.2209999999905</v>
      </c>
      <c r="L10" s="1563">
        <v>14445.643000000011</v>
      </c>
      <c r="M10" s="1563">
        <v>-513.88099999999395</v>
      </c>
      <c r="N10" s="1544">
        <v>6351.0589999999793</v>
      </c>
      <c r="O10" s="1544">
        <v>7792.4880000000121</v>
      </c>
      <c r="P10" s="1545">
        <v>12339.907000000007</v>
      </c>
      <c r="Q10" s="1546">
        <v>215.61900000000605</v>
      </c>
      <c r="R10" s="1547">
        <v>1.7399541505435153E-2</v>
      </c>
      <c r="S10" s="1547">
        <v>9.9447281535596024E-2</v>
      </c>
      <c r="T10" s="1548">
        <v>-3.2176899115235547E-3</v>
      </c>
      <c r="U10" s="1548">
        <v>3.9895825310348472E-2</v>
      </c>
      <c r="V10" s="1548">
        <v>4.707253789890322E-2</v>
      </c>
      <c r="W10" s="1549">
        <v>7.1191245160069444E-2</v>
      </c>
      <c r="X10" s="1550">
        <v>1.1612740339316994E-3</v>
      </c>
    </row>
    <row r="11" spans="1:27" ht="15.75" customHeight="1">
      <c r="A11" s="1397"/>
      <c r="B11" s="2365"/>
      <c r="C11" s="1282" t="s">
        <v>538</v>
      </c>
      <c r="D11" s="1541">
        <v>86428.489000000001</v>
      </c>
      <c r="E11" s="1541">
        <v>88063.308000000005</v>
      </c>
      <c r="F11" s="1541">
        <v>85543.195000000007</v>
      </c>
      <c r="G11" s="1283">
        <v>86363.023000000001</v>
      </c>
      <c r="H11" s="1283">
        <v>83461.187999999995</v>
      </c>
      <c r="I11" s="1542">
        <v>85518.41</v>
      </c>
      <c r="J11" s="1543">
        <v>83173.52</v>
      </c>
      <c r="K11" s="1541">
        <v>-2551.8000000000029</v>
      </c>
      <c r="L11" s="1541">
        <v>1634.8190000000031</v>
      </c>
      <c r="M11" s="1541">
        <v>-2520.1129999999976</v>
      </c>
      <c r="N11" s="1283">
        <v>819.82799999999406</v>
      </c>
      <c r="O11" s="1283">
        <v>-2901.8350000000064</v>
      </c>
      <c r="P11" s="1551">
        <v>2057.2220000000088</v>
      </c>
      <c r="Q11" s="1564">
        <v>-2344.8899999999994</v>
      </c>
      <c r="R11" s="1483">
        <v>-2.8678261541721928E-2</v>
      </c>
      <c r="S11" s="1553">
        <v>1.8915279196886146E-2</v>
      </c>
      <c r="T11" s="1554">
        <v>-2.8617060353899011E-2</v>
      </c>
      <c r="U11" s="1477">
        <v>9.5837898035021248E-3</v>
      </c>
      <c r="V11" s="1477">
        <v>-3.3600433370656865E-2</v>
      </c>
      <c r="W11" s="1555">
        <v>2.4648846359579844E-2</v>
      </c>
      <c r="X11" s="1565">
        <v>-2.7419709978237426E-2</v>
      </c>
    </row>
    <row r="12" spans="1:27" ht="15" customHeight="1" thickBot="1">
      <c r="A12" s="1397"/>
      <c r="B12" s="2366"/>
      <c r="C12" s="1282" t="s">
        <v>539</v>
      </c>
      <c r="D12" s="1559">
        <v>87882.453999999998</v>
      </c>
      <c r="E12" s="1559">
        <v>91512.884000000005</v>
      </c>
      <c r="F12" s="1559">
        <v>93777.216</v>
      </c>
      <c r="G12" s="1300">
        <v>95047.914000000004</v>
      </c>
      <c r="H12" s="1299">
        <v>97614.273000000001</v>
      </c>
      <c r="I12" s="1299">
        <v>100139.9</v>
      </c>
      <c r="J12" s="1558">
        <v>102399.47</v>
      </c>
      <c r="K12" s="1559">
        <v>1339.7690000000002</v>
      </c>
      <c r="L12" s="1559">
        <v>3630.4300000000076</v>
      </c>
      <c r="M12" s="1559">
        <v>2264.3319999999949</v>
      </c>
      <c r="N12" s="1300">
        <v>1270.698000000004</v>
      </c>
      <c r="O12" s="1566">
        <v>2566.3589999999967</v>
      </c>
      <c r="P12" s="1300">
        <v>2525.6269999999931</v>
      </c>
      <c r="Q12" s="1558">
        <v>2259.570000000007</v>
      </c>
      <c r="R12" s="1560">
        <v>1.5481019568551637E-2</v>
      </c>
      <c r="S12" s="1486">
        <v>4.1310066284676206E-2</v>
      </c>
      <c r="T12" s="1486">
        <v>2.4743313739298115E-2</v>
      </c>
      <c r="U12" s="1560">
        <v>1.3550178329030412E-2</v>
      </c>
      <c r="V12" s="1560">
        <v>2.7000687253378296E-2</v>
      </c>
      <c r="W12" s="1561">
        <v>2.5873542079240738E-2</v>
      </c>
      <c r="X12" s="1567">
        <v>2.2564132778243307E-2</v>
      </c>
    </row>
    <row r="13" spans="1:27" ht="15" customHeight="1">
      <c r="A13" s="1397"/>
      <c r="B13" s="2364" t="s">
        <v>582</v>
      </c>
      <c r="C13" s="1277" t="s">
        <v>506</v>
      </c>
      <c r="D13" s="1568">
        <v>181085.959</v>
      </c>
      <c r="E13" s="1568">
        <v>193163.06599999999</v>
      </c>
      <c r="F13" s="1568">
        <v>190642.28899999999</v>
      </c>
      <c r="G13" s="1545">
        <v>194774.66099999999</v>
      </c>
      <c r="H13" s="1300">
        <v>201752.481</v>
      </c>
      <c r="I13" s="1542">
        <v>213530.592</v>
      </c>
      <c r="J13" s="1543">
        <v>210135.08300000001</v>
      </c>
      <c r="K13" s="1563">
        <v>1077.8369999999995</v>
      </c>
      <c r="L13" s="1563">
        <v>12077.106999999989</v>
      </c>
      <c r="M13" s="1563">
        <v>-2520.7770000000019</v>
      </c>
      <c r="N13" s="1544">
        <v>4132.372000000003</v>
      </c>
      <c r="O13" s="1544">
        <v>6977.820000000007</v>
      </c>
      <c r="P13" s="1545">
        <v>11778.111000000004</v>
      </c>
      <c r="Q13" s="1569">
        <v>-3395.5089999999909</v>
      </c>
      <c r="R13" s="1547">
        <v>5.9877131544097744E-3</v>
      </c>
      <c r="S13" s="1560">
        <v>6.6692674941186289E-2</v>
      </c>
      <c r="T13" s="1570">
        <v>-1.3049994764527097E-2</v>
      </c>
      <c r="U13" s="1548">
        <v>2.1676051109520634E-2</v>
      </c>
      <c r="V13" s="1548">
        <v>3.5825091231964756E-2</v>
      </c>
      <c r="W13" s="1549">
        <v>5.8379014432045594E-2</v>
      </c>
      <c r="X13" s="1571">
        <v>-1.590174488908826E-2</v>
      </c>
    </row>
    <row r="14" spans="1:27" ht="27.75" customHeight="1">
      <c r="A14" s="1397"/>
      <c r="B14" s="2365"/>
      <c r="C14" s="1297" t="s">
        <v>84</v>
      </c>
      <c r="D14" s="1572">
        <v>326.13</v>
      </c>
      <c r="E14" s="1572">
        <v>1387.671</v>
      </c>
      <c r="F14" s="1572">
        <v>749.40700000000004</v>
      </c>
      <c r="G14" s="1551">
        <v>772.53899999999999</v>
      </c>
      <c r="H14" s="1551">
        <v>525.45600000000002</v>
      </c>
      <c r="I14" s="1542">
        <v>756.72699999999998</v>
      </c>
      <c r="J14" s="1543">
        <v>638.78499999999997</v>
      </c>
      <c r="K14" s="1541">
        <v>-286.44600000000003</v>
      </c>
      <c r="L14" s="1541">
        <v>1061.5410000000002</v>
      </c>
      <c r="M14" s="1541">
        <v>-638.26400000000001</v>
      </c>
      <c r="N14" s="1283">
        <v>23.131999999999948</v>
      </c>
      <c r="O14" s="1283">
        <v>-247.08299999999997</v>
      </c>
      <c r="P14" s="1566">
        <v>231.27099999999996</v>
      </c>
      <c r="Q14" s="1573">
        <v>-117.94200000000001</v>
      </c>
      <c r="R14" s="1483">
        <v>-0.46760891709763364</v>
      </c>
      <c r="S14" s="1483">
        <v>3.2549627449176715</v>
      </c>
      <c r="T14" s="1553">
        <v>-0.45995340394084766</v>
      </c>
      <c r="U14" s="1560">
        <v>3.0867072231777856E-2</v>
      </c>
      <c r="V14" s="1560">
        <v>-0.31983239681103476</v>
      </c>
      <c r="W14" s="1555">
        <v>0.44013390274352171</v>
      </c>
      <c r="X14" s="1556">
        <v>-0.15585805713288942</v>
      </c>
    </row>
    <row r="15" spans="1:27" ht="28.5" customHeight="1" thickBot="1">
      <c r="A15" s="1397"/>
      <c r="B15" s="2366"/>
      <c r="C15" s="1298" t="s">
        <v>13</v>
      </c>
      <c r="D15" s="1559">
        <v>138158.15900000001</v>
      </c>
      <c r="E15" s="1559">
        <v>144730.40299999999</v>
      </c>
      <c r="F15" s="1559">
        <v>147119.78200000001</v>
      </c>
      <c r="G15" s="1300">
        <v>151405.86300000001</v>
      </c>
      <c r="H15" s="1299">
        <v>152132.13800000001</v>
      </c>
      <c r="I15" s="1574">
        <v>157045.51199999999</v>
      </c>
      <c r="J15" s="1558">
        <v>160689.26199999999</v>
      </c>
      <c r="K15" s="1575">
        <v>480.79900000002817</v>
      </c>
      <c r="L15" s="1575">
        <v>6572.2439999999769</v>
      </c>
      <c r="M15" s="1575">
        <v>2389.3790000000154</v>
      </c>
      <c r="N15" s="1300">
        <v>4286.0810000000056</v>
      </c>
      <c r="O15" s="1300">
        <v>726.27499999999418</v>
      </c>
      <c r="P15" s="1299">
        <v>4913.3739999999816</v>
      </c>
      <c r="Q15" s="1558">
        <v>3643.75</v>
      </c>
      <c r="R15" s="1486">
        <v>3.4922154230733957E-3</v>
      </c>
      <c r="S15" s="1486">
        <v>4.7570437009080126E-2</v>
      </c>
      <c r="T15" s="1486">
        <v>1.6509171193284215E-2</v>
      </c>
      <c r="U15" s="1486">
        <v>2.9133274544955522E-2</v>
      </c>
      <c r="V15" s="1486">
        <v>4.7968750060887284E-3</v>
      </c>
      <c r="W15" s="1561">
        <v>3.2296752445561377E-2</v>
      </c>
      <c r="X15" s="1562">
        <v>2.3201872843077492E-2</v>
      </c>
    </row>
    <row r="16" spans="1:27" ht="15.75" customHeight="1" thickBot="1">
      <c r="A16" s="1397"/>
      <c r="B16" s="2386" t="s">
        <v>131</v>
      </c>
      <c r="C16" s="2387"/>
      <c r="D16" s="1576">
        <v>319570.24800000002</v>
      </c>
      <c r="E16" s="1576">
        <v>339281.14</v>
      </c>
      <c r="F16" s="1576">
        <v>338511.478</v>
      </c>
      <c r="G16" s="1307">
        <v>346953.06300000002</v>
      </c>
      <c r="H16" s="1307">
        <v>354410.07500000001</v>
      </c>
      <c r="I16" s="1577">
        <v>371332.83100000001</v>
      </c>
      <c r="J16" s="1578">
        <v>371463.13</v>
      </c>
      <c r="K16" s="1576">
        <v>1272.1900000000023</v>
      </c>
      <c r="L16" s="1576">
        <v>19710.891999999993</v>
      </c>
      <c r="M16" s="1576">
        <v>-769.66200000001118</v>
      </c>
      <c r="N16" s="1307">
        <v>8441.585000000021</v>
      </c>
      <c r="O16" s="1307">
        <v>7457.0119999999879</v>
      </c>
      <c r="P16" s="1579">
        <v>16922.755999999994</v>
      </c>
      <c r="Q16" s="1578">
        <v>130.29899999999907</v>
      </c>
      <c r="R16" s="1580">
        <v>3.9968512783072089E-3</v>
      </c>
      <c r="S16" s="1581">
        <v>6.1679371353743767E-2</v>
      </c>
      <c r="T16" s="1580">
        <v>-2.2685080579486708E-3</v>
      </c>
      <c r="U16" s="1580">
        <v>2.493736711639663E-2</v>
      </c>
      <c r="V16" s="1580">
        <v>2.1492855360668736E-2</v>
      </c>
      <c r="W16" s="1582">
        <v>4.7749082753925642E-2</v>
      </c>
      <c r="X16" s="1583">
        <v>3.5089544775532939E-4</v>
      </c>
    </row>
    <row r="17" spans="4:24" ht="12.75" customHeight="1">
      <c r="D17" s="1320"/>
      <c r="E17" s="1320"/>
      <c r="F17" s="1320"/>
      <c r="G17" s="1320"/>
      <c r="H17" s="1320"/>
      <c r="I17" s="1320"/>
      <c r="J17" s="1320"/>
      <c r="K17" s="1321"/>
      <c r="L17" s="1325"/>
      <c r="M17" s="1325"/>
      <c r="N17" s="1325"/>
      <c r="O17" s="1325"/>
      <c r="P17" s="1321"/>
      <c r="Q17" s="1325"/>
      <c r="T17" s="1321"/>
      <c r="U17" s="1321"/>
      <c r="V17" s="1321"/>
      <c r="W17" s="1321"/>
      <c r="X17" s="1321"/>
    </row>
    <row r="18" spans="4:24">
      <c r="D18" s="1325"/>
      <c r="E18" s="1325"/>
      <c r="F18" s="1325"/>
      <c r="G18" s="1325"/>
      <c r="H18" s="1325"/>
      <c r="I18" s="1325"/>
      <c r="J18" s="1325"/>
      <c r="W18" s="1325"/>
    </row>
    <row r="19" spans="4:24">
      <c r="O19" s="1325"/>
    </row>
    <row r="20" spans="4:24">
      <c r="H20" s="1325"/>
      <c r="I20" s="1325"/>
      <c r="J20" s="1325"/>
      <c r="O20" s="1325"/>
      <c r="P20" s="1325"/>
      <c r="W20" s="1325"/>
    </row>
    <row r="21" spans="4:24">
      <c r="J21" s="1325"/>
      <c r="O21" s="1325"/>
      <c r="P21" s="1325"/>
      <c r="Q21" s="1325"/>
    </row>
    <row r="22" spans="4:24">
      <c r="G22" s="1325"/>
      <c r="V22" s="1325"/>
    </row>
    <row r="23" spans="4:24">
      <c r="O23" s="1325"/>
    </row>
    <row r="24" spans="4:24">
      <c r="H24" s="1325"/>
      <c r="S24" s="1325"/>
    </row>
  </sheetData>
  <mergeCells count="11">
    <mergeCell ref="W2:X2"/>
    <mergeCell ref="B3:AA3"/>
    <mergeCell ref="B5:C6"/>
    <mergeCell ref="D5:J5"/>
    <mergeCell ref="K5:Q5"/>
    <mergeCell ref="R5:X5"/>
    <mergeCell ref="B7:B9"/>
    <mergeCell ref="B10:B12"/>
    <mergeCell ref="B13:B15"/>
    <mergeCell ref="B16:C16"/>
    <mergeCell ref="R2:S2"/>
  </mergeCells>
  <pageMargins left="0.75" right="0.75" top="1" bottom="1" header="0.5" footer="0.5"/>
  <pageSetup paperSize="9" scale="60" orientation="landscape"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4"/>
  <sheetViews>
    <sheetView topLeftCell="K1" workbookViewId="0">
      <selection activeCell="A9" sqref="A9"/>
    </sheetView>
  </sheetViews>
  <sheetFormatPr defaultColWidth="9.140625" defaultRowHeight="12.75"/>
  <cols>
    <col min="1" max="1" width="40.28515625" style="1" customWidth="1"/>
    <col min="2" max="2" width="12.42578125" style="1" bestFit="1" customWidth="1"/>
    <col min="3" max="3" width="7.5703125" style="1" bestFit="1" customWidth="1"/>
    <col min="4" max="4" width="10.140625" style="1" bestFit="1" customWidth="1"/>
    <col min="5" max="5" width="9.140625" style="1" bestFit="1" customWidth="1"/>
    <col min="6" max="7" width="10.140625" style="1" bestFit="1" customWidth="1"/>
    <col min="8" max="8" width="11.140625" style="1" bestFit="1" customWidth="1"/>
    <col min="9" max="9" width="11.28515625" style="1" bestFit="1" customWidth="1"/>
    <col min="10" max="10" width="5.85546875" style="1" customWidth="1"/>
    <col min="11" max="11" width="9.140625" style="1" bestFit="1" customWidth="1"/>
    <col min="12" max="12" width="7.5703125" style="1" bestFit="1" customWidth="1"/>
    <col min="13" max="14" width="9.140625" style="1" bestFit="1" customWidth="1"/>
    <col min="15" max="15" width="10.140625" style="1" bestFit="1" customWidth="1"/>
    <col min="16" max="16" width="11.28515625" style="1" bestFit="1" customWidth="1"/>
    <col min="17" max="17" width="6" style="1" customWidth="1"/>
    <col min="18" max="18" width="9.140625" style="1" bestFit="1" customWidth="1"/>
    <col min="19" max="19" width="6.7109375" style="1" customWidth="1"/>
    <col min="20" max="20" width="9.140625" style="1" bestFit="1" customWidth="1"/>
    <col min="21" max="21" width="10.140625" style="1" bestFit="1" customWidth="1"/>
    <col min="22" max="22" width="11.140625" style="1" bestFit="1" customWidth="1"/>
    <col min="23" max="23" width="12.42578125" style="1" bestFit="1" customWidth="1"/>
    <col min="24" max="24" width="10.140625" style="1" bestFit="1" customWidth="1"/>
    <col min="25" max="25" width="11.28515625" style="1" bestFit="1" customWidth="1"/>
    <col min="26" max="26" width="9.140625" style="1" bestFit="1" customWidth="1"/>
    <col min="27" max="28" width="10.140625" style="1" bestFit="1" customWidth="1"/>
    <col min="29" max="29" width="11.140625" style="1" bestFit="1" customWidth="1"/>
    <col min="30" max="16384" width="9.140625" style="1"/>
  </cols>
  <sheetData>
    <row r="1" spans="1:29">
      <c r="AB1" s="2392" t="s">
        <v>7</v>
      </c>
      <c r="AC1" s="2393"/>
    </row>
    <row r="3" spans="1:29" ht="14.25">
      <c r="A3" s="2394" t="s">
        <v>9</v>
      </c>
      <c r="B3" s="2394"/>
      <c r="C3" s="2394"/>
      <c r="D3" s="2394"/>
      <c r="E3" s="2394"/>
      <c r="F3" s="2394"/>
      <c r="G3" s="2394"/>
      <c r="H3" s="2394"/>
      <c r="I3" s="2394"/>
      <c r="J3" s="2394"/>
      <c r="K3" s="2394"/>
      <c r="L3" s="2394"/>
      <c r="M3" s="2394"/>
      <c r="N3" s="2394"/>
      <c r="O3" s="2394"/>
      <c r="P3" s="2394"/>
      <c r="Q3" s="2394"/>
      <c r="R3" s="2394"/>
      <c r="S3" s="2394"/>
      <c r="T3" s="2394"/>
      <c r="U3" s="2394"/>
      <c r="V3" s="2394"/>
      <c r="W3" s="2394"/>
      <c r="X3" s="2394"/>
      <c r="Y3" s="2394"/>
      <c r="Z3" s="2394"/>
      <c r="AA3" s="2394"/>
      <c r="AB3" s="2394"/>
      <c r="AC3" s="2394"/>
    </row>
    <row r="4" spans="1:29" ht="14.25">
      <c r="A4" s="168"/>
      <c r="B4" s="168"/>
      <c r="C4" s="168"/>
      <c r="D4" s="168"/>
      <c r="E4" s="168"/>
      <c r="F4" s="168"/>
      <c r="G4" s="168"/>
      <c r="H4" s="168"/>
      <c r="I4" s="168"/>
      <c r="J4" s="168"/>
      <c r="K4" s="168"/>
      <c r="L4" s="168"/>
      <c r="M4" s="168"/>
      <c r="N4" s="168"/>
      <c r="O4" s="168"/>
      <c r="P4" s="168"/>
      <c r="Q4" s="168"/>
      <c r="R4" s="168"/>
      <c r="S4" s="168"/>
      <c r="T4" s="168"/>
      <c r="U4" s="168"/>
      <c r="V4" s="168"/>
      <c r="W4" s="168"/>
      <c r="X4" s="168"/>
      <c r="Y4" s="168"/>
      <c r="Z4" s="168"/>
      <c r="AA4" s="168"/>
      <c r="AB4" s="168"/>
      <c r="AC4" s="168"/>
    </row>
    <row r="5" spans="1:29" ht="13.5" thickBot="1">
      <c r="AA5" s="2395" t="s">
        <v>8</v>
      </c>
      <c r="AB5" s="2395"/>
      <c r="AC5" s="2395"/>
    </row>
    <row r="6" spans="1:29" s="2" customFormat="1" ht="12.75" customHeight="1">
      <c r="A6" s="2396" t="s">
        <v>10</v>
      </c>
      <c r="B6" s="2399" t="s">
        <v>11</v>
      </c>
      <c r="C6" s="2400"/>
      <c r="D6" s="2400"/>
      <c r="E6" s="2400"/>
      <c r="F6" s="2400"/>
      <c r="G6" s="2400"/>
      <c r="H6" s="2401"/>
      <c r="I6" s="2399" t="s">
        <v>12</v>
      </c>
      <c r="J6" s="2400"/>
      <c r="K6" s="2400"/>
      <c r="L6" s="2400"/>
      <c r="M6" s="2400"/>
      <c r="N6" s="2400"/>
      <c r="O6" s="2401"/>
      <c r="P6" s="2399" t="s">
        <v>13</v>
      </c>
      <c r="Q6" s="2400"/>
      <c r="R6" s="2400"/>
      <c r="S6" s="2400"/>
      <c r="T6" s="2400"/>
      <c r="U6" s="2400"/>
      <c r="V6" s="2401"/>
      <c r="W6" s="2399" t="s">
        <v>14</v>
      </c>
      <c r="X6" s="2400"/>
      <c r="Y6" s="2400"/>
      <c r="Z6" s="2400"/>
      <c r="AA6" s="2400"/>
      <c r="AB6" s="2400"/>
      <c r="AC6" s="2401"/>
    </row>
    <row r="7" spans="1:29" s="2" customFormat="1" ht="13.5" thickBot="1">
      <c r="A7" s="2397"/>
      <c r="B7" s="2402"/>
      <c r="C7" s="2403"/>
      <c r="D7" s="2403"/>
      <c r="E7" s="2403"/>
      <c r="F7" s="2403"/>
      <c r="G7" s="2403"/>
      <c r="H7" s="2404"/>
      <c r="I7" s="2402"/>
      <c r="J7" s="2403"/>
      <c r="K7" s="2403"/>
      <c r="L7" s="2403"/>
      <c r="M7" s="2403"/>
      <c r="N7" s="2403"/>
      <c r="O7" s="2404"/>
      <c r="P7" s="2402"/>
      <c r="Q7" s="2403"/>
      <c r="R7" s="2403"/>
      <c r="S7" s="2403"/>
      <c r="T7" s="2403"/>
      <c r="U7" s="2403"/>
      <c r="V7" s="2404"/>
      <c r="W7" s="2402"/>
      <c r="X7" s="2403"/>
      <c r="Y7" s="2403"/>
      <c r="Z7" s="2403"/>
      <c r="AA7" s="2403"/>
      <c r="AB7" s="2403"/>
      <c r="AC7" s="2404"/>
    </row>
    <row r="8" spans="1:29" ht="13.5" thickBot="1">
      <c r="A8" s="2398"/>
      <c r="B8" s="328" t="s">
        <v>15</v>
      </c>
      <c r="C8" s="329" t="s">
        <v>16</v>
      </c>
      <c r="D8" s="329" t="s">
        <v>17</v>
      </c>
      <c r="E8" s="329" t="s">
        <v>18</v>
      </c>
      <c r="F8" s="329" t="s">
        <v>19</v>
      </c>
      <c r="G8" s="329" t="s">
        <v>20</v>
      </c>
      <c r="H8" s="330" t="s">
        <v>21</v>
      </c>
      <c r="I8" s="328" t="s">
        <v>15</v>
      </c>
      <c r="J8" s="329" t="s">
        <v>16</v>
      </c>
      <c r="K8" s="329" t="s">
        <v>17</v>
      </c>
      <c r="L8" s="329" t="s">
        <v>18</v>
      </c>
      <c r="M8" s="329" t="s">
        <v>19</v>
      </c>
      <c r="N8" s="329" t="s">
        <v>20</v>
      </c>
      <c r="O8" s="330" t="s">
        <v>21</v>
      </c>
      <c r="P8" s="328" t="s">
        <v>15</v>
      </c>
      <c r="Q8" s="329" t="s">
        <v>16</v>
      </c>
      <c r="R8" s="329" t="s">
        <v>17</v>
      </c>
      <c r="S8" s="329" t="s">
        <v>18</v>
      </c>
      <c r="T8" s="329" t="s">
        <v>19</v>
      </c>
      <c r="U8" s="329" t="s">
        <v>20</v>
      </c>
      <c r="V8" s="330" t="s">
        <v>21</v>
      </c>
      <c r="W8" s="328" t="s">
        <v>15</v>
      </c>
      <c r="X8" s="329" t="s">
        <v>16</v>
      </c>
      <c r="Y8" s="329" t="s">
        <v>17</v>
      </c>
      <c r="Z8" s="329" t="s">
        <v>18</v>
      </c>
      <c r="AA8" s="329" t="s">
        <v>19</v>
      </c>
      <c r="AB8" s="329" t="s">
        <v>20</v>
      </c>
      <c r="AC8" s="330" t="s">
        <v>21</v>
      </c>
    </row>
    <row r="9" spans="1:29">
      <c r="A9" s="331" t="s">
        <v>22</v>
      </c>
      <c r="B9" s="4">
        <v>2312.587</v>
      </c>
      <c r="C9" s="5">
        <v>10.718</v>
      </c>
      <c r="D9" s="5">
        <v>514.82000000000005</v>
      </c>
      <c r="E9" s="5">
        <v>16.277000000000001</v>
      </c>
      <c r="F9" s="5">
        <v>10.372</v>
      </c>
      <c r="G9" s="6">
        <v>260.822</v>
      </c>
      <c r="H9" s="7">
        <v>3109.319</v>
      </c>
      <c r="I9" s="8">
        <v>414.06299999999999</v>
      </c>
      <c r="J9" s="5">
        <v>1.9039999999999999</v>
      </c>
      <c r="K9" s="5">
        <v>23.289000000000001</v>
      </c>
      <c r="L9" s="5">
        <v>3.738</v>
      </c>
      <c r="M9" s="5">
        <v>7.3999999999999996E-2</v>
      </c>
      <c r="N9" s="6">
        <v>7.726</v>
      </c>
      <c r="O9" s="7">
        <v>447.05599999999998</v>
      </c>
      <c r="P9" s="4">
        <v>1060.6510000000001</v>
      </c>
      <c r="Q9" s="5">
        <v>5.3140000000000001</v>
      </c>
      <c r="R9" s="5">
        <v>20.381</v>
      </c>
      <c r="S9" s="5">
        <v>0.57299999999999995</v>
      </c>
      <c r="T9" s="5">
        <v>0.154</v>
      </c>
      <c r="U9" s="6">
        <v>106.98</v>
      </c>
      <c r="V9" s="7">
        <v>1193.48</v>
      </c>
      <c r="W9" s="8">
        <v>3787.3009999999999</v>
      </c>
      <c r="X9" s="5">
        <v>17.936</v>
      </c>
      <c r="Y9" s="5">
        <v>558.49</v>
      </c>
      <c r="Z9" s="5">
        <v>20.588000000000001</v>
      </c>
      <c r="AA9" s="5">
        <v>10.6</v>
      </c>
      <c r="AB9" s="6">
        <v>375.52800000000002</v>
      </c>
      <c r="AC9" s="7">
        <v>4749.8549999999996</v>
      </c>
    </row>
    <row r="10" spans="1:29">
      <c r="A10" s="332" t="s">
        <v>23</v>
      </c>
      <c r="B10" s="10">
        <v>898.36699999999996</v>
      </c>
      <c r="C10" s="11">
        <v>3.8029999999999999</v>
      </c>
      <c r="D10" s="11">
        <v>193.92500000000001</v>
      </c>
      <c r="E10" s="11">
        <v>6.7990000000000004</v>
      </c>
      <c r="F10" s="11">
        <v>1.2909999999999999</v>
      </c>
      <c r="G10" s="12">
        <v>124.077</v>
      </c>
      <c r="H10" s="13">
        <v>1221.463</v>
      </c>
      <c r="I10" s="14">
        <v>208.68600000000001</v>
      </c>
      <c r="J10" s="11">
        <v>0.48</v>
      </c>
      <c r="K10" s="11">
        <v>1.669</v>
      </c>
      <c r="L10" s="11">
        <v>8.9999999999999993E-3</v>
      </c>
      <c r="M10" s="11">
        <v>1.6E-2</v>
      </c>
      <c r="N10" s="12">
        <v>0</v>
      </c>
      <c r="O10" s="13">
        <v>210.851</v>
      </c>
      <c r="P10" s="10">
        <v>319.40600000000001</v>
      </c>
      <c r="Q10" s="11">
        <v>1.1599999999999999</v>
      </c>
      <c r="R10" s="11">
        <v>0</v>
      </c>
      <c r="S10" s="11">
        <v>0</v>
      </c>
      <c r="T10" s="11">
        <v>1.7000000000000001E-2</v>
      </c>
      <c r="U10" s="12">
        <v>3.302</v>
      </c>
      <c r="V10" s="13">
        <v>323.88499999999999</v>
      </c>
      <c r="W10" s="14">
        <v>1426.4590000000001</v>
      </c>
      <c r="X10" s="11">
        <v>5.4429999999999996</v>
      </c>
      <c r="Y10" s="11">
        <v>195.59399999999999</v>
      </c>
      <c r="Z10" s="11">
        <v>6.8079999999999998</v>
      </c>
      <c r="AA10" s="11">
        <v>1.3240000000000001</v>
      </c>
      <c r="AB10" s="12">
        <v>127.379</v>
      </c>
      <c r="AC10" s="13">
        <v>1756.1990000000001</v>
      </c>
    </row>
    <row r="11" spans="1:29">
      <c r="A11" s="332" t="s">
        <v>24</v>
      </c>
      <c r="B11" s="10">
        <v>6199.8280000000004</v>
      </c>
      <c r="C11" s="11">
        <v>24.529</v>
      </c>
      <c r="D11" s="11">
        <v>537.13699999999994</v>
      </c>
      <c r="E11" s="11">
        <v>9.7780000000000005</v>
      </c>
      <c r="F11" s="11">
        <v>40.856000000000002</v>
      </c>
      <c r="G11" s="12">
        <v>748.16700000000003</v>
      </c>
      <c r="H11" s="13">
        <v>7550.5169999999998</v>
      </c>
      <c r="I11" s="14">
        <v>1024.4749999999999</v>
      </c>
      <c r="J11" s="11">
        <v>2.9209999999999998</v>
      </c>
      <c r="K11" s="11">
        <v>231.68100000000001</v>
      </c>
      <c r="L11" s="11">
        <v>3.0659999999999998</v>
      </c>
      <c r="M11" s="11">
        <v>0.45</v>
      </c>
      <c r="N11" s="12">
        <v>20.928999999999998</v>
      </c>
      <c r="O11" s="13">
        <v>1280.4559999999999</v>
      </c>
      <c r="P11" s="10">
        <v>3002.9670000000001</v>
      </c>
      <c r="Q11" s="11">
        <v>10.929</v>
      </c>
      <c r="R11" s="11">
        <v>308.74</v>
      </c>
      <c r="S11" s="11">
        <v>100.71899999999999</v>
      </c>
      <c r="T11" s="11">
        <v>1.988</v>
      </c>
      <c r="U11" s="12">
        <v>184.59399999999999</v>
      </c>
      <c r="V11" s="13">
        <v>3509.2179999999998</v>
      </c>
      <c r="W11" s="14">
        <v>10227.27</v>
      </c>
      <c r="X11" s="11">
        <v>38.378999999999998</v>
      </c>
      <c r="Y11" s="11">
        <v>1077.558</v>
      </c>
      <c r="Z11" s="11">
        <v>113.563</v>
      </c>
      <c r="AA11" s="11">
        <v>43.293999999999997</v>
      </c>
      <c r="AB11" s="12">
        <v>953.69</v>
      </c>
      <c r="AC11" s="13">
        <v>12340.191000000001</v>
      </c>
    </row>
    <row r="12" spans="1:29" ht="25.5">
      <c r="A12" s="332" t="s">
        <v>25</v>
      </c>
      <c r="B12" s="10">
        <v>2329.1019999999999</v>
      </c>
      <c r="C12" s="11">
        <v>11.875999999999999</v>
      </c>
      <c r="D12" s="11">
        <v>400.93099999999998</v>
      </c>
      <c r="E12" s="11">
        <v>42.771000000000001</v>
      </c>
      <c r="F12" s="11">
        <v>17.521999999999998</v>
      </c>
      <c r="G12" s="12">
        <v>720.67499999999995</v>
      </c>
      <c r="H12" s="13">
        <v>3480.1060000000002</v>
      </c>
      <c r="I12" s="14">
        <v>377.029</v>
      </c>
      <c r="J12" s="11">
        <v>1.39</v>
      </c>
      <c r="K12" s="11">
        <v>101.84399999999999</v>
      </c>
      <c r="L12" s="11">
        <v>2.6120000000000001</v>
      </c>
      <c r="M12" s="11">
        <v>1.9750000000000001</v>
      </c>
      <c r="N12" s="12">
        <v>3.3530000000000002</v>
      </c>
      <c r="O12" s="13">
        <v>485.59100000000001</v>
      </c>
      <c r="P12" s="10">
        <v>1385.1410000000001</v>
      </c>
      <c r="Q12" s="11">
        <v>4.9279999999999999</v>
      </c>
      <c r="R12" s="11">
        <v>16.350000000000001</v>
      </c>
      <c r="S12" s="11">
        <v>1.4690000000000001</v>
      </c>
      <c r="T12" s="11">
        <v>0.91600000000000004</v>
      </c>
      <c r="U12" s="12">
        <v>206.524</v>
      </c>
      <c r="V12" s="13">
        <v>1613.8589999999999</v>
      </c>
      <c r="W12" s="14">
        <v>4091.2719999999999</v>
      </c>
      <c r="X12" s="11">
        <v>18.193999999999999</v>
      </c>
      <c r="Y12" s="11">
        <v>519.125</v>
      </c>
      <c r="Z12" s="11">
        <v>46.851999999999997</v>
      </c>
      <c r="AA12" s="11">
        <v>20.413</v>
      </c>
      <c r="AB12" s="12">
        <v>930.55200000000002</v>
      </c>
      <c r="AC12" s="13">
        <v>5579.5559999999996</v>
      </c>
    </row>
    <row r="13" spans="1:29" ht="51">
      <c r="A13" s="332" t="s">
        <v>26</v>
      </c>
      <c r="B13" s="10">
        <v>3521.8530000000001</v>
      </c>
      <c r="C13" s="11">
        <v>16.154</v>
      </c>
      <c r="D13" s="11">
        <v>136.614</v>
      </c>
      <c r="E13" s="11">
        <v>7.6379999999999999</v>
      </c>
      <c r="F13" s="11">
        <v>4.2190000000000003</v>
      </c>
      <c r="G13" s="12">
        <v>306.96199999999999</v>
      </c>
      <c r="H13" s="13">
        <v>3985.8020000000001</v>
      </c>
      <c r="I13" s="14">
        <v>867.29499999999996</v>
      </c>
      <c r="J13" s="11">
        <v>4.0910000000000002</v>
      </c>
      <c r="K13" s="11">
        <v>27.231999999999999</v>
      </c>
      <c r="L13" s="11">
        <v>0.76300000000000001</v>
      </c>
      <c r="M13" s="11">
        <v>0.114</v>
      </c>
      <c r="N13" s="12">
        <v>37.9</v>
      </c>
      <c r="O13" s="13">
        <v>936.63199999999995</v>
      </c>
      <c r="P13" s="10">
        <v>1304.3130000000001</v>
      </c>
      <c r="Q13" s="11">
        <v>4.9459999999999997</v>
      </c>
      <c r="R13" s="11">
        <v>153.435</v>
      </c>
      <c r="S13" s="11">
        <v>66.007000000000005</v>
      </c>
      <c r="T13" s="11">
        <v>5.1360000000000001</v>
      </c>
      <c r="U13" s="12">
        <v>95.183000000000007</v>
      </c>
      <c r="V13" s="13">
        <v>1563.0129999999999</v>
      </c>
      <c r="W13" s="14">
        <v>5693.4610000000002</v>
      </c>
      <c r="X13" s="11">
        <v>25.190999999999999</v>
      </c>
      <c r="Y13" s="11">
        <v>317.28100000000001</v>
      </c>
      <c r="Z13" s="11">
        <v>74.408000000000001</v>
      </c>
      <c r="AA13" s="11">
        <v>9.4689999999999994</v>
      </c>
      <c r="AB13" s="12">
        <v>440.04500000000002</v>
      </c>
      <c r="AC13" s="13">
        <v>6485.4470000000001</v>
      </c>
    </row>
    <row r="14" spans="1:29" ht="51">
      <c r="A14" s="332" t="s">
        <v>27</v>
      </c>
      <c r="B14" s="10">
        <v>3478.415</v>
      </c>
      <c r="C14" s="11">
        <v>14.58</v>
      </c>
      <c r="D14" s="11">
        <v>12.962999999999999</v>
      </c>
      <c r="E14" s="11">
        <v>1.76</v>
      </c>
      <c r="F14" s="11">
        <v>8.968</v>
      </c>
      <c r="G14" s="12">
        <v>1531.9110000000001</v>
      </c>
      <c r="H14" s="13">
        <v>5046.8370000000004</v>
      </c>
      <c r="I14" s="14">
        <v>897.45799999999997</v>
      </c>
      <c r="J14" s="11">
        <v>5.048</v>
      </c>
      <c r="K14" s="11">
        <v>12.557</v>
      </c>
      <c r="L14" s="11">
        <v>0.997</v>
      </c>
      <c r="M14" s="11">
        <v>0.191</v>
      </c>
      <c r="N14" s="12">
        <v>28.63</v>
      </c>
      <c r="O14" s="13">
        <v>943.88400000000001</v>
      </c>
      <c r="P14" s="10">
        <v>4760.2290000000003</v>
      </c>
      <c r="Q14" s="11">
        <v>13.868</v>
      </c>
      <c r="R14" s="11">
        <v>3.887</v>
      </c>
      <c r="S14" s="11">
        <v>0.72899999999999998</v>
      </c>
      <c r="T14" s="11">
        <v>0.84199999999999997</v>
      </c>
      <c r="U14" s="12">
        <v>896.04200000000003</v>
      </c>
      <c r="V14" s="13">
        <v>5674.8680000000004</v>
      </c>
      <c r="W14" s="14">
        <v>9136.1020000000008</v>
      </c>
      <c r="X14" s="11">
        <v>33.496000000000002</v>
      </c>
      <c r="Y14" s="11">
        <v>29.407</v>
      </c>
      <c r="Z14" s="11">
        <v>3.4860000000000002</v>
      </c>
      <c r="AA14" s="11">
        <v>10.000999999999999</v>
      </c>
      <c r="AB14" s="12">
        <v>2456.5830000000001</v>
      </c>
      <c r="AC14" s="13">
        <v>11665.589</v>
      </c>
    </row>
    <row r="15" spans="1:29">
      <c r="A15" s="332" t="s">
        <v>28</v>
      </c>
      <c r="B15" s="10">
        <v>3404.54</v>
      </c>
      <c r="C15" s="11">
        <v>11.662000000000001</v>
      </c>
      <c r="D15" s="11">
        <v>469.42599999999999</v>
      </c>
      <c r="E15" s="11">
        <v>56.103000000000002</v>
      </c>
      <c r="F15" s="11">
        <v>15.981999999999999</v>
      </c>
      <c r="G15" s="12">
        <v>311.55900000000003</v>
      </c>
      <c r="H15" s="13">
        <v>4213.1689999999999</v>
      </c>
      <c r="I15" s="14">
        <v>666.327</v>
      </c>
      <c r="J15" s="11">
        <v>10.997999999999999</v>
      </c>
      <c r="K15" s="11">
        <v>21.640999999999998</v>
      </c>
      <c r="L15" s="11">
        <v>1.167</v>
      </c>
      <c r="M15" s="11">
        <v>0.107</v>
      </c>
      <c r="N15" s="12">
        <v>2.9729999999999999</v>
      </c>
      <c r="O15" s="13">
        <v>702.04600000000005</v>
      </c>
      <c r="P15" s="10">
        <v>3396.6840000000002</v>
      </c>
      <c r="Q15" s="11">
        <v>10.087</v>
      </c>
      <c r="R15" s="11">
        <v>628.78300000000002</v>
      </c>
      <c r="S15" s="11">
        <v>18.582000000000001</v>
      </c>
      <c r="T15" s="11">
        <v>5.7709999999999999</v>
      </c>
      <c r="U15" s="12">
        <v>104.846</v>
      </c>
      <c r="V15" s="13">
        <v>4146.1710000000003</v>
      </c>
      <c r="W15" s="14">
        <v>7467.5510000000004</v>
      </c>
      <c r="X15" s="11">
        <v>32.747</v>
      </c>
      <c r="Y15" s="11">
        <v>1119.8499999999999</v>
      </c>
      <c r="Z15" s="11">
        <v>75.852000000000004</v>
      </c>
      <c r="AA15" s="11">
        <v>21.86</v>
      </c>
      <c r="AB15" s="12">
        <v>419.37799999999999</v>
      </c>
      <c r="AC15" s="13">
        <v>9061.3860000000004</v>
      </c>
    </row>
    <row r="16" spans="1:29" ht="25.5">
      <c r="A16" s="332" t="s">
        <v>29</v>
      </c>
      <c r="B16" s="10">
        <v>1930.0820000000001</v>
      </c>
      <c r="C16" s="11">
        <v>9.0909999999999993</v>
      </c>
      <c r="D16" s="11">
        <v>1013.0069999999999</v>
      </c>
      <c r="E16" s="11">
        <v>153.53399999999999</v>
      </c>
      <c r="F16" s="11">
        <v>3.5190000000000001</v>
      </c>
      <c r="G16" s="12">
        <v>393.01100000000002</v>
      </c>
      <c r="H16" s="13">
        <v>3348.71</v>
      </c>
      <c r="I16" s="14">
        <v>1283.2829999999999</v>
      </c>
      <c r="J16" s="11">
        <v>5.3090000000000002</v>
      </c>
      <c r="K16" s="11">
        <v>23.044</v>
      </c>
      <c r="L16" s="11">
        <v>7.2270000000000003</v>
      </c>
      <c r="M16" s="11">
        <v>4.2000000000000003E-2</v>
      </c>
      <c r="N16" s="12">
        <v>351.976</v>
      </c>
      <c r="O16" s="13">
        <v>1663.654</v>
      </c>
      <c r="P16" s="10">
        <v>3299.5309999999999</v>
      </c>
      <c r="Q16" s="11">
        <v>11.167</v>
      </c>
      <c r="R16" s="11">
        <v>362.08499999999998</v>
      </c>
      <c r="S16" s="11">
        <v>1.0049999999999999</v>
      </c>
      <c r="T16" s="11">
        <v>0.42299999999999999</v>
      </c>
      <c r="U16" s="12">
        <v>110.848</v>
      </c>
      <c r="V16" s="13">
        <v>3784.0540000000001</v>
      </c>
      <c r="W16" s="14">
        <v>6512.8959999999997</v>
      </c>
      <c r="X16" s="11">
        <v>25.567</v>
      </c>
      <c r="Y16" s="11">
        <v>1398.136</v>
      </c>
      <c r="Z16" s="11">
        <v>161.76599999999999</v>
      </c>
      <c r="AA16" s="11">
        <v>3.984</v>
      </c>
      <c r="AB16" s="12">
        <v>855.83500000000004</v>
      </c>
      <c r="AC16" s="13">
        <v>8796.4179999999997</v>
      </c>
    </row>
    <row r="17" spans="1:29" ht="25.5">
      <c r="A17" s="332" t="s">
        <v>30</v>
      </c>
      <c r="B17" s="10">
        <v>530.16099999999994</v>
      </c>
      <c r="C17" s="11">
        <v>1.5029999999999999</v>
      </c>
      <c r="D17" s="11">
        <v>9.9689999999999994</v>
      </c>
      <c r="E17" s="11">
        <v>1.5369999999999999</v>
      </c>
      <c r="F17" s="11">
        <v>14.278</v>
      </c>
      <c r="G17" s="12">
        <v>61.67</v>
      </c>
      <c r="H17" s="13">
        <v>617.58100000000002</v>
      </c>
      <c r="I17" s="14">
        <v>112.18600000000001</v>
      </c>
      <c r="J17" s="11">
        <v>0.45300000000000001</v>
      </c>
      <c r="K17" s="11">
        <v>0.51100000000000001</v>
      </c>
      <c r="L17" s="11">
        <v>2.3E-2</v>
      </c>
      <c r="M17" s="11">
        <v>8.9999999999999993E-3</v>
      </c>
      <c r="N17" s="12">
        <v>0</v>
      </c>
      <c r="O17" s="13">
        <v>113.15900000000001</v>
      </c>
      <c r="P17" s="10">
        <v>60.768999999999998</v>
      </c>
      <c r="Q17" s="11">
        <v>0.24</v>
      </c>
      <c r="R17" s="11">
        <v>0.10199999999999999</v>
      </c>
      <c r="S17" s="11">
        <v>8.0000000000000002E-3</v>
      </c>
      <c r="T17" s="11">
        <v>6.6000000000000003E-2</v>
      </c>
      <c r="U17" s="12">
        <v>5.6859999999999999</v>
      </c>
      <c r="V17" s="13">
        <v>66.863</v>
      </c>
      <c r="W17" s="14">
        <v>703.11599999999999</v>
      </c>
      <c r="X17" s="11">
        <v>2.1960000000000002</v>
      </c>
      <c r="Y17" s="11">
        <v>10.582000000000001</v>
      </c>
      <c r="Z17" s="11">
        <v>1.5680000000000001</v>
      </c>
      <c r="AA17" s="11">
        <v>14.353</v>
      </c>
      <c r="AB17" s="12">
        <v>67.355999999999995</v>
      </c>
      <c r="AC17" s="13">
        <v>797.60299999999995</v>
      </c>
    </row>
    <row r="18" spans="1:29">
      <c r="A18" s="332" t="s">
        <v>31</v>
      </c>
      <c r="B18" s="10">
        <v>13213.96</v>
      </c>
      <c r="C18" s="11">
        <v>54.975000000000001</v>
      </c>
      <c r="D18" s="11">
        <v>2104.5509999999999</v>
      </c>
      <c r="E18" s="11">
        <v>333.54899999999998</v>
      </c>
      <c r="F18" s="11">
        <v>31.308</v>
      </c>
      <c r="G18" s="12">
        <v>6728.0410000000002</v>
      </c>
      <c r="H18" s="13">
        <v>22132.834999999999</v>
      </c>
      <c r="I18" s="14">
        <v>1635.7339999999999</v>
      </c>
      <c r="J18" s="11">
        <v>8.4789999999999992</v>
      </c>
      <c r="K18" s="11">
        <v>171.04300000000001</v>
      </c>
      <c r="L18" s="11">
        <v>5.5279999999999996</v>
      </c>
      <c r="M18" s="11">
        <v>1.748</v>
      </c>
      <c r="N18" s="12">
        <v>1253.643</v>
      </c>
      <c r="O18" s="13">
        <v>3070.6469999999999</v>
      </c>
      <c r="P18" s="10">
        <v>2353.0250000000001</v>
      </c>
      <c r="Q18" s="11">
        <v>8.5559999999999992</v>
      </c>
      <c r="R18" s="11">
        <v>71.662999999999997</v>
      </c>
      <c r="S18" s="11">
        <v>14.494</v>
      </c>
      <c r="T18" s="11">
        <v>1.6779999999999999</v>
      </c>
      <c r="U18" s="12">
        <v>2171.085</v>
      </c>
      <c r="V18" s="13">
        <v>4606.0069999999996</v>
      </c>
      <c r="W18" s="14">
        <v>17202.719000000001</v>
      </c>
      <c r="X18" s="11">
        <v>72.010000000000005</v>
      </c>
      <c r="Y18" s="11">
        <v>2347.2570000000001</v>
      </c>
      <c r="Z18" s="11">
        <v>353.57100000000003</v>
      </c>
      <c r="AA18" s="11">
        <v>34.734000000000002</v>
      </c>
      <c r="AB18" s="12">
        <v>10152.769</v>
      </c>
      <c r="AC18" s="13">
        <v>29809.489000000001</v>
      </c>
    </row>
    <row r="19" spans="1:29" ht="25.5">
      <c r="A19" s="332" t="s">
        <v>32</v>
      </c>
      <c r="B19" s="10">
        <v>33773.355000000003</v>
      </c>
      <c r="C19" s="11">
        <v>124.354</v>
      </c>
      <c r="D19" s="11">
        <v>3043.9749999999999</v>
      </c>
      <c r="E19" s="11">
        <v>296.16500000000002</v>
      </c>
      <c r="F19" s="11">
        <v>184.67500000000001</v>
      </c>
      <c r="G19" s="12">
        <v>9931.2870000000003</v>
      </c>
      <c r="H19" s="13">
        <v>47057.646000000001</v>
      </c>
      <c r="I19" s="14">
        <v>7349.942</v>
      </c>
      <c r="J19" s="11">
        <v>26.585999999999999</v>
      </c>
      <c r="K19" s="11">
        <v>506.37099999999998</v>
      </c>
      <c r="L19" s="11">
        <v>27.135000000000002</v>
      </c>
      <c r="M19" s="11">
        <v>6.835</v>
      </c>
      <c r="N19" s="12">
        <v>449.20800000000003</v>
      </c>
      <c r="O19" s="13">
        <v>8338.9419999999991</v>
      </c>
      <c r="P19" s="10">
        <v>9004.3700000000008</v>
      </c>
      <c r="Q19" s="11">
        <v>30.696000000000002</v>
      </c>
      <c r="R19" s="11">
        <v>316.298</v>
      </c>
      <c r="S19" s="11">
        <v>126.77</v>
      </c>
      <c r="T19" s="11">
        <v>20.853000000000002</v>
      </c>
      <c r="U19" s="12">
        <v>5837.7579999999998</v>
      </c>
      <c r="V19" s="13">
        <v>15209.975</v>
      </c>
      <c r="W19" s="14">
        <v>50127.667000000001</v>
      </c>
      <c r="X19" s="11">
        <v>181.636</v>
      </c>
      <c r="Y19" s="11">
        <v>3866.6439999999998</v>
      </c>
      <c r="Z19" s="11">
        <v>450.07</v>
      </c>
      <c r="AA19" s="11">
        <v>212.363</v>
      </c>
      <c r="AB19" s="12">
        <v>16218.253000000001</v>
      </c>
      <c r="AC19" s="13">
        <v>70606.562999999995</v>
      </c>
    </row>
    <row r="20" spans="1:29">
      <c r="A20" s="332" t="s">
        <v>33</v>
      </c>
      <c r="B20" s="10">
        <v>5286.6719999999996</v>
      </c>
      <c r="C20" s="11">
        <v>23.675000000000001</v>
      </c>
      <c r="D20" s="11">
        <v>445.93599999999998</v>
      </c>
      <c r="E20" s="11">
        <v>38.917000000000002</v>
      </c>
      <c r="F20" s="11">
        <v>57.655999999999999</v>
      </c>
      <c r="G20" s="12">
        <v>3341.4670000000001</v>
      </c>
      <c r="H20" s="13">
        <v>9155.4060000000009</v>
      </c>
      <c r="I20" s="14">
        <v>1421.088</v>
      </c>
      <c r="J20" s="11">
        <v>5.0940000000000003</v>
      </c>
      <c r="K20" s="11">
        <v>154.964</v>
      </c>
      <c r="L20" s="11">
        <v>6.9370000000000003</v>
      </c>
      <c r="M20" s="11">
        <v>0.42099999999999999</v>
      </c>
      <c r="N20" s="12">
        <v>63.802</v>
      </c>
      <c r="O20" s="13">
        <v>1645.3689999999999</v>
      </c>
      <c r="P20" s="10">
        <v>3001.4879999999998</v>
      </c>
      <c r="Q20" s="11">
        <v>13.002000000000001</v>
      </c>
      <c r="R20" s="11">
        <v>30.774999999999999</v>
      </c>
      <c r="S20" s="11">
        <v>1.8740000000000001</v>
      </c>
      <c r="T20" s="11">
        <v>1.427</v>
      </c>
      <c r="U20" s="12">
        <v>235.245</v>
      </c>
      <c r="V20" s="13">
        <v>3281.9369999999999</v>
      </c>
      <c r="W20" s="14">
        <v>9709.2479999999996</v>
      </c>
      <c r="X20" s="11">
        <v>41.771000000000001</v>
      </c>
      <c r="Y20" s="11">
        <v>631.67499999999995</v>
      </c>
      <c r="Z20" s="11">
        <v>47.728000000000002</v>
      </c>
      <c r="AA20" s="11">
        <v>59.503999999999998</v>
      </c>
      <c r="AB20" s="12">
        <v>3640.5140000000001</v>
      </c>
      <c r="AC20" s="13">
        <v>14082.712</v>
      </c>
    </row>
    <row r="21" spans="1:29">
      <c r="A21" s="332" t="s">
        <v>34</v>
      </c>
      <c r="B21" s="10">
        <v>2521.7930000000001</v>
      </c>
      <c r="C21" s="11">
        <v>11.492000000000001</v>
      </c>
      <c r="D21" s="11">
        <v>169.05</v>
      </c>
      <c r="E21" s="11">
        <v>21.594000000000001</v>
      </c>
      <c r="F21" s="11">
        <v>13.363</v>
      </c>
      <c r="G21" s="12">
        <v>119.09</v>
      </c>
      <c r="H21" s="13">
        <v>2834.788</v>
      </c>
      <c r="I21" s="14">
        <v>1226.7439999999999</v>
      </c>
      <c r="J21" s="11">
        <v>5.1379999999999999</v>
      </c>
      <c r="K21" s="11">
        <v>36.213999999999999</v>
      </c>
      <c r="L21" s="11">
        <v>4.4729999999999999</v>
      </c>
      <c r="M21" s="11">
        <v>0.47299999999999998</v>
      </c>
      <c r="N21" s="12">
        <v>1.2689999999999999</v>
      </c>
      <c r="O21" s="13">
        <v>1269.838</v>
      </c>
      <c r="P21" s="10">
        <v>939.87</v>
      </c>
      <c r="Q21" s="11">
        <v>3.2589999999999999</v>
      </c>
      <c r="R21" s="11">
        <v>17.228000000000002</v>
      </c>
      <c r="S21" s="11">
        <v>2.4860000000000002</v>
      </c>
      <c r="T21" s="11">
        <v>3.7429999999999999</v>
      </c>
      <c r="U21" s="12">
        <v>150.38800000000001</v>
      </c>
      <c r="V21" s="13">
        <v>1114.4880000000001</v>
      </c>
      <c r="W21" s="14">
        <v>4688.4070000000002</v>
      </c>
      <c r="X21" s="11">
        <v>19.888999999999999</v>
      </c>
      <c r="Y21" s="11">
        <v>222.49199999999999</v>
      </c>
      <c r="Z21" s="11">
        <v>28.553000000000001</v>
      </c>
      <c r="AA21" s="11">
        <v>17.579000000000001</v>
      </c>
      <c r="AB21" s="12">
        <v>270.74700000000001</v>
      </c>
      <c r="AC21" s="13">
        <v>5219.1139999999996</v>
      </c>
    </row>
    <row r="22" spans="1:29">
      <c r="A22" s="332" t="s">
        <v>35</v>
      </c>
      <c r="B22" s="10">
        <v>975.72199999999998</v>
      </c>
      <c r="C22" s="11">
        <v>4.5970000000000004</v>
      </c>
      <c r="D22" s="11">
        <v>112.265</v>
      </c>
      <c r="E22" s="11">
        <v>5.3040000000000003</v>
      </c>
      <c r="F22" s="11">
        <v>54.798999999999999</v>
      </c>
      <c r="G22" s="12">
        <v>313.43799999999999</v>
      </c>
      <c r="H22" s="13">
        <v>1460.8209999999999</v>
      </c>
      <c r="I22" s="14">
        <v>165.08600000000001</v>
      </c>
      <c r="J22" s="11">
        <v>0.57799999999999996</v>
      </c>
      <c r="K22" s="11">
        <v>0.56799999999999995</v>
      </c>
      <c r="L22" s="11">
        <v>4.0000000000000001E-3</v>
      </c>
      <c r="M22" s="11">
        <v>0.122</v>
      </c>
      <c r="N22" s="12">
        <v>24.428000000000001</v>
      </c>
      <c r="O22" s="13">
        <v>190.78200000000001</v>
      </c>
      <c r="P22" s="10">
        <v>394.62099999999998</v>
      </c>
      <c r="Q22" s="11">
        <v>1.625</v>
      </c>
      <c r="R22" s="11">
        <v>122.22499999999999</v>
      </c>
      <c r="S22" s="11">
        <v>16.832999999999998</v>
      </c>
      <c r="T22" s="11">
        <v>0.26800000000000002</v>
      </c>
      <c r="U22" s="12">
        <v>472.28899999999999</v>
      </c>
      <c r="V22" s="13">
        <v>991.02800000000002</v>
      </c>
      <c r="W22" s="14">
        <v>1535.4290000000001</v>
      </c>
      <c r="X22" s="11">
        <v>6.8</v>
      </c>
      <c r="Y22" s="11">
        <v>235.05799999999999</v>
      </c>
      <c r="Z22" s="11">
        <v>22.140999999999998</v>
      </c>
      <c r="AA22" s="11">
        <v>55.189</v>
      </c>
      <c r="AB22" s="12">
        <v>810.15499999999997</v>
      </c>
      <c r="AC22" s="13">
        <v>2642.6309999999999</v>
      </c>
    </row>
    <row r="23" spans="1:29">
      <c r="A23" s="332" t="s">
        <v>36</v>
      </c>
      <c r="B23" s="10">
        <v>32998.663999999997</v>
      </c>
      <c r="C23" s="11">
        <v>27.507000000000001</v>
      </c>
      <c r="D23" s="11">
        <v>7.0000000000000001E-3</v>
      </c>
      <c r="E23" s="11">
        <v>43.292999999999999</v>
      </c>
      <c r="F23" s="11">
        <v>25508.046999999999</v>
      </c>
      <c r="G23" s="12">
        <v>948.05600000000004</v>
      </c>
      <c r="H23" s="13">
        <v>59482.281000000003</v>
      </c>
      <c r="I23" s="14">
        <v>331.40899999999999</v>
      </c>
      <c r="J23" s="11">
        <v>1.887</v>
      </c>
      <c r="K23" s="11">
        <v>0</v>
      </c>
      <c r="L23" s="11">
        <v>0</v>
      </c>
      <c r="M23" s="11">
        <v>8.23</v>
      </c>
      <c r="N23" s="12">
        <v>589.13300000000004</v>
      </c>
      <c r="O23" s="13">
        <v>930.65899999999999</v>
      </c>
      <c r="P23" s="10">
        <v>49355.402000000002</v>
      </c>
      <c r="Q23" s="11">
        <v>43.372</v>
      </c>
      <c r="R23" s="11">
        <v>2.8940000000000001</v>
      </c>
      <c r="S23" s="11">
        <v>0</v>
      </c>
      <c r="T23" s="11">
        <v>1071.2</v>
      </c>
      <c r="U23" s="12">
        <v>404.83199999999999</v>
      </c>
      <c r="V23" s="13">
        <v>50877.7</v>
      </c>
      <c r="W23" s="14">
        <v>82685.475000000006</v>
      </c>
      <c r="X23" s="11">
        <v>72.766000000000005</v>
      </c>
      <c r="Y23" s="11">
        <v>2.9009999999999998</v>
      </c>
      <c r="Z23" s="11">
        <v>43.292999999999999</v>
      </c>
      <c r="AA23" s="11">
        <v>26587.476999999999</v>
      </c>
      <c r="AB23" s="12">
        <v>1942.021</v>
      </c>
      <c r="AC23" s="13">
        <v>111290.64</v>
      </c>
    </row>
    <row r="24" spans="1:29">
      <c r="A24" s="332" t="s">
        <v>37</v>
      </c>
      <c r="B24" s="10">
        <v>3209.0259999999998</v>
      </c>
      <c r="C24" s="11">
        <v>19.93</v>
      </c>
      <c r="D24" s="11">
        <v>79.391000000000005</v>
      </c>
      <c r="E24" s="11">
        <v>20.853000000000002</v>
      </c>
      <c r="F24" s="11">
        <v>2.6560000000000001</v>
      </c>
      <c r="G24" s="12">
        <v>132.393</v>
      </c>
      <c r="H24" s="13">
        <v>3443.3960000000002</v>
      </c>
      <c r="I24" s="14">
        <v>2654.471</v>
      </c>
      <c r="J24" s="11">
        <v>9.109</v>
      </c>
      <c r="K24" s="11">
        <v>39.978999999999999</v>
      </c>
      <c r="L24" s="11">
        <v>3.988</v>
      </c>
      <c r="M24" s="11">
        <v>0.24</v>
      </c>
      <c r="N24" s="12">
        <v>12.314</v>
      </c>
      <c r="O24" s="13">
        <v>2716.1129999999998</v>
      </c>
      <c r="P24" s="10">
        <v>801.60400000000004</v>
      </c>
      <c r="Q24" s="11">
        <v>3.2410000000000001</v>
      </c>
      <c r="R24" s="11">
        <v>16.79</v>
      </c>
      <c r="S24" s="11">
        <v>1.429</v>
      </c>
      <c r="T24" s="11">
        <v>0.104</v>
      </c>
      <c r="U24" s="12">
        <v>118.20699999999999</v>
      </c>
      <c r="V24" s="13">
        <v>939.94600000000003</v>
      </c>
      <c r="W24" s="14">
        <v>6665.1009999999997</v>
      </c>
      <c r="X24" s="11">
        <v>32.28</v>
      </c>
      <c r="Y24" s="11">
        <v>136.16</v>
      </c>
      <c r="Z24" s="11">
        <v>26.27</v>
      </c>
      <c r="AA24" s="11">
        <v>3</v>
      </c>
      <c r="AB24" s="12">
        <v>262.91399999999999</v>
      </c>
      <c r="AC24" s="13">
        <v>7099.4549999999999</v>
      </c>
    </row>
    <row r="25" spans="1:29">
      <c r="A25" s="332" t="s">
        <v>38</v>
      </c>
      <c r="B25" s="10">
        <v>3634.4349999999999</v>
      </c>
      <c r="C25" s="11">
        <v>16.869</v>
      </c>
      <c r="D25" s="11">
        <v>191.161</v>
      </c>
      <c r="E25" s="11">
        <v>18.617000000000001</v>
      </c>
      <c r="F25" s="11">
        <v>8.9079999999999995</v>
      </c>
      <c r="G25" s="12">
        <v>565.53800000000001</v>
      </c>
      <c r="H25" s="13">
        <v>4416.9110000000001</v>
      </c>
      <c r="I25" s="14">
        <v>415.59300000000002</v>
      </c>
      <c r="J25" s="11">
        <v>1.51</v>
      </c>
      <c r="K25" s="11">
        <v>30.581</v>
      </c>
      <c r="L25" s="11">
        <v>7.4550000000000001</v>
      </c>
      <c r="M25" s="11">
        <v>0.28399999999999997</v>
      </c>
      <c r="N25" s="12">
        <v>28.542999999999999</v>
      </c>
      <c r="O25" s="13">
        <v>476.51100000000002</v>
      </c>
      <c r="P25" s="10">
        <v>981.95600000000002</v>
      </c>
      <c r="Q25" s="11">
        <v>2.4039999999999999</v>
      </c>
      <c r="R25" s="11">
        <v>1.7000000000000001E-2</v>
      </c>
      <c r="S25" s="11">
        <v>1E-3</v>
      </c>
      <c r="T25" s="11">
        <v>8.1159999999999997</v>
      </c>
      <c r="U25" s="12">
        <v>452.09699999999998</v>
      </c>
      <c r="V25" s="13">
        <v>1444.59</v>
      </c>
      <c r="W25" s="14">
        <v>5031.9840000000004</v>
      </c>
      <c r="X25" s="11">
        <v>20.783000000000001</v>
      </c>
      <c r="Y25" s="11">
        <v>221.75899999999999</v>
      </c>
      <c r="Z25" s="11">
        <v>26.073</v>
      </c>
      <c r="AA25" s="11">
        <v>17.308</v>
      </c>
      <c r="AB25" s="12">
        <v>1046.1780000000001</v>
      </c>
      <c r="AC25" s="13">
        <v>6338.0119999999997</v>
      </c>
    </row>
    <row r="26" spans="1:29">
      <c r="A26" s="332" t="s">
        <v>39</v>
      </c>
      <c r="B26" s="10">
        <v>1210.1079999999999</v>
      </c>
      <c r="C26" s="11">
        <v>8.4969999999999999</v>
      </c>
      <c r="D26" s="11">
        <v>94.647000000000006</v>
      </c>
      <c r="E26" s="11">
        <v>96.614999999999995</v>
      </c>
      <c r="F26" s="11">
        <v>20.97</v>
      </c>
      <c r="G26" s="12">
        <v>326.15800000000002</v>
      </c>
      <c r="H26" s="13">
        <v>1660.38</v>
      </c>
      <c r="I26" s="14">
        <v>224.048</v>
      </c>
      <c r="J26" s="11">
        <v>1.0509999999999999</v>
      </c>
      <c r="K26" s="11">
        <v>3.9220000000000002</v>
      </c>
      <c r="L26" s="11">
        <v>0.16500000000000001</v>
      </c>
      <c r="M26" s="11">
        <v>0.14799999999999999</v>
      </c>
      <c r="N26" s="12">
        <v>35.381999999999998</v>
      </c>
      <c r="O26" s="13">
        <v>264.55099999999999</v>
      </c>
      <c r="P26" s="10">
        <v>132.33600000000001</v>
      </c>
      <c r="Q26" s="11">
        <v>0.56999999999999995</v>
      </c>
      <c r="R26" s="11">
        <v>5.0579999999999998</v>
      </c>
      <c r="S26" s="11">
        <v>0.46</v>
      </c>
      <c r="T26" s="11">
        <v>0.36399999999999999</v>
      </c>
      <c r="U26" s="12">
        <v>61.018000000000001</v>
      </c>
      <c r="V26" s="13">
        <v>199.346</v>
      </c>
      <c r="W26" s="14">
        <v>1566.492</v>
      </c>
      <c r="X26" s="11">
        <v>10.118</v>
      </c>
      <c r="Y26" s="11">
        <v>103.627</v>
      </c>
      <c r="Z26" s="11">
        <v>97.24</v>
      </c>
      <c r="AA26" s="11">
        <v>21.481999999999999</v>
      </c>
      <c r="AB26" s="12">
        <v>422.55799999999999</v>
      </c>
      <c r="AC26" s="13">
        <v>2124.277</v>
      </c>
    </row>
    <row r="27" spans="1:29" ht="25.5">
      <c r="A27" s="332" t="s">
        <v>40</v>
      </c>
      <c r="B27" s="10">
        <v>146.52699999999999</v>
      </c>
      <c r="C27" s="11">
        <v>121.032</v>
      </c>
      <c r="D27" s="11">
        <v>1.6240000000000001</v>
      </c>
      <c r="E27" s="11">
        <v>2.3460000000000001</v>
      </c>
      <c r="F27" s="11">
        <v>31203.454000000002</v>
      </c>
      <c r="G27" s="12">
        <v>6.6150000000000002</v>
      </c>
      <c r="H27" s="13">
        <v>31479.252</v>
      </c>
      <c r="I27" s="14">
        <v>1681.4169999999999</v>
      </c>
      <c r="J27" s="11">
        <v>33.491999999999997</v>
      </c>
      <c r="K27" s="11">
        <v>0</v>
      </c>
      <c r="L27" s="11">
        <v>0</v>
      </c>
      <c r="M27" s="11">
        <v>3532.223</v>
      </c>
      <c r="N27" s="12">
        <v>0</v>
      </c>
      <c r="O27" s="13">
        <v>5247.1319999999996</v>
      </c>
      <c r="P27" s="10">
        <v>340.601</v>
      </c>
      <c r="Q27" s="11">
        <v>72.763000000000005</v>
      </c>
      <c r="R27" s="11">
        <v>0</v>
      </c>
      <c r="S27" s="11">
        <v>0</v>
      </c>
      <c r="T27" s="11">
        <v>3256.8580000000002</v>
      </c>
      <c r="U27" s="12">
        <v>2.5459999999999998</v>
      </c>
      <c r="V27" s="13">
        <v>3672.768</v>
      </c>
      <c r="W27" s="14">
        <v>2168.5450000000001</v>
      </c>
      <c r="X27" s="11">
        <v>227.28700000000001</v>
      </c>
      <c r="Y27" s="11">
        <v>1.6240000000000001</v>
      </c>
      <c r="Z27" s="11">
        <v>2.3460000000000001</v>
      </c>
      <c r="AA27" s="11">
        <v>37992.535000000003</v>
      </c>
      <c r="AB27" s="12">
        <v>9.1609999999999996</v>
      </c>
      <c r="AC27" s="13">
        <v>40399.152000000002</v>
      </c>
    </row>
    <row r="28" spans="1:29">
      <c r="A28" s="332" t="s">
        <v>41</v>
      </c>
      <c r="B28" s="10">
        <v>561.41899999999998</v>
      </c>
      <c r="C28" s="11">
        <v>2.56</v>
      </c>
      <c r="D28" s="11">
        <v>4.6349999999999998</v>
      </c>
      <c r="E28" s="11">
        <v>0.84099999999999997</v>
      </c>
      <c r="F28" s="11">
        <v>12.032999999999999</v>
      </c>
      <c r="G28" s="12">
        <v>62.476999999999997</v>
      </c>
      <c r="H28" s="13">
        <v>643.12400000000002</v>
      </c>
      <c r="I28" s="14">
        <v>199.08600000000001</v>
      </c>
      <c r="J28" s="11">
        <v>4.4470000000000001</v>
      </c>
      <c r="K28" s="11">
        <v>3.3929999999999998</v>
      </c>
      <c r="L28" s="11">
        <v>0.11799999999999999</v>
      </c>
      <c r="M28" s="11">
        <v>1.9E-2</v>
      </c>
      <c r="N28" s="12">
        <v>41.811999999999998</v>
      </c>
      <c r="O28" s="13">
        <v>248.75700000000001</v>
      </c>
      <c r="P28" s="10">
        <v>297.99599999999998</v>
      </c>
      <c r="Q28" s="11">
        <v>2.5760000000000001</v>
      </c>
      <c r="R28" s="11">
        <v>0</v>
      </c>
      <c r="S28" s="11">
        <v>0</v>
      </c>
      <c r="T28" s="11">
        <v>0.94099999999999995</v>
      </c>
      <c r="U28" s="12">
        <v>12.837</v>
      </c>
      <c r="V28" s="13">
        <v>314.35000000000002</v>
      </c>
      <c r="W28" s="14">
        <v>1058.501</v>
      </c>
      <c r="X28" s="11">
        <v>9.5830000000000002</v>
      </c>
      <c r="Y28" s="11">
        <v>8.0280000000000005</v>
      </c>
      <c r="Z28" s="11">
        <v>0.95899999999999996</v>
      </c>
      <c r="AA28" s="11">
        <v>12.993</v>
      </c>
      <c r="AB28" s="12">
        <v>117.126</v>
      </c>
      <c r="AC28" s="13">
        <v>1206.231</v>
      </c>
    </row>
    <row r="29" spans="1:29">
      <c r="A29" s="332" t="s">
        <v>42</v>
      </c>
      <c r="B29" s="10">
        <v>1753.8820000000001</v>
      </c>
      <c r="C29" s="11">
        <v>2.2200000000000002</v>
      </c>
      <c r="D29" s="11">
        <v>0.81100000000000005</v>
      </c>
      <c r="E29" s="11">
        <v>8.7999999999999995E-2</v>
      </c>
      <c r="F29" s="11">
        <v>3.4020000000000001</v>
      </c>
      <c r="G29" s="12">
        <v>60.816000000000003</v>
      </c>
      <c r="H29" s="13">
        <v>1821.1310000000001</v>
      </c>
      <c r="I29" s="14">
        <v>482.142</v>
      </c>
      <c r="J29" s="11">
        <v>2.1520000000000001</v>
      </c>
      <c r="K29" s="11">
        <v>3.254</v>
      </c>
      <c r="L29" s="11">
        <v>3.9E-2</v>
      </c>
      <c r="M29" s="11">
        <v>0.219</v>
      </c>
      <c r="N29" s="12">
        <v>0.66200000000000003</v>
      </c>
      <c r="O29" s="13">
        <v>488.42899999999997</v>
      </c>
      <c r="P29" s="10">
        <v>319.67399999999998</v>
      </c>
      <c r="Q29" s="11">
        <v>0.64200000000000002</v>
      </c>
      <c r="R29" s="11">
        <v>2.0299999999999998</v>
      </c>
      <c r="S29" s="11">
        <v>2.9000000000000001E-2</v>
      </c>
      <c r="T29" s="11">
        <v>0.13</v>
      </c>
      <c r="U29" s="12">
        <v>0.308</v>
      </c>
      <c r="V29" s="13">
        <v>322.78399999999999</v>
      </c>
      <c r="W29" s="14">
        <v>2555.6979999999999</v>
      </c>
      <c r="X29" s="11">
        <v>5.0140000000000002</v>
      </c>
      <c r="Y29" s="11">
        <v>6.0949999999999998</v>
      </c>
      <c r="Z29" s="11">
        <v>0.156</v>
      </c>
      <c r="AA29" s="11">
        <v>3.7509999999999999</v>
      </c>
      <c r="AB29" s="12">
        <v>61.786000000000001</v>
      </c>
      <c r="AC29" s="13">
        <v>2632.3440000000001</v>
      </c>
    </row>
    <row r="30" spans="1:29">
      <c r="A30" s="332" t="s">
        <v>43</v>
      </c>
      <c r="B30" s="10">
        <v>774.85599999999999</v>
      </c>
      <c r="C30" s="11">
        <v>5.1369999999999996</v>
      </c>
      <c r="D30" s="11">
        <v>69.611000000000004</v>
      </c>
      <c r="E30" s="11">
        <v>1.218</v>
      </c>
      <c r="F30" s="11">
        <v>4.9279999999999999</v>
      </c>
      <c r="G30" s="12">
        <v>439.25</v>
      </c>
      <c r="H30" s="13">
        <v>1293.7819999999999</v>
      </c>
      <c r="I30" s="14">
        <v>55.911000000000001</v>
      </c>
      <c r="J30" s="11">
        <v>0.185</v>
      </c>
      <c r="K30" s="11">
        <v>6.8010000000000002</v>
      </c>
      <c r="L30" s="11">
        <v>0.45500000000000002</v>
      </c>
      <c r="M30" s="11">
        <v>1.881</v>
      </c>
      <c r="N30" s="12">
        <v>24.504000000000001</v>
      </c>
      <c r="O30" s="13">
        <v>89.281999999999996</v>
      </c>
      <c r="P30" s="10">
        <v>72.777000000000001</v>
      </c>
      <c r="Q30" s="11">
        <v>0.245</v>
      </c>
      <c r="R30" s="11">
        <v>0.20599999999999999</v>
      </c>
      <c r="S30" s="11">
        <v>3.5999999999999997E-2</v>
      </c>
      <c r="T30" s="11">
        <v>0.03</v>
      </c>
      <c r="U30" s="12">
        <v>52.238</v>
      </c>
      <c r="V30" s="13">
        <v>125.496</v>
      </c>
      <c r="W30" s="14">
        <v>903.54399999999998</v>
      </c>
      <c r="X30" s="11">
        <v>5.5670000000000002</v>
      </c>
      <c r="Y30" s="11">
        <v>76.617999999999995</v>
      </c>
      <c r="Z30" s="11">
        <v>1.7090000000000001</v>
      </c>
      <c r="AA30" s="11">
        <v>6.8390000000000004</v>
      </c>
      <c r="AB30" s="12">
        <v>515.99199999999996</v>
      </c>
      <c r="AC30" s="13">
        <v>1508.56</v>
      </c>
    </row>
    <row r="31" spans="1:29">
      <c r="A31" s="332" t="s">
        <v>44</v>
      </c>
      <c r="B31" s="10">
        <v>358.70100000000002</v>
      </c>
      <c r="C31" s="11">
        <v>1.607</v>
      </c>
      <c r="D31" s="11">
        <v>38.622999999999998</v>
      </c>
      <c r="E31" s="11">
        <v>4.5940000000000003</v>
      </c>
      <c r="F31" s="11">
        <v>47.201999999999998</v>
      </c>
      <c r="G31" s="12">
        <v>29.809000000000001</v>
      </c>
      <c r="H31" s="13">
        <v>475.94200000000001</v>
      </c>
      <c r="I31" s="14">
        <v>35.249000000000002</v>
      </c>
      <c r="J31" s="11">
        <v>0.21299999999999999</v>
      </c>
      <c r="K31" s="11">
        <v>0.66700000000000004</v>
      </c>
      <c r="L31" s="11">
        <v>0.24399999999999999</v>
      </c>
      <c r="M31" s="11">
        <v>2.4E-2</v>
      </c>
      <c r="N31" s="12">
        <v>0.39500000000000002</v>
      </c>
      <c r="O31" s="13">
        <v>36.548000000000002</v>
      </c>
      <c r="P31" s="10">
        <v>39.564999999999998</v>
      </c>
      <c r="Q31" s="11">
        <v>0.33300000000000002</v>
      </c>
      <c r="R31" s="11">
        <v>2.645</v>
      </c>
      <c r="S31" s="11">
        <v>0.24399999999999999</v>
      </c>
      <c r="T31" s="11">
        <v>19.606999999999999</v>
      </c>
      <c r="U31" s="12">
        <v>5.7519999999999998</v>
      </c>
      <c r="V31" s="13">
        <v>67.902000000000001</v>
      </c>
      <c r="W31" s="14">
        <v>433.51499999999999</v>
      </c>
      <c r="X31" s="11">
        <v>2.153</v>
      </c>
      <c r="Y31" s="11">
        <v>41.935000000000002</v>
      </c>
      <c r="Z31" s="11">
        <v>5.0819999999999999</v>
      </c>
      <c r="AA31" s="11">
        <v>66.832999999999998</v>
      </c>
      <c r="AB31" s="12">
        <v>35.956000000000003</v>
      </c>
      <c r="AC31" s="13">
        <v>580.39200000000005</v>
      </c>
    </row>
    <row r="32" spans="1:29" ht="38.25">
      <c r="A32" s="332" t="s">
        <v>45</v>
      </c>
      <c r="B32" s="10">
        <v>0</v>
      </c>
      <c r="C32" s="11">
        <v>0</v>
      </c>
      <c r="D32" s="11">
        <v>0</v>
      </c>
      <c r="E32" s="11">
        <v>0</v>
      </c>
      <c r="F32" s="11">
        <v>6.0000000000000001E-3</v>
      </c>
      <c r="G32" s="12">
        <v>0</v>
      </c>
      <c r="H32" s="13">
        <v>6.0000000000000001E-3</v>
      </c>
      <c r="I32" s="14">
        <v>0</v>
      </c>
      <c r="J32" s="11">
        <v>0</v>
      </c>
      <c r="K32" s="11">
        <v>0</v>
      </c>
      <c r="L32" s="11">
        <v>0</v>
      </c>
      <c r="M32" s="11">
        <v>0</v>
      </c>
      <c r="N32" s="12">
        <v>0</v>
      </c>
      <c r="O32" s="13">
        <v>0</v>
      </c>
      <c r="P32" s="10">
        <v>0</v>
      </c>
      <c r="Q32" s="11">
        <v>0</v>
      </c>
      <c r="R32" s="11">
        <v>0</v>
      </c>
      <c r="S32" s="11">
        <v>0</v>
      </c>
      <c r="T32" s="11">
        <v>0</v>
      </c>
      <c r="U32" s="12">
        <v>0</v>
      </c>
      <c r="V32" s="13">
        <v>0</v>
      </c>
      <c r="W32" s="14">
        <v>0</v>
      </c>
      <c r="X32" s="11">
        <v>0</v>
      </c>
      <c r="Y32" s="11">
        <v>0</v>
      </c>
      <c r="Z32" s="11">
        <v>0</v>
      </c>
      <c r="AA32" s="11">
        <v>6.0000000000000001E-3</v>
      </c>
      <c r="AB32" s="12">
        <v>0</v>
      </c>
      <c r="AC32" s="13">
        <v>6.0000000000000001E-3</v>
      </c>
    </row>
    <row r="33" spans="1:29" ht="25.5">
      <c r="A33" s="332" t="s">
        <v>46</v>
      </c>
      <c r="B33" s="10">
        <v>0.26100000000000001</v>
      </c>
      <c r="C33" s="11">
        <v>1E-3</v>
      </c>
      <c r="D33" s="11">
        <v>0</v>
      </c>
      <c r="E33" s="11">
        <v>0</v>
      </c>
      <c r="F33" s="11">
        <v>21.446999999999999</v>
      </c>
      <c r="G33" s="12">
        <v>0</v>
      </c>
      <c r="H33" s="13">
        <v>21.709</v>
      </c>
      <c r="I33" s="14">
        <v>0</v>
      </c>
      <c r="J33" s="11">
        <v>0</v>
      </c>
      <c r="K33" s="11">
        <v>0</v>
      </c>
      <c r="L33" s="11">
        <v>0</v>
      </c>
      <c r="M33" s="11">
        <v>0</v>
      </c>
      <c r="N33" s="12">
        <v>0</v>
      </c>
      <c r="O33" s="13">
        <v>0</v>
      </c>
      <c r="P33" s="10">
        <v>547.48099999999999</v>
      </c>
      <c r="Q33" s="11">
        <v>2.4489999999999998</v>
      </c>
      <c r="R33" s="11">
        <v>9.5129999999999999</v>
      </c>
      <c r="S33" s="11">
        <v>0</v>
      </c>
      <c r="T33" s="11">
        <v>0.01</v>
      </c>
      <c r="U33" s="12">
        <v>1745.9110000000001</v>
      </c>
      <c r="V33" s="13">
        <v>2305.364</v>
      </c>
      <c r="W33" s="14">
        <v>547.74199999999996</v>
      </c>
      <c r="X33" s="11">
        <v>2.4500000000000002</v>
      </c>
      <c r="Y33" s="11">
        <v>9.5129999999999999</v>
      </c>
      <c r="Z33" s="11">
        <v>0</v>
      </c>
      <c r="AA33" s="11">
        <v>21.457000000000001</v>
      </c>
      <c r="AB33" s="12">
        <v>1745.9110000000001</v>
      </c>
      <c r="AC33" s="13">
        <v>2327.0729999999999</v>
      </c>
    </row>
    <row r="34" spans="1:29">
      <c r="A34" s="332" t="s">
        <v>47</v>
      </c>
      <c r="B34" s="10">
        <v>2414.6860000000001</v>
      </c>
      <c r="C34" s="11">
        <v>5.0110000000000001</v>
      </c>
      <c r="D34" s="11">
        <v>8.5920000000000005</v>
      </c>
      <c r="E34" s="11">
        <v>0.23400000000000001</v>
      </c>
      <c r="F34" s="11">
        <v>0.53300000000000003</v>
      </c>
      <c r="G34" s="12">
        <v>0</v>
      </c>
      <c r="H34" s="13">
        <v>2428.8220000000001</v>
      </c>
      <c r="I34" s="14">
        <v>36735.963000000003</v>
      </c>
      <c r="J34" s="11">
        <v>96.606999999999999</v>
      </c>
      <c r="K34" s="11">
        <v>351.07</v>
      </c>
      <c r="L34" s="11">
        <v>22.076000000000001</v>
      </c>
      <c r="M34" s="11">
        <v>0.48</v>
      </c>
      <c r="N34" s="12">
        <v>86.275999999999996</v>
      </c>
      <c r="O34" s="13">
        <v>37270.396000000001</v>
      </c>
      <c r="P34" s="10">
        <v>6860.8829999999998</v>
      </c>
      <c r="Q34" s="11">
        <v>18.085999999999999</v>
      </c>
      <c r="R34" s="11">
        <v>77.322999999999993</v>
      </c>
      <c r="S34" s="11">
        <v>6.4</v>
      </c>
      <c r="T34" s="11">
        <v>0.36499999999999999</v>
      </c>
      <c r="U34" s="12">
        <v>5.1550000000000002</v>
      </c>
      <c r="V34" s="13">
        <v>6961.8119999999999</v>
      </c>
      <c r="W34" s="14">
        <v>46011.531999999999</v>
      </c>
      <c r="X34" s="11">
        <v>119.70399999999999</v>
      </c>
      <c r="Y34" s="11">
        <v>436.98500000000001</v>
      </c>
      <c r="Z34" s="11">
        <v>28.71</v>
      </c>
      <c r="AA34" s="11">
        <v>1.3779999999999999</v>
      </c>
      <c r="AB34" s="12">
        <v>91.430999999999997</v>
      </c>
      <c r="AC34" s="13">
        <v>46661.03</v>
      </c>
    </row>
    <row r="35" spans="1:29">
      <c r="A35" s="332" t="s">
        <v>48</v>
      </c>
      <c r="B35" s="10">
        <v>13.747</v>
      </c>
      <c r="C35" s="11">
        <v>2.9000000000000001E-2</v>
      </c>
      <c r="D35" s="11">
        <v>0</v>
      </c>
      <c r="E35" s="11">
        <v>0</v>
      </c>
      <c r="F35" s="11">
        <v>0.01</v>
      </c>
      <c r="G35" s="12">
        <v>0</v>
      </c>
      <c r="H35" s="13">
        <v>13.786</v>
      </c>
      <c r="I35" s="14">
        <v>689.42399999999998</v>
      </c>
      <c r="J35" s="11">
        <v>1.917</v>
      </c>
      <c r="K35" s="11">
        <v>38.101999999999997</v>
      </c>
      <c r="L35" s="11">
        <v>4.431</v>
      </c>
      <c r="M35" s="11">
        <v>2.7E-2</v>
      </c>
      <c r="N35" s="12">
        <v>2.9860000000000002</v>
      </c>
      <c r="O35" s="13">
        <v>732.45600000000002</v>
      </c>
      <c r="P35" s="10">
        <v>72.56</v>
      </c>
      <c r="Q35" s="11">
        <v>0.14799999999999999</v>
      </c>
      <c r="R35" s="11">
        <v>0</v>
      </c>
      <c r="S35" s="11">
        <v>0</v>
      </c>
      <c r="T35" s="11">
        <v>0</v>
      </c>
      <c r="U35" s="12">
        <v>0</v>
      </c>
      <c r="V35" s="13">
        <v>72.707999999999998</v>
      </c>
      <c r="W35" s="14">
        <v>775.73099999999999</v>
      </c>
      <c r="X35" s="11">
        <v>2.0939999999999999</v>
      </c>
      <c r="Y35" s="11">
        <v>38.101999999999997</v>
      </c>
      <c r="Z35" s="11">
        <v>4.431</v>
      </c>
      <c r="AA35" s="11">
        <v>3.6999999999999998E-2</v>
      </c>
      <c r="AB35" s="12">
        <v>2.9860000000000002</v>
      </c>
      <c r="AC35" s="13">
        <v>818.95</v>
      </c>
    </row>
    <row r="36" spans="1:29">
      <c r="A36" s="332" t="s">
        <v>49</v>
      </c>
      <c r="B36" s="10">
        <v>62157</v>
      </c>
      <c r="C36" s="11">
        <v>265.57600000000002</v>
      </c>
      <c r="D36" s="11">
        <v>1782.6959999999999</v>
      </c>
      <c r="E36" s="11">
        <v>153.536</v>
      </c>
      <c r="F36" s="11">
        <v>25.555</v>
      </c>
      <c r="G36" s="12">
        <v>0.41699999999999998</v>
      </c>
      <c r="H36" s="13">
        <v>64231.243999999999</v>
      </c>
      <c r="I36" s="14">
        <v>19629.048999999999</v>
      </c>
      <c r="J36" s="11">
        <v>83.353999999999999</v>
      </c>
      <c r="K36" s="11">
        <v>417.57299999999998</v>
      </c>
      <c r="L36" s="11">
        <v>22.414999999999999</v>
      </c>
      <c r="M36" s="11">
        <v>1.8420000000000001</v>
      </c>
      <c r="N36" s="12">
        <v>0</v>
      </c>
      <c r="O36" s="13">
        <v>20131.817999999999</v>
      </c>
      <c r="P36" s="10">
        <v>812.52700000000004</v>
      </c>
      <c r="Q36" s="11">
        <v>3.7869999999999999</v>
      </c>
      <c r="R36" s="11">
        <v>29.15</v>
      </c>
      <c r="S36" s="11">
        <v>0.82299999999999995</v>
      </c>
      <c r="T36" s="11">
        <v>0.879</v>
      </c>
      <c r="U36" s="12">
        <v>0</v>
      </c>
      <c r="V36" s="13">
        <v>846.34299999999996</v>
      </c>
      <c r="W36" s="14">
        <v>82598.576000000001</v>
      </c>
      <c r="X36" s="11">
        <v>352.71699999999998</v>
      </c>
      <c r="Y36" s="11">
        <v>2229.4189999999999</v>
      </c>
      <c r="Z36" s="11">
        <v>176.774</v>
      </c>
      <c r="AA36" s="11">
        <v>28.276</v>
      </c>
      <c r="AB36" s="12">
        <v>0.41699999999999998</v>
      </c>
      <c r="AC36" s="13">
        <v>85209.404999999999</v>
      </c>
    </row>
    <row r="37" spans="1:29">
      <c r="A37" s="332" t="s">
        <v>50</v>
      </c>
      <c r="B37" s="10">
        <v>6979.6310000000003</v>
      </c>
      <c r="C37" s="11">
        <v>12.821999999999999</v>
      </c>
      <c r="D37" s="11">
        <v>245.001</v>
      </c>
      <c r="E37" s="11">
        <v>22.042999999999999</v>
      </c>
      <c r="F37" s="11">
        <v>16.172000000000001</v>
      </c>
      <c r="G37" s="12">
        <v>5788.4350000000004</v>
      </c>
      <c r="H37" s="13">
        <v>13042.061</v>
      </c>
      <c r="I37" s="14">
        <v>1E-3</v>
      </c>
      <c r="J37" s="11">
        <v>0</v>
      </c>
      <c r="K37" s="11">
        <v>0</v>
      </c>
      <c r="L37" s="11">
        <v>0</v>
      </c>
      <c r="M37" s="11">
        <v>0</v>
      </c>
      <c r="N37" s="12">
        <v>0</v>
      </c>
      <c r="O37" s="13">
        <v>1E-3</v>
      </c>
      <c r="P37" s="10">
        <v>0</v>
      </c>
      <c r="Q37" s="11">
        <v>0</v>
      </c>
      <c r="R37" s="11">
        <v>2.8000000000000001E-2</v>
      </c>
      <c r="S37" s="11">
        <v>0</v>
      </c>
      <c r="T37" s="11">
        <v>0</v>
      </c>
      <c r="U37" s="12">
        <v>0</v>
      </c>
      <c r="V37" s="13">
        <v>2.8000000000000001E-2</v>
      </c>
      <c r="W37" s="14">
        <v>6979.6319999999996</v>
      </c>
      <c r="X37" s="11">
        <v>12.821999999999999</v>
      </c>
      <c r="Y37" s="11">
        <v>245.029</v>
      </c>
      <c r="Z37" s="11">
        <v>22.042999999999999</v>
      </c>
      <c r="AA37" s="11">
        <v>16.172000000000001</v>
      </c>
      <c r="AB37" s="12">
        <v>5788.4350000000004</v>
      </c>
      <c r="AC37" s="13">
        <v>13042.09</v>
      </c>
    </row>
    <row r="38" spans="1:29">
      <c r="A38" s="332" t="s">
        <v>51</v>
      </c>
      <c r="B38" s="10">
        <v>11956.525</v>
      </c>
      <c r="C38" s="11">
        <v>33.624000000000002</v>
      </c>
      <c r="D38" s="11">
        <v>438.51799999999997</v>
      </c>
      <c r="E38" s="11">
        <v>52.887</v>
      </c>
      <c r="F38" s="11">
        <v>72.296000000000006</v>
      </c>
      <c r="G38" s="12">
        <v>10259.964</v>
      </c>
      <c r="H38" s="13">
        <v>22760.927</v>
      </c>
      <c r="I38" s="14">
        <v>0</v>
      </c>
      <c r="J38" s="11">
        <v>0</v>
      </c>
      <c r="K38" s="11">
        <v>0</v>
      </c>
      <c r="L38" s="11">
        <v>0</v>
      </c>
      <c r="M38" s="11">
        <v>0</v>
      </c>
      <c r="N38" s="12">
        <v>0</v>
      </c>
      <c r="O38" s="13">
        <v>0</v>
      </c>
      <c r="P38" s="10">
        <v>0.51500000000000001</v>
      </c>
      <c r="Q38" s="11">
        <v>0</v>
      </c>
      <c r="R38" s="11">
        <v>0.13600000000000001</v>
      </c>
      <c r="S38" s="11">
        <v>0</v>
      </c>
      <c r="T38" s="11">
        <v>591.67499999999995</v>
      </c>
      <c r="U38" s="12">
        <v>16.574999999999999</v>
      </c>
      <c r="V38" s="13">
        <v>608.90099999999995</v>
      </c>
      <c r="W38" s="14">
        <v>11957.04</v>
      </c>
      <c r="X38" s="11">
        <v>33.624000000000002</v>
      </c>
      <c r="Y38" s="11">
        <v>438.654</v>
      </c>
      <c r="Z38" s="11">
        <v>52.887</v>
      </c>
      <c r="AA38" s="11">
        <v>663.971</v>
      </c>
      <c r="AB38" s="12">
        <v>10276.539000000001</v>
      </c>
      <c r="AC38" s="13">
        <v>23369.828000000001</v>
      </c>
    </row>
    <row r="39" spans="1:29">
      <c r="A39" s="332" t="s">
        <v>52</v>
      </c>
      <c r="B39" s="10">
        <v>63.831000000000003</v>
      </c>
      <c r="C39" s="11">
        <v>0.28100000000000003</v>
      </c>
      <c r="D39" s="11">
        <v>0</v>
      </c>
      <c r="E39" s="11">
        <v>0</v>
      </c>
      <c r="F39" s="11">
        <v>4.3999999999999997E-2</v>
      </c>
      <c r="G39" s="12">
        <v>0</v>
      </c>
      <c r="H39" s="13">
        <v>64.156000000000006</v>
      </c>
      <c r="I39" s="14">
        <v>251.089</v>
      </c>
      <c r="J39" s="11">
        <v>0.91100000000000003</v>
      </c>
      <c r="K39" s="11">
        <v>9.11</v>
      </c>
      <c r="L39" s="11">
        <v>0.36799999999999999</v>
      </c>
      <c r="M39" s="11">
        <v>0.316</v>
      </c>
      <c r="N39" s="12">
        <v>0</v>
      </c>
      <c r="O39" s="13">
        <v>261.42599999999999</v>
      </c>
      <c r="P39" s="10">
        <v>3.9750000000000001</v>
      </c>
      <c r="Q39" s="11">
        <v>2.5999999999999999E-2</v>
      </c>
      <c r="R39" s="11">
        <v>7.0999999999999994E-2</v>
      </c>
      <c r="S39" s="11">
        <v>1E-3</v>
      </c>
      <c r="T39" s="11">
        <v>1E-3</v>
      </c>
      <c r="U39" s="12">
        <v>0</v>
      </c>
      <c r="V39" s="13">
        <v>4.0730000000000004</v>
      </c>
      <c r="W39" s="14">
        <v>318.89499999999998</v>
      </c>
      <c r="X39" s="11">
        <v>1.218</v>
      </c>
      <c r="Y39" s="11">
        <v>9.1809999999999992</v>
      </c>
      <c r="Z39" s="11">
        <v>0.36899999999999999</v>
      </c>
      <c r="AA39" s="11">
        <v>0.36099999999999999</v>
      </c>
      <c r="AB39" s="12">
        <v>0</v>
      </c>
      <c r="AC39" s="13">
        <v>329.65499999999997</v>
      </c>
    </row>
    <row r="40" spans="1:29">
      <c r="A40" s="332" t="s">
        <v>53</v>
      </c>
      <c r="B40" s="10">
        <v>123.43600000000001</v>
      </c>
      <c r="C40" s="11">
        <v>2.0499999999999998</v>
      </c>
      <c r="D40" s="11">
        <v>18.044</v>
      </c>
      <c r="E40" s="11">
        <v>2.4460000000000002</v>
      </c>
      <c r="F40" s="11">
        <v>88.754000000000005</v>
      </c>
      <c r="G40" s="12">
        <v>8.9949999999999992</v>
      </c>
      <c r="H40" s="13">
        <v>241.279</v>
      </c>
      <c r="I40" s="14">
        <v>939.28099999999995</v>
      </c>
      <c r="J40" s="11">
        <v>4.4779999999999998</v>
      </c>
      <c r="K40" s="11">
        <v>107.949</v>
      </c>
      <c r="L40" s="11">
        <v>3.0169999999999999</v>
      </c>
      <c r="M40" s="11">
        <v>0.67200000000000004</v>
      </c>
      <c r="N40" s="12">
        <v>19.085000000000001</v>
      </c>
      <c r="O40" s="13">
        <v>1071.4649999999999</v>
      </c>
      <c r="P40" s="10">
        <v>1565.971</v>
      </c>
      <c r="Q40" s="11">
        <v>6.35</v>
      </c>
      <c r="R40" s="11">
        <v>28.297000000000001</v>
      </c>
      <c r="S40" s="11">
        <v>5.3849999999999998</v>
      </c>
      <c r="T40" s="11">
        <v>25.992000000000001</v>
      </c>
      <c r="U40" s="12">
        <v>3.7309999999999999</v>
      </c>
      <c r="V40" s="13">
        <v>1630.3409999999999</v>
      </c>
      <c r="W40" s="14">
        <v>2628.6880000000001</v>
      </c>
      <c r="X40" s="11">
        <v>12.878</v>
      </c>
      <c r="Y40" s="11">
        <v>154.29</v>
      </c>
      <c r="Z40" s="11">
        <v>10.848000000000001</v>
      </c>
      <c r="AA40" s="11">
        <v>115.41800000000001</v>
      </c>
      <c r="AB40" s="12">
        <v>31.811</v>
      </c>
      <c r="AC40" s="13">
        <v>2943.085</v>
      </c>
    </row>
    <row r="41" spans="1:29">
      <c r="A41" s="332" t="s">
        <v>54</v>
      </c>
      <c r="B41" s="10">
        <v>170.536</v>
      </c>
      <c r="C41" s="11">
        <v>6.9349999999999996</v>
      </c>
      <c r="D41" s="11">
        <v>27.562999999999999</v>
      </c>
      <c r="E41" s="11">
        <v>2.706</v>
      </c>
      <c r="F41" s="11">
        <v>0.10100000000000001</v>
      </c>
      <c r="G41" s="12">
        <v>2.5870000000000002</v>
      </c>
      <c r="H41" s="13">
        <v>207.72200000000001</v>
      </c>
      <c r="I41" s="14">
        <v>22.334</v>
      </c>
      <c r="J41" s="11">
        <v>3.6999999999999998E-2</v>
      </c>
      <c r="K41" s="11">
        <v>2.5329999999999999</v>
      </c>
      <c r="L41" s="11">
        <v>1.6E-2</v>
      </c>
      <c r="M41" s="11">
        <v>0.13500000000000001</v>
      </c>
      <c r="N41" s="12">
        <v>0</v>
      </c>
      <c r="O41" s="13">
        <v>25.039000000000001</v>
      </c>
      <c r="P41" s="10">
        <v>88.665999999999997</v>
      </c>
      <c r="Q41" s="11">
        <v>2.6179999999999999</v>
      </c>
      <c r="R41" s="11">
        <v>10.92</v>
      </c>
      <c r="S41" s="11">
        <v>1.131</v>
      </c>
      <c r="T41" s="11">
        <v>0</v>
      </c>
      <c r="U41" s="12">
        <v>0</v>
      </c>
      <c r="V41" s="13">
        <v>102.20399999999999</v>
      </c>
      <c r="W41" s="14">
        <v>281.536</v>
      </c>
      <c r="X41" s="11">
        <v>9.59</v>
      </c>
      <c r="Y41" s="11">
        <v>41.015999999999998</v>
      </c>
      <c r="Z41" s="11">
        <v>3.8530000000000002</v>
      </c>
      <c r="AA41" s="11">
        <v>0.23599999999999999</v>
      </c>
      <c r="AB41" s="12">
        <v>2.5870000000000002</v>
      </c>
      <c r="AC41" s="13">
        <v>334.96499999999997</v>
      </c>
    </row>
    <row r="42" spans="1:29">
      <c r="A42" s="332" t="s">
        <v>55</v>
      </c>
      <c r="B42" s="10">
        <v>91.902000000000001</v>
      </c>
      <c r="C42" s="11">
        <v>0.22900000000000001</v>
      </c>
      <c r="D42" s="11">
        <v>8.4849999999999994</v>
      </c>
      <c r="E42" s="11">
        <v>7.5999999999999998E-2</v>
      </c>
      <c r="F42" s="11">
        <v>0.16300000000000001</v>
      </c>
      <c r="G42" s="12">
        <v>4.5129999999999999</v>
      </c>
      <c r="H42" s="13">
        <v>105.292</v>
      </c>
      <c r="I42" s="14">
        <v>7.367</v>
      </c>
      <c r="J42" s="11">
        <v>2.7E-2</v>
      </c>
      <c r="K42" s="11">
        <v>0</v>
      </c>
      <c r="L42" s="11">
        <v>0</v>
      </c>
      <c r="M42" s="11">
        <v>0</v>
      </c>
      <c r="N42" s="12">
        <v>0</v>
      </c>
      <c r="O42" s="13">
        <v>7.3940000000000001</v>
      </c>
      <c r="P42" s="10">
        <v>99.840999999999994</v>
      </c>
      <c r="Q42" s="11">
        <v>0.41699999999999998</v>
      </c>
      <c r="R42" s="11">
        <v>3.8610000000000002</v>
      </c>
      <c r="S42" s="11">
        <v>4.3999999999999997E-2</v>
      </c>
      <c r="T42" s="11">
        <v>0</v>
      </c>
      <c r="U42" s="12">
        <v>6.2E-2</v>
      </c>
      <c r="V42" s="13">
        <v>104.181</v>
      </c>
      <c r="W42" s="14">
        <v>199.11</v>
      </c>
      <c r="X42" s="11">
        <v>0.67300000000000004</v>
      </c>
      <c r="Y42" s="11">
        <v>12.346</v>
      </c>
      <c r="Z42" s="11">
        <v>0.12</v>
      </c>
      <c r="AA42" s="11">
        <v>0.16300000000000001</v>
      </c>
      <c r="AB42" s="12">
        <v>4.5750000000000002</v>
      </c>
      <c r="AC42" s="13">
        <v>216.86699999999999</v>
      </c>
    </row>
    <row r="43" spans="1:29">
      <c r="A43" s="332" t="s">
        <v>56</v>
      </c>
      <c r="B43" s="10">
        <v>87.739000000000004</v>
      </c>
      <c r="C43" s="11">
        <v>0.21199999999999999</v>
      </c>
      <c r="D43" s="11">
        <v>0.92100000000000004</v>
      </c>
      <c r="E43" s="11">
        <v>0.152</v>
      </c>
      <c r="F43" s="11">
        <v>0.38700000000000001</v>
      </c>
      <c r="G43" s="12">
        <v>7.7210000000000001</v>
      </c>
      <c r="H43" s="13">
        <v>96.98</v>
      </c>
      <c r="I43" s="14">
        <v>44.84</v>
      </c>
      <c r="J43" s="11">
        <v>0.26500000000000001</v>
      </c>
      <c r="K43" s="11">
        <v>1.1020000000000001</v>
      </c>
      <c r="L43" s="11">
        <v>0</v>
      </c>
      <c r="M43" s="11">
        <v>8.9999999999999993E-3</v>
      </c>
      <c r="N43" s="12">
        <v>0</v>
      </c>
      <c r="O43" s="13">
        <v>46.216000000000001</v>
      </c>
      <c r="P43" s="10">
        <v>29.379000000000001</v>
      </c>
      <c r="Q43" s="11">
        <v>0.14599999999999999</v>
      </c>
      <c r="R43" s="11">
        <v>5.6459999999999999</v>
      </c>
      <c r="S43" s="11">
        <v>0.126</v>
      </c>
      <c r="T43" s="11">
        <v>0</v>
      </c>
      <c r="U43" s="12">
        <v>0</v>
      </c>
      <c r="V43" s="13">
        <v>35.170999999999999</v>
      </c>
      <c r="W43" s="14">
        <v>161.958</v>
      </c>
      <c r="X43" s="11">
        <v>0.623</v>
      </c>
      <c r="Y43" s="11">
        <v>7.6689999999999996</v>
      </c>
      <c r="Z43" s="11">
        <v>0.27800000000000002</v>
      </c>
      <c r="AA43" s="11">
        <v>0.39600000000000002</v>
      </c>
      <c r="AB43" s="12">
        <v>7.7210000000000001</v>
      </c>
      <c r="AC43" s="13">
        <v>178.36699999999999</v>
      </c>
    </row>
    <row r="44" spans="1:29" ht="13.5" thickBot="1">
      <c r="A44" s="333" t="s">
        <v>57</v>
      </c>
      <c r="B44" s="16">
        <v>294.86200000000002</v>
      </c>
      <c r="C44" s="17">
        <v>1.4419999999999999</v>
      </c>
      <c r="D44" s="17">
        <v>39.768000000000001</v>
      </c>
      <c r="E44" s="17">
        <v>6.8959999999999999</v>
      </c>
      <c r="F44" s="17">
        <v>3.444</v>
      </c>
      <c r="G44" s="18">
        <v>19.266999999999999</v>
      </c>
      <c r="H44" s="19">
        <v>358.78300000000002</v>
      </c>
      <c r="I44" s="20">
        <v>45.575000000000003</v>
      </c>
      <c r="J44" s="17">
        <v>0.187</v>
      </c>
      <c r="K44" s="17">
        <v>2.0819999999999999</v>
      </c>
      <c r="L44" s="17">
        <v>0.183</v>
      </c>
      <c r="M44" s="17">
        <v>1E-3</v>
      </c>
      <c r="N44" s="18">
        <v>0</v>
      </c>
      <c r="O44" s="19">
        <v>47.844999999999999</v>
      </c>
      <c r="P44" s="16">
        <v>179.304</v>
      </c>
      <c r="Q44" s="17">
        <v>0.77300000000000002</v>
      </c>
      <c r="R44" s="17">
        <v>5.5540000000000003</v>
      </c>
      <c r="S44" s="17">
        <v>0.19800000000000001</v>
      </c>
      <c r="T44" s="17">
        <v>0.54600000000000004</v>
      </c>
      <c r="U44" s="18">
        <v>0</v>
      </c>
      <c r="V44" s="19">
        <v>186.17699999999999</v>
      </c>
      <c r="W44" s="20">
        <v>519.74099999999999</v>
      </c>
      <c r="X44" s="17">
        <v>2.4020000000000001</v>
      </c>
      <c r="Y44" s="17">
        <v>47.404000000000003</v>
      </c>
      <c r="Z44" s="17">
        <v>7.2770000000000001</v>
      </c>
      <c r="AA44" s="17">
        <v>3.9910000000000001</v>
      </c>
      <c r="AB44" s="18">
        <v>19.266999999999999</v>
      </c>
      <c r="AC44" s="19">
        <v>592.80499999999995</v>
      </c>
    </row>
    <row r="45" spans="1:29" ht="13.5" thickBot="1">
      <c r="A45" s="334" t="s">
        <v>58</v>
      </c>
      <c r="B45" s="21">
        <v>209378.21100000001</v>
      </c>
      <c r="C45" s="22">
        <v>856.58</v>
      </c>
      <c r="D45" s="22">
        <v>12214.666999999999</v>
      </c>
      <c r="E45" s="22">
        <v>1421.1669999999999</v>
      </c>
      <c r="F45" s="22">
        <v>57499.32</v>
      </c>
      <c r="G45" s="23">
        <v>43555.188000000002</v>
      </c>
      <c r="H45" s="24">
        <v>323503.96600000001</v>
      </c>
      <c r="I45" s="25">
        <v>82093.645000000004</v>
      </c>
      <c r="J45" s="22">
        <v>320.298</v>
      </c>
      <c r="K45" s="22">
        <v>2330.7460000000001</v>
      </c>
      <c r="L45" s="22">
        <v>128.649</v>
      </c>
      <c r="M45" s="22">
        <v>3559.3270000000002</v>
      </c>
      <c r="N45" s="23">
        <v>3086.9290000000001</v>
      </c>
      <c r="O45" s="24">
        <v>91390.945000000007</v>
      </c>
      <c r="P45" s="21">
        <v>96886.077999999994</v>
      </c>
      <c r="Q45" s="22">
        <v>280.72300000000001</v>
      </c>
      <c r="R45" s="22">
        <v>2252.0909999999999</v>
      </c>
      <c r="S45" s="22">
        <v>367.85599999999999</v>
      </c>
      <c r="T45" s="22">
        <v>5020.1000000000004</v>
      </c>
      <c r="U45" s="23">
        <v>13462.039000000001</v>
      </c>
      <c r="V45" s="24">
        <v>117901.031</v>
      </c>
      <c r="W45" s="25">
        <v>388357.93400000001</v>
      </c>
      <c r="X45" s="22">
        <v>1457.6010000000001</v>
      </c>
      <c r="Y45" s="22">
        <v>16797.504000000001</v>
      </c>
      <c r="Z45" s="22">
        <v>1917.672</v>
      </c>
      <c r="AA45" s="22">
        <v>66078.747000000003</v>
      </c>
      <c r="AB45" s="23">
        <v>60104.156000000003</v>
      </c>
      <c r="AC45" s="24">
        <v>532795.94200000004</v>
      </c>
    </row>
    <row r="46" spans="1:29">
      <c r="A46" s="169"/>
    </row>
    <row r="47" spans="1:29">
      <c r="A47" s="335" t="s">
        <v>59</v>
      </c>
    </row>
    <row r="48" spans="1:29">
      <c r="A48" s="336" t="s">
        <v>60</v>
      </c>
    </row>
    <row r="49" spans="1:1">
      <c r="A49" s="336" t="s">
        <v>61</v>
      </c>
    </row>
    <row r="50" spans="1:1">
      <c r="A50" s="336" t="s">
        <v>62</v>
      </c>
    </row>
    <row r="51" spans="1:1">
      <c r="A51" s="336" t="s">
        <v>63</v>
      </c>
    </row>
    <row r="52" spans="1:1">
      <c r="A52" s="336" t="s">
        <v>64</v>
      </c>
    </row>
    <row r="53" spans="1:1">
      <c r="A53" s="336" t="s">
        <v>65</v>
      </c>
    </row>
    <row r="54" spans="1:1">
      <c r="A54" s="336" t="s">
        <v>66</v>
      </c>
    </row>
  </sheetData>
  <mergeCells count="8">
    <mergeCell ref="AB1:AC1"/>
    <mergeCell ref="A3:AC3"/>
    <mergeCell ref="AA5:AC5"/>
    <mergeCell ref="A6:A8"/>
    <mergeCell ref="B6:H7"/>
    <mergeCell ref="I6:O7"/>
    <mergeCell ref="P6:V7"/>
    <mergeCell ref="W6:AC7"/>
  </mergeCells>
  <pageMargins left="0.7" right="0.7" top="0.75" bottom="0.75" header="0.3" footer="0.3"/>
  <pageSetup paperSize="9" scale="41"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3"/>
  <sheetViews>
    <sheetView workbookViewId="0">
      <selection activeCell="C19" sqref="C19"/>
    </sheetView>
  </sheetViews>
  <sheetFormatPr defaultColWidth="6.85546875" defaultRowHeight="12.75"/>
  <cols>
    <col min="1" max="1" width="3.7109375" style="171" customWidth="1"/>
    <col min="2" max="2" width="40.5703125" style="170" customWidth="1"/>
    <col min="3" max="3" width="12.42578125" style="171" bestFit="1" customWidth="1"/>
    <col min="4" max="4" width="12.140625" style="171" customWidth="1"/>
    <col min="5" max="5" width="11.140625" style="171" customWidth="1"/>
    <col min="6" max="6" width="10.5703125" style="171" customWidth="1"/>
    <col min="7" max="7" width="10.140625" style="171" customWidth="1"/>
    <col min="8" max="8" width="11.42578125" style="171" customWidth="1"/>
    <col min="9" max="9" width="18.28515625" style="171" customWidth="1"/>
    <col min="10" max="10" width="13.5703125" style="171" customWidth="1"/>
    <col min="11" max="11" width="18.140625" style="171" customWidth="1"/>
    <col min="12" max="12" width="16.7109375" style="171" customWidth="1"/>
    <col min="13" max="13" width="13.42578125" style="171" customWidth="1"/>
    <col min="14" max="16384" width="6.85546875" style="171"/>
  </cols>
  <sheetData>
    <row r="1" spans="2:10">
      <c r="I1" s="172" t="s">
        <v>67</v>
      </c>
    </row>
    <row r="2" spans="2:10">
      <c r="B2" s="171"/>
    </row>
    <row r="3" spans="2:10" ht="20.45" customHeight="1">
      <c r="B3" s="2405" t="s">
        <v>70</v>
      </c>
      <c r="C3" s="2405"/>
      <c r="D3" s="2405"/>
      <c r="E3" s="2405"/>
      <c r="F3" s="2405"/>
      <c r="G3" s="2405"/>
      <c r="H3" s="2405"/>
      <c r="I3" s="2405"/>
    </row>
    <row r="4" spans="2:10">
      <c r="B4" s="171"/>
    </row>
    <row r="5" spans="2:10" ht="13.5" thickBot="1">
      <c r="B5" s="173"/>
      <c r="C5" s="174"/>
      <c r="D5" s="174"/>
      <c r="E5" s="174"/>
      <c r="F5" s="174"/>
      <c r="G5" s="174"/>
      <c r="H5" s="174"/>
      <c r="I5" s="175" t="s">
        <v>68</v>
      </c>
    </row>
    <row r="6" spans="2:10" ht="26.25" thickBot="1">
      <c r="B6" s="26" t="s">
        <v>10</v>
      </c>
      <c r="C6" s="337" t="s">
        <v>15</v>
      </c>
      <c r="D6" s="329" t="s">
        <v>16</v>
      </c>
      <c r="E6" s="329" t="s">
        <v>17</v>
      </c>
      <c r="F6" s="329" t="s">
        <v>18</v>
      </c>
      <c r="G6" s="329" t="s">
        <v>19</v>
      </c>
      <c r="H6" s="329" t="s">
        <v>20</v>
      </c>
      <c r="I6" s="338" t="s">
        <v>69</v>
      </c>
      <c r="J6" s="176"/>
    </row>
    <row r="7" spans="2:10">
      <c r="B7" s="27" t="s">
        <v>22</v>
      </c>
      <c r="C7" s="8">
        <v>-126.645</v>
      </c>
      <c r="D7" s="5">
        <v>0.45800000000000002</v>
      </c>
      <c r="E7" s="5">
        <v>-3.778</v>
      </c>
      <c r="F7" s="5">
        <v>-2.125</v>
      </c>
      <c r="G7" s="5">
        <v>-0.27500000000000002</v>
      </c>
      <c r="H7" s="6">
        <v>11.173999999999999</v>
      </c>
      <c r="I7" s="7">
        <v>-119.066</v>
      </c>
      <c r="J7" s="176"/>
    </row>
    <row r="8" spans="2:10">
      <c r="B8" s="28" t="s">
        <v>23</v>
      </c>
      <c r="C8" s="14">
        <v>315.28100000000001</v>
      </c>
      <c r="D8" s="11">
        <v>0.23</v>
      </c>
      <c r="E8" s="11">
        <v>-2.7970000000000002</v>
      </c>
      <c r="F8" s="11">
        <v>2.3919999999999999</v>
      </c>
      <c r="G8" s="11">
        <v>-0.14499999999999999</v>
      </c>
      <c r="H8" s="12">
        <v>29.861000000000001</v>
      </c>
      <c r="I8" s="13">
        <v>342.43</v>
      </c>
    </row>
    <row r="9" spans="2:10">
      <c r="B9" s="28" t="s">
        <v>24</v>
      </c>
      <c r="C9" s="14">
        <v>-626.10400000000004</v>
      </c>
      <c r="D9" s="11">
        <v>3.6850000000000001</v>
      </c>
      <c r="E9" s="11">
        <v>-8.3209999999999997</v>
      </c>
      <c r="F9" s="11">
        <v>6.593</v>
      </c>
      <c r="G9" s="11">
        <v>0.753</v>
      </c>
      <c r="H9" s="12">
        <v>218.428</v>
      </c>
      <c r="I9" s="13">
        <v>-411.55900000000003</v>
      </c>
    </row>
    <row r="10" spans="2:10" ht="25.5">
      <c r="B10" s="28" t="s">
        <v>25</v>
      </c>
      <c r="C10" s="14">
        <v>-147.83799999999999</v>
      </c>
      <c r="D10" s="11">
        <v>3.0019999999999998</v>
      </c>
      <c r="E10" s="11">
        <v>52.052999999999997</v>
      </c>
      <c r="F10" s="11">
        <v>1.907</v>
      </c>
      <c r="G10" s="11">
        <v>0.40799999999999997</v>
      </c>
      <c r="H10" s="12">
        <v>63.393999999999998</v>
      </c>
      <c r="I10" s="13">
        <v>-28.981000000000002</v>
      </c>
    </row>
    <row r="11" spans="2:10" ht="51">
      <c r="B11" s="28" t="s">
        <v>26</v>
      </c>
      <c r="C11" s="14">
        <v>-145.74299999999999</v>
      </c>
      <c r="D11" s="11">
        <v>1.966</v>
      </c>
      <c r="E11" s="11">
        <v>48.518000000000001</v>
      </c>
      <c r="F11" s="11">
        <v>5.931</v>
      </c>
      <c r="G11" s="11">
        <v>-24.111999999999998</v>
      </c>
      <c r="H11" s="12">
        <v>26.084</v>
      </c>
      <c r="I11" s="13">
        <v>-93.287000000000006</v>
      </c>
    </row>
    <row r="12" spans="2:10" ht="51">
      <c r="B12" s="28" t="s">
        <v>27</v>
      </c>
      <c r="C12" s="14">
        <v>514.08100000000002</v>
      </c>
      <c r="D12" s="11">
        <v>5.7809999999999997</v>
      </c>
      <c r="E12" s="11">
        <v>-84.534000000000006</v>
      </c>
      <c r="F12" s="11">
        <v>0.124</v>
      </c>
      <c r="G12" s="11">
        <v>-0.60399999999999998</v>
      </c>
      <c r="H12" s="12">
        <v>449.80799999999999</v>
      </c>
      <c r="I12" s="13">
        <v>884.53200000000004</v>
      </c>
    </row>
    <row r="13" spans="2:10">
      <c r="B13" s="28" t="s">
        <v>28</v>
      </c>
      <c r="C13" s="14">
        <v>988.24400000000003</v>
      </c>
      <c r="D13" s="11">
        <v>2.327</v>
      </c>
      <c r="E13" s="11">
        <v>-32.960999999999999</v>
      </c>
      <c r="F13" s="11">
        <v>7.1689999999999996</v>
      </c>
      <c r="G13" s="11">
        <v>0.82199999999999995</v>
      </c>
      <c r="H13" s="12">
        <v>-426.15800000000002</v>
      </c>
      <c r="I13" s="13">
        <v>532.274</v>
      </c>
    </row>
    <row r="14" spans="2:10" ht="25.5">
      <c r="B14" s="28" t="s">
        <v>29</v>
      </c>
      <c r="C14" s="14">
        <v>-296.07900000000001</v>
      </c>
      <c r="D14" s="11">
        <v>-6.5000000000000002E-2</v>
      </c>
      <c r="E14" s="11">
        <v>-38.020000000000003</v>
      </c>
      <c r="F14" s="11">
        <v>-2.7629999999999999</v>
      </c>
      <c r="G14" s="11">
        <v>-0.44</v>
      </c>
      <c r="H14" s="12">
        <v>-197.315</v>
      </c>
      <c r="I14" s="13">
        <v>-531.91899999999998</v>
      </c>
    </row>
    <row r="15" spans="2:10" ht="25.5">
      <c r="B15" s="28" t="s">
        <v>30</v>
      </c>
      <c r="C15" s="14">
        <v>19.459</v>
      </c>
      <c r="D15" s="11">
        <v>0.67600000000000005</v>
      </c>
      <c r="E15" s="11">
        <v>2.629</v>
      </c>
      <c r="F15" s="11">
        <v>0.32300000000000001</v>
      </c>
      <c r="G15" s="11">
        <v>-2.4E-2</v>
      </c>
      <c r="H15" s="12">
        <v>-17.638999999999999</v>
      </c>
      <c r="I15" s="13">
        <v>5.101</v>
      </c>
    </row>
    <row r="16" spans="2:10">
      <c r="B16" s="28" t="s">
        <v>31</v>
      </c>
      <c r="C16" s="14">
        <v>-846.28099999999995</v>
      </c>
      <c r="D16" s="11">
        <v>7.5750000000000002</v>
      </c>
      <c r="E16" s="11">
        <v>75.382999999999996</v>
      </c>
      <c r="F16" s="11">
        <v>33.365000000000002</v>
      </c>
      <c r="G16" s="11">
        <v>-2.758</v>
      </c>
      <c r="H16" s="12">
        <v>-344.63400000000001</v>
      </c>
      <c r="I16" s="13">
        <v>-1110.7149999999999</v>
      </c>
    </row>
    <row r="17" spans="2:9" ht="25.5">
      <c r="B17" s="28" t="s">
        <v>32</v>
      </c>
      <c r="C17" s="14">
        <v>-440.94299999999998</v>
      </c>
      <c r="D17" s="11">
        <v>12.919</v>
      </c>
      <c r="E17" s="11">
        <v>99.453999999999994</v>
      </c>
      <c r="F17" s="11">
        <v>27.172000000000001</v>
      </c>
      <c r="G17" s="11">
        <v>-18.510999999999999</v>
      </c>
      <c r="H17" s="12">
        <v>386.14600000000002</v>
      </c>
      <c r="I17" s="13">
        <v>39.064999999999998</v>
      </c>
    </row>
    <row r="18" spans="2:9">
      <c r="B18" s="28" t="s">
        <v>33</v>
      </c>
      <c r="C18" s="14">
        <v>127.024</v>
      </c>
      <c r="D18" s="11">
        <v>5.085</v>
      </c>
      <c r="E18" s="11">
        <v>18.317</v>
      </c>
      <c r="F18" s="11">
        <v>3.61</v>
      </c>
      <c r="G18" s="11">
        <v>16.023</v>
      </c>
      <c r="H18" s="12">
        <v>59.38</v>
      </c>
      <c r="I18" s="13">
        <v>225.82900000000001</v>
      </c>
    </row>
    <row r="19" spans="2:9">
      <c r="B19" s="28" t="s">
        <v>34</v>
      </c>
      <c r="C19" s="14">
        <v>-160.49799999999999</v>
      </c>
      <c r="D19" s="11">
        <v>-2.3980000000000001</v>
      </c>
      <c r="E19" s="11">
        <v>-25.257999999999999</v>
      </c>
      <c r="F19" s="11">
        <v>1.167</v>
      </c>
      <c r="G19" s="11">
        <v>-0.89</v>
      </c>
      <c r="H19" s="12">
        <v>93.513000000000005</v>
      </c>
      <c r="I19" s="13">
        <v>-95.531000000000006</v>
      </c>
    </row>
    <row r="20" spans="2:9">
      <c r="B20" s="28" t="s">
        <v>35</v>
      </c>
      <c r="C20" s="14">
        <v>-257.62400000000002</v>
      </c>
      <c r="D20" s="11">
        <v>-3.343</v>
      </c>
      <c r="E20" s="11">
        <v>17.510000000000002</v>
      </c>
      <c r="F20" s="11">
        <v>3.8530000000000002</v>
      </c>
      <c r="G20" s="11">
        <v>5.8920000000000003</v>
      </c>
      <c r="H20" s="12">
        <v>-6.1520000000000001</v>
      </c>
      <c r="I20" s="13">
        <v>-243.71700000000001</v>
      </c>
    </row>
    <row r="21" spans="2:9">
      <c r="B21" s="28" t="s">
        <v>36</v>
      </c>
      <c r="C21" s="14">
        <v>16995.797999999999</v>
      </c>
      <c r="D21" s="11">
        <v>3.38</v>
      </c>
      <c r="E21" s="11">
        <v>0.69499999999999995</v>
      </c>
      <c r="F21" s="11">
        <v>-6.7000000000000004E-2</v>
      </c>
      <c r="G21" s="11">
        <v>-187.73599999999999</v>
      </c>
      <c r="H21" s="12">
        <v>-76.47</v>
      </c>
      <c r="I21" s="13">
        <v>16735.667000000001</v>
      </c>
    </row>
    <row r="22" spans="2:9">
      <c r="B22" s="28" t="s">
        <v>37</v>
      </c>
      <c r="C22" s="14">
        <v>760.63199999999995</v>
      </c>
      <c r="D22" s="11">
        <v>6.8819999999999997</v>
      </c>
      <c r="E22" s="11">
        <v>-0.46300000000000002</v>
      </c>
      <c r="F22" s="11">
        <v>4.68</v>
      </c>
      <c r="G22" s="11">
        <v>-0.52600000000000002</v>
      </c>
      <c r="H22" s="12">
        <v>-105.021</v>
      </c>
      <c r="I22" s="13">
        <v>661.50400000000002</v>
      </c>
    </row>
    <row r="23" spans="2:9">
      <c r="B23" s="28" t="s">
        <v>38</v>
      </c>
      <c r="C23" s="14">
        <v>133.202</v>
      </c>
      <c r="D23" s="11">
        <v>1.375</v>
      </c>
      <c r="E23" s="11">
        <v>39.363</v>
      </c>
      <c r="F23" s="11">
        <v>2.13</v>
      </c>
      <c r="G23" s="11">
        <v>-6.8440000000000003</v>
      </c>
      <c r="H23" s="12">
        <v>-105.36499999999999</v>
      </c>
      <c r="I23" s="13">
        <v>61.731000000000002</v>
      </c>
    </row>
    <row r="24" spans="2:9">
      <c r="B24" s="28" t="s">
        <v>39</v>
      </c>
      <c r="C24" s="14">
        <v>-117.759</v>
      </c>
      <c r="D24" s="11">
        <v>0.93799999999999994</v>
      </c>
      <c r="E24" s="11">
        <v>-7.5970000000000004</v>
      </c>
      <c r="F24" s="11">
        <v>1.601</v>
      </c>
      <c r="G24" s="11">
        <v>0.16300000000000001</v>
      </c>
      <c r="H24" s="12">
        <v>8.5000000000000006E-2</v>
      </c>
      <c r="I24" s="13">
        <v>-124.17</v>
      </c>
    </row>
    <row r="25" spans="2:9" ht="25.5">
      <c r="B25" s="28" t="s">
        <v>40</v>
      </c>
      <c r="C25" s="14">
        <v>-63.856000000000002</v>
      </c>
      <c r="D25" s="11">
        <v>15.67</v>
      </c>
      <c r="E25" s="11">
        <v>-0.14199999999999999</v>
      </c>
      <c r="F25" s="11">
        <v>3.7999999999999999E-2</v>
      </c>
      <c r="G25" s="11">
        <v>2715.1660000000002</v>
      </c>
      <c r="H25" s="12">
        <v>-1.1140000000000001</v>
      </c>
      <c r="I25" s="13">
        <v>2665.7240000000002</v>
      </c>
    </row>
    <row r="26" spans="2:9">
      <c r="B26" s="28" t="s">
        <v>41</v>
      </c>
      <c r="C26" s="14">
        <v>46.612000000000002</v>
      </c>
      <c r="D26" s="11">
        <v>4.9409999999999998</v>
      </c>
      <c r="E26" s="11">
        <v>3.2349999999999999</v>
      </c>
      <c r="F26" s="11">
        <v>0.32900000000000001</v>
      </c>
      <c r="G26" s="11">
        <v>-1.044</v>
      </c>
      <c r="H26" s="12">
        <v>26.201000000000001</v>
      </c>
      <c r="I26" s="13">
        <v>79.944999999999993</v>
      </c>
    </row>
    <row r="27" spans="2:9">
      <c r="B27" s="28" t="s">
        <v>42</v>
      </c>
      <c r="C27" s="14">
        <v>54.402000000000001</v>
      </c>
      <c r="D27" s="11">
        <v>0.26700000000000002</v>
      </c>
      <c r="E27" s="11">
        <v>-7.4770000000000003</v>
      </c>
      <c r="F27" s="11">
        <v>-2.12</v>
      </c>
      <c r="G27" s="11">
        <v>0.27700000000000002</v>
      </c>
      <c r="H27" s="12">
        <v>5.7539999999999996</v>
      </c>
      <c r="I27" s="13">
        <v>53.222999999999999</v>
      </c>
    </row>
    <row r="28" spans="2:9">
      <c r="B28" s="28" t="s">
        <v>43</v>
      </c>
      <c r="C28" s="14">
        <v>-16.123000000000001</v>
      </c>
      <c r="D28" s="11">
        <v>0.70299999999999996</v>
      </c>
      <c r="E28" s="11">
        <v>-5.9539999999999997</v>
      </c>
      <c r="F28" s="11">
        <v>-0.24099999999999999</v>
      </c>
      <c r="G28" s="11">
        <v>-0.129</v>
      </c>
      <c r="H28" s="12">
        <v>17.774999999999999</v>
      </c>
      <c r="I28" s="13">
        <v>-3.7280000000000002</v>
      </c>
    </row>
    <row r="29" spans="2:9">
      <c r="B29" s="28" t="s">
        <v>44</v>
      </c>
      <c r="C29" s="14">
        <v>13.747999999999999</v>
      </c>
      <c r="D29" s="11">
        <v>0.56100000000000005</v>
      </c>
      <c r="E29" s="11">
        <v>8.8309999999999995</v>
      </c>
      <c r="F29" s="11">
        <v>1.103</v>
      </c>
      <c r="G29" s="11">
        <v>-47.198</v>
      </c>
      <c r="H29" s="12">
        <v>-14.99</v>
      </c>
      <c r="I29" s="13">
        <v>-39.048000000000002</v>
      </c>
    </row>
    <row r="30" spans="2:9" ht="38.25">
      <c r="B30" s="28" t="s">
        <v>45</v>
      </c>
      <c r="C30" s="14">
        <v>0</v>
      </c>
      <c r="D30" s="11">
        <v>0</v>
      </c>
      <c r="E30" s="11">
        <v>0</v>
      </c>
      <c r="F30" s="11">
        <v>0</v>
      </c>
      <c r="G30" s="11">
        <v>-1E-3</v>
      </c>
      <c r="H30" s="12">
        <v>0</v>
      </c>
      <c r="I30" s="13">
        <v>-1E-3</v>
      </c>
    </row>
    <row r="31" spans="2:9" ht="25.5">
      <c r="B31" s="28" t="s">
        <v>46</v>
      </c>
      <c r="C31" s="14">
        <v>3.7160000000000002</v>
      </c>
      <c r="D31" s="11">
        <v>0.54300000000000004</v>
      </c>
      <c r="E31" s="11">
        <v>3.0000000000000001E-3</v>
      </c>
      <c r="F31" s="11">
        <v>0</v>
      </c>
      <c r="G31" s="11">
        <v>-32.415999999999997</v>
      </c>
      <c r="H31" s="12">
        <v>-166.935</v>
      </c>
      <c r="I31" s="13">
        <v>-195.089</v>
      </c>
    </row>
    <row r="32" spans="2:9">
      <c r="B32" s="28" t="s">
        <v>47</v>
      </c>
      <c r="C32" s="14">
        <v>960.23599999999999</v>
      </c>
      <c r="D32" s="11">
        <v>10.829000000000001</v>
      </c>
      <c r="E32" s="11">
        <v>10.68</v>
      </c>
      <c r="F32" s="11">
        <v>0.30399999999999999</v>
      </c>
      <c r="G32" s="11">
        <v>-0.249</v>
      </c>
      <c r="H32" s="12">
        <v>28.308</v>
      </c>
      <c r="I32" s="13">
        <v>1009.804</v>
      </c>
    </row>
    <row r="33" spans="2:11">
      <c r="B33" s="28" t="s">
        <v>48</v>
      </c>
      <c r="C33" s="14">
        <v>-26.724</v>
      </c>
      <c r="D33" s="11">
        <v>-8.0000000000000002E-3</v>
      </c>
      <c r="E33" s="11">
        <v>16.516999999999999</v>
      </c>
      <c r="F33" s="11">
        <v>-7.4999999999999997E-2</v>
      </c>
      <c r="G33" s="11">
        <v>-3.4000000000000002E-2</v>
      </c>
      <c r="H33" s="12">
        <v>-2.8260000000000001</v>
      </c>
      <c r="I33" s="13">
        <v>-13.074999999999999</v>
      </c>
    </row>
    <row r="34" spans="2:11">
      <c r="B34" s="28" t="s">
        <v>49</v>
      </c>
      <c r="C34" s="14">
        <v>1414.0619999999999</v>
      </c>
      <c r="D34" s="11">
        <v>41.392000000000003</v>
      </c>
      <c r="E34" s="11">
        <v>48.887999999999998</v>
      </c>
      <c r="F34" s="11">
        <v>7.5979999999999999</v>
      </c>
      <c r="G34" s="11">
        <v>-7.0999999999999994E-2</v>
      </c>
      <c r="H34" s="12">
        <v>0</v>
      </c>
      <c r="I34" s="13">
        <v>1504.271</v>
      </c>
    </row>
    <row r="35" spans="2:11">
      <c r="B35" s="28" t="s">
        <v>50</v>
      </c>
      <c r="C35" s="14">
        <v>588.96100000000001</v>
      </c>
      <c r="D35" s="11">
        <v>0.22600000000000001</v>
      </c>
      <c r="E35" s="11">
        <v>-2.1779999999999999</v>
      </c>
      <c r="F35" s="11">
        <v>6.6000000000000003E-2</v>
      </c>
      <c r="G35" s="11">
        <v>1.42</v>
      </c>
      <c r="H35" s="12">
        <v>-524.28800000000001</v>
      </c>
      <c r="I35" s="13">
        <v>64.141000000000005</v>
      </c>
    </row>
    <row r="36" spans="2:11">
      <c r="B36" s="28" t="s">
        <v>51</v>
      </c>
      <c r="C36" s="14">
        <v>-124.907</v>
      </c>
      <c r="D36" s="11">
        <v>-2.5870000000000002</v>
      </c>
      <c r="E36" s="11">
        <v>-15.209</v>
      </c>
      <c r="F36" s="11">
        <v>-2.0470000000000002</v>
      </c>
      <c r="G36" s="11">
        <v>-30.69</v>
      </c>
      <c r="H36" s="12">
        <v>56.984999999999999</v>
      </c>
      <c r="I36" s="13">
        <v>-116.408</v>
      </c>
    </row>
    <row r="37" spans="2:11">
      <c r="B37" s="28" t="s">
        <v>52</v>
      </c>
      <c r="C37" s="14">
        <v>4.3319999999999999</v>
      </c>
      <c r="D37" s="11">
        <v>0.186</v>
      </c>
      <c r="E37" s="11">
        <v>-3.827</v>
      </c>
      <c r="F37" s="11">
        <v>-0.24</v>
      </c>
      <c r="G37" s="11">
        <v>2.3E-2</v>
      </c>
      <c r="H37" s="12">
        <v>0</v>
      </c>
      <c r="I37" s="13">
        <v>0.71399999999999997</v>
      </c>
    </row>
    <row r="38" spans="2:11">
      <c r="B38" s="28" t="s">
        <v>53</v>
      </c>
      <c r="C38" s="14">
        <v>-72.855999999999995</v>
      </c>
      <c r="D38" s="11">
        <v>3.1720000000000002</v>
      </c>
      <c r="E38" s="11">
        <v>-0.60499999999999998</v>
      </c>
      <c r="F38" s="11">
        <v>1.7869999999999999</v>
      </c>
      <c r="G38" s="11">
        <v>-1.607</v>
      </c>
      <c r="H38" s="12">
        <v>-2.657</v>
      </c>
      <c r="I38" s="13">
        <v>-74.552999999999997</v>
      </c>
    </row>
    <row r="39" spans="2:11">
      <c r="B39" s="28" t="s">
        <v>54</v>
      </c>
      <c r="C39" s="14">
        <v>-41.701999999999998</v>
      </c>
      <c r="D39" s="11">
        <v>-1.048</v>
      </c>
      <c r="E39" s="11">
        <v>0.247</v>
      </c>
      <c r="F39" s="11">
        <v>0.111</v>
      </c>
      <c r="G39" s="11">
        <v>-0.02</v>
      </c>
      <c r="H39" s="12">
        <v>0.53300000000000003</v>
      </c>
      <c r="I39" s="13">
        <v>-41.99</v>
      </c>
    </row>
    <row r="40" spans="2:11">
      <c r="B40" s="28" t="s">
        <v>55</v>
      </c>
      <c r="C40" s="14">
        <v>-29.524000000000001</v>
      </c>
      <c r="D40" s="11">
        <v>-0.13700000000000001</v>
      </c>
      <c r="E40" s="11">
        <v>-0.27800000000000002</v>
      </c>
      <c r="F40" s="11">
        <v>4.9000000000000002E-2</v>
      </c>
      <c r="G40" s="11">
        <v>-1.6E-2</v>
      </c>
      <c r="H40" s="12">
        <v>-3.7999999999999999E-2</v>
      </c>
      <c r="I40" s="13">
        <v>-29.992999999999999</v>
      </c>
    </row>
    <row r="41" spans="2:11">
      <c r="B41" s="28" t="s">
        <v>56</v>
      </c>
      <c r="C41" s="14">
        <v>-1.9330000000000001</v>
      </c>
      <c r="D41" s="11">
        <v>0.08</v>
      </c>
      <c r="E41" s="11">
        <v>-0.36399999999999999</v>
      </c>
      <c r="F41" s="11">
        <v>6.0000000000000001E-3</v>
      </c>
      <c r="G41" s="11">
        <v>4.2999999999999997E-2</v>
      </c>
      <c r="H41" s="12">
        <v>-1.206</v>
      </c>
      <c r="I41" s="13">
        <v>-3.38</v>
      </c>
    </row>
    <row r="42" spans="2:11" ht="13.5" thickBot="1">
      <c r="B42" s="29" t="s">
        <v>57</v>
      </c>
      <c r="C42" s="20">
        <v>9.7249999999999996</v>
      </c>
      <c r="D42" s="17">
        <v>0.48</v>
      </c>
      <c r="E42" s="17">
        <v>1.601</v>
      </c>
      <c r="F42" s="17">
        <v>0.94099999999999995</v>
      </c>
      <c r="G42" s="17">
        <v>-0.184</v>
      </c>
      <c r="H42" s="18">
        <v>1.389</v>
      </c>
      <c r="I42" s="19">
        <v>13.010999999999999</v>
      </c>
    </row>
    <row r="43" spans="2:11" ht="13.5" thickBot="1">
      <c r="B43" s="30" t="s">
        <v>58</v>
      </c>
      <c r="C43" s="25">
        <v>19406.376</v>
      </c>
      <c r="D43" s="22">
        <v>125.74299999999999</v>
      </c>
      <c r="E43" s="22">
        <v>204.161</v>
      </c>
      <c r="F43" s="22">
        <v>104.67100000000001</v>
      </c>
      <c r="G43" s="22">
        <v>2384.4659999999999</v>
      </c>
      <c r="H43" s="23">
        <v>-517.99</v>
      </c>
      <c r="I43" s="24">
        <v>21602.756000000001</v>
      </c>
      <c r="K43" s="177"/>
    </row>
  </sheetData>
  <mergeCells count="1">
    <mergeCell ref="B3:I3"/>
  </mergeCells>
  <pageMargins left="0.7" right="0.7" top="0.75" bottom="0.75" header="0.3" footer="0.3"/>
  <pageSetup paperSize="9" scale="61"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P43"/>
  <sheetViews>
    <sheetView workbookViewId="0">
      <selection activeCell="C18" sqref="C18"/>
    </sheetView>
  </sheetViews>
  <sheetFormatPr defaultColWidth="6.85546875" defaultRowHeight="12.75"/>
  <cols>
    <col min="1" max="1" width="4" style="171" customWidth="1"/>
    <col min="2" max="2" width="40.28515625" style="170" customWidth="1"/>
    <col min="3" max="4" width="12.42578125" style="171" bestFit="1" customWidth="1"/>
    <col min="5" max="5" width="12.42578125" style="178" bestFit="1" customWidth="1"/>
    <col min="6" max="6" width="12.7109375" style="171" customWidth="1"/>
    <col min="7" max="7" width="10.140625" style="171" customWidth="1"/>
    <col min="8" max="8" width="10.140625" style="171" bestFit="1" customWidth="1"/>
    <col min="9" max="9" width="15.28515625" style="171" customWidth="1"/>
    <col min="10" max="10" width="13.28515625" style="171" bestFit="1" customWidth="1"/>
    <col min="11" max="12" width="12.42578125" style="171" bestFit="1" customWidth="1"/>
    <col min="13" max="13" width="6.85546875" style="171"/>
    <col min="14" max="15" width="11.140625" style="171" bestFit="1" customWidth="1"/>
    <col min="16" max="16" width="10.140625" style="171" bestFit="1" customWidth="1"/>
    <col min="17" max="18" width="6.85546875" style="171"/>
    <col min="19" max="19" width="12.28515625" style="171" customWidth="1"/>
    <col min="20" max="20" width="9.5703125" style="171" customWidth="1"/>
    <col min="21" max="21" width="6.85546875" style="171"/>
    <col min="22" max="22" width="11.28515625" style="171" customWidth="1"/>
    <col min="23" max="16384" width="6.85546875" style="171"/>
  </cols>
  <sheetData>
    <row r="1" spans="2:42">
      <c r="J1" s="172" t="s">
        <v>71</v>
      </c>
    </row>
    <row r="2" spans="2:42">
      <c r="B2" s="171"/>
    </row>
    <row r="3" spans="2:42" ht="24" customHeight="1">
      <c r="B3" s="2405" t="s">
        <v>72</v>
      </c>
      <c r="C3" s="2405"/>
      <c r="D3" s="2405"/>
      <c r="E3" s="2405"/>
      <c r="F3" s="2405"/>
      <c r="G3" s="2405"/>
      <c r="H3" s="2405"/>
      <c r="I3" s="2405"/>
      <c r="J3" s="2405"/>
    </row>
    <row r="4" spans="2:42">
      <c r="B4" s="171"/>
    </row>
    <row r="5" spans="2:42" ht="13.9" customHeight="1" thickBot="1">
      <c r="B5" s="173"/>
      <c r="C5" s="174"/>
      <c r="D5" s="174"/>
      <c r="E5" s="179"/>
      <c r="F5" s="174"/>
      <c r="G5" s="174"/>
      <c r="H5" s="174"/>
      <c r="I5" s="2406" t="s">
        <v>68</v>
      </c>
      <c r="J5" s="2406"/>
    </row>
    <row r="6" spans="2:42" ht="26.25" thickBot="1">
      <c r="B6" s="26" t="s">
        <v>10</v>
      </c>
      <c r="C6" s="31" t="s">
        <v>73</v>
      </c>
      <c r="D6" s="32" t="s">
        <v>74</v>
      </c>
      <c r="E6" s="32" t="s">
        <v>75</v>
      </c>
      <c r="F6" s="32" t="s">
        <v>76</v>
      </c>
      <c r="G6" s="32" t="s">
        <v>77</v>
      </c>
      <c r="H6" s="32" t="s">
        <v>78</v>
      </c>
      <c r="I6" s="32" t="s">
        <v>69</v>
      </c>
      <c r="J6" s="33" t="s">
        <v>79</v>
      </c>
      <c r="K6" s="176"/>
      <c r="L6" s="176"/>
      <c r="M6" s="176"/>
      <c r="N6" s="176"/>
      <c r="O6" s="176"/>
      <c r="P6" s="176"/>
      <c r="Q6" s="176"/>
      <c r="R6" s="176"/>
      <c r="S6" s="176"/>
      <c r="T6" s="176"/>
      <c r="U6" s="176"/>
      <c r="V6" s="176"/>
      <c r="W6" s="176"/>
      <c r="X6" s="176"/>
      <c r="Y6" s="176"/>
      <c r="Z6" s="176"/>
      <c r="AA6" s="176"/>
      <c r="AB6" s="176"/>
      <c r="AC6" s="176"/>
      <c r="AD6" s="176"/>
      <c r="AE6" s="176"/>
      <c r="AF6" s="176"/>
      <c r="AG6" s="176"/>
      <c r="AH6" s="176"/>
      <c r="AI6" s="176"/>
      <c r="AJ6" s="176"/>
      <c r="AK6" s="176"/>
      <c r="AL6" s="176"/>
      <c r="AM6" s="176"/>
      <c r="AN6" s="176"/>
      <c r="AO6" s="176"/>
      <c r="AP6" s="176"/>
    </row>
    <row r="7" spans="2:42">
      <c r="B7" s="27" t="s">
        <v>22</v>
      </c>
      <c r="C7" s="180">
        <v>-80.478999999999999</v>
      </c>
      <c r="D7" s="181">
        <v>-2.0150000000000001</v>
      </c>
      <c r="E7" s="182">
        <v>-35.954000000000001</v>
      </c>
      <c r="F7" s="181">
        <v>35.801000000000002</v>
      </c>
      <c r="G7" s="181">
        <v>-6.375</v>
      </c>
      <c r="H7" s="183">
        <v>-30.044</v>
      </c>
      <c r="I7" s="184">
        <v>-119.066</v>
      </c>
      <c r="J7" s="185">
        <v>-18.831499999999998</v>
      </c>
      <c r="K7" s="176"/>
      <c r="L7" s="176"/>
    </row>
    <row r="8" spans="2:42">
      <c r="B8" s="28" t="s">
        <v>23</v>
      </c>
      <c r="C8" s="186">
        <v>494.14499999999998</v>
      </c>
      <c r="D8" s="187">
        <v>-162.446</v>
      </c>
      <c r="E8" s="188">
        <v>13.571</v>
      </c>
      <c r="F8" s="187">
        <v>-2.6339999999999999</v>
      </c>
      <c r="G8" s="187">
        <v>-0.13600000000000001</v>
      </c>
      <c r="H8" s="189">
        <v>-7.0000000000000007E-2</v>
      </c>
      <c r="I8" s="190">
        <v>342.43</v>
      </c>
      <c r="J8" s="191">
        <v>-4.0626099999999861</v>
      </c>
    </row>
    <row r="9" spans="2:42">
      <c r="B9" s="28" t="s">
        <v>24</v>
      </c>
      <c r="C9" s="186">
        <v>-260.59699999999998</v>
      </c>
      <c r="D9" s="187">
        <v>-120.121</v>
      </c>
      <c r="E9" s="188">
        <v>-23.981000000000002</v>
      </c>
      <c r="F9" s="187">
        <v>-80.379000000000005</v>
      </c>
      <c r="G9" s="187">
        <v>65.468999999999994</v>
      </c>
      <c r="H9" s="189">
        <v>8.0500000000000007</v>
      </c>
      <c r="I9" s="190">
        <v>-411.55900000000003</v>
      </c>
      <c r="J9" s="191">
        <v>-11.825589999999851</v>
      </c>
    </row>
    <row r="10" spans="2:42" ht="25.5">
      <c r="B10" s="28" t="s">
        <v>25</v>
      </c>
      <c r="C10" s="186">
        <v>-289.75099999999998</v>
      </c>
      <c r="D10" s="187">
        <v>220.26400000000001</v>
      </c>
      <c r="E10" s="188">
        <v>-12.101000000000001</v>
      </c>
      <c r="F10" s="187">
        <v>-2.613</v>
      </c>
      <c r="G10" s="187">
        <v>67.953999999999994</v>
      </c>
      <c r="H10" s="189">
        <v>-12.734</v>
      </c>
      <c r="I10" s="190">
        <v>-28.981000000000002</v>
      </c>
      <c r="J10" s="191">
        <v>61.830789999999979</v>
      </c>
    </row>
    <row r="11" spans="2:42" ht="51">
      <c r="B11" s="28" t="s">
        <v>26</v>
      </c>
      <c r="C11" s="186">
        <v>-289.49400000000003</v>
      </c>
      <c r="D11" s="187">
        <v>89.558999999999997</v>
      </c>
      <c r="E11" s="188">
        <v>37.564</v>
      </c>
      <c r="F11" s="187">
        <v>10.769</v>
      </c>
      <c r="G11" s="187">
        <v>51.418999999999997</v>
      </c>
      <c r="H11" s="189">
        <v>6.8959999999999999</v>
      </c>
      <c r="I11" s="190">
        <v>-93.287000000000006</v>
      </c>
      <c r="J11" s="191">
        <v>36.512380000000007</v>
      </c>
    </row>
    <row r="12" spans="2:42" ht="51">
      <c r="B12" s="28" t="s">
        <v>27</v>
      </c>
      <c r="C12" s="186">
        <v>852.37699999999995</v>
      </c>
      <c r="D12" s="187">
        <v>116.854</v>
      </c>
      <c r="E12" s="188">
        <v>3.6419999999999999</v>
      </c>
      <c r="F12" s="187">
        <v>0.64300000000000002</v>
      </c>
      <c r="G12" s="187">
        <v>-22.337</v>
      </c>
      <c r="H12" s="189">
        <v>-66.647000000000006</v>
      </c>
      <c r="I12" s="190">
        <v>884.53200000000004</v>
      </c>
      <c r="J12" s="191">
        <v>-47.217159999999971</v>
      </c>
    </row>
    <row r="13" spans="2:42">
      <c r="B13" s="28" t="s">
        <v>28</v>
      </c>
      <c r="C13" s="186">
        <v>537.29</v>
      </c>
      <c r="D13" s="187">
        <v>23.478999999999999</v>
      </c>
      <c r="E13" s="188">
        <v>2.6789999999999998</v>
      </c>
      <c r="F13" s="187">
        <v>-97.721000000000004</v>
      </c>
      <c r="G13" s="187">
        <v>64.528000000000006</v>
      </c>
      <c r="H13" s="189">
        <v>2.0190000000000001</v>
      </c>
      <c r="I13" s="190">
        <v>532.274</v>
      </c>
      <c r="J13" s="191">
        <v>9.5118499999999759</v>
      </c>
    </row>
    <row r="14" spans="2:42" ht="25.5">
      <c r="B14" s="28" t="s">
        <v>29</v>
      </c>
      <c r="C14" s="186">
        <v>-670.14</v>
      </c>
      <c r="D14" s="187">
        <v>210.57599999999999</v>
      </c>
      <c r="E14" s="188">
        <v>-34.006</v>
      </c>
      <c r="F14" s="187">
        <v>-548.38</v>
      </c>
      <c r="G14" s="187">
        <v>519.34500000000003</v>
      </c>
      <c r="H14" s="189">
        <v>-9.3140000000000001</v>
      </c>
      <c r="I14" s="190">
        <v>-531.91899999999998</v>
      </c>
      <c r="J14" s="191">
        <v>-63.476510000000012</v>
      </c>
    </row>
    <row r="15" spans="2:42" ht="25.5">
      <c r="B15" s="28" t="s">
        <v>30</v>
      </c>
      <c r="C15" s="186">
        <v>-4.7679999999999998</v>
      </c>
      <c r="D15" s="187">
        <v>8.51</v>
      </c>
      <c r="E15" s="188">
        <v>-0.67400000000000004</v>
      </c>
      <c r="F15" s="187">
        <v>0.13600000000000001</v>
      </c>
      <c r="G15" s="187">
        <v>-2.6339999999999999</v>
      </c>
      <c r="H15" s="189">
        <v>4.5309999999999997</v>
      </c>
      <c r="I15" s="190">
        <v>5.101</v>
      </c>
      <c r="J15" s="191">
        <v>5.7424699999999937</v>
      </c>
    </row>
    <row r="16" spans="2:42">
      <c r="B16" s="28" t="s">
        <v>31</v>
      </c>
      <c r="C16" s="186">
        <v>-639.88800000000003</v>
      </c>
      <c r="D16" s="187">
        <v>-488.47699999999998</v>
      </c>
      <c r="E16" s="188">
        <v>77.238</v>
      </c>
      <c r="F16" s="187">
        <v>-146.62200000000001</v>
      </c>
      <c r="G16" s="187">
        <v>94.936999999999998</v>
      </c>
      <c r="H16" s="189">
        <v>-7.9029999999999996</v>
      </c>
      <c r="I16" s="190">
        <v>-1110.7149999999999</v>
      </c>
      <c r="J16" s="191">
        <v>-11.28094000000041</v>
      </c>
    </row>
    <row r="17" spans="2:10" ht="25.5">
      <c r="B17" s="28" t="s">
        <v>32</v>
      </c>
      <c r="C17" s="186">
        <v>-16.420000000000002</v>
      </c>
      <c r="D17" s="187">
        <v>-213.03</v>
      </c>
      <c r="E17" s="188">
        <v>161.55500000000001</v>
      </c>
      <c r="F17" s="187">
        <v>76.956999999999994</v>
      </c>
      <c r="G17" s="187">
        <v>6.4530000000000003</v>
      </c>
      <c r="H17" s="189">
        <v>23.55</v>
      </c>
      <c r="I17" s="190">
        <v>39.064999999999998</v>
      </c>
      <c r="J17" s="191">
        <v>26.985019999999555</v>
      </c>
    </row>
    <row r="18" spans="2:10">
      <c r="B18" s="28" t="s">
        <v>33</v>
      </c>
      <c r="C18" s="186">
        <v>54.901000000000003</v>
      </c>
      <c r="D18" s="187">
        <v>165.405</v>
      </c>
      <c r="E18" s="188">
        <v>-22.835999999999999</v>
      </c>
      <c r="F18" s="187">
        <v>-19.393000000000001</v>
      </c>
      <c r="G18" s="187">
        <v>54.16</v>
      </c>
      <c r="H18" s="189">
        <v>-6.4080000000000004</v>
      </c>
      <c r="I18" s="190">
        <v>225.82900000000001</v>
      </c>
      <c r="J18" s="191">
        <v>22.718280000000028</v>
      </c>
    </row>
    <row r="19" spans="2:10">
      <c r="B19" s="28" t="s">
        <v>34</v>
      </c>
      <c r="C19" s="186">
        <v>-123.271</v>
      </c>
      <c r="D19" s="187">
        <v>32.9</v>
      </c>
      <c r="E19" s="188">
        <v>18.79</v>
      </c>
      <c r="F19" s="187">
        <v>13.571</v>
      </c>
      <c r="G19" s="187">
        <v>-34.414999999999999</v>
      </c>
      <c r="H19" s="189">
        <v>-3.1059999999999999</v>
      </c>
      <c r="I19" s="190">
        <v>-95.531000000000006</v>
      </c>
      <c r="J19" s="191">
        <v>5.1280800000000166</v>
      </c>
    </row>
    <row r="20" spans="2:10">
      <c r="B20" s="28" t="s">
        <v>35</v>
      </c>
      <c r="C20" s="186">
        <v>-64.016000000000005</v>
      </c>
      <c r="D20" s="187">
        <v>-340.678</v>
      </c>
      <c r="E20" s="188">
        <v>143.4</v>
      </c>
      <c r="F20" s="187">
        <v>17.151</v>
      </c>
      <c r="G20" s="187">
        <v>1.018</v>
      </c>
      <c r="H20" s="189">
        <v>-0.59199999999999997</v>
      </c>
      <c r="I20" s="190">
        <v>-243.71700000000001</v>
      </c>
      <c r="J20" s="191">
        <v>33.653229999999979</v>
      </c>
    </row>
    <row r="21" spans="2:10">
      <c r="B21" s="28" t="s">
        <v>36</v>
      </c>
      <c r="C21" s="186">
        <v>16739.067999999999</v>
      </c>
      <c r="D21" s="187">
        <v>-10.86</v>
      </c>
      <c r="E21" s="188">
        <v>16.478000000000002</v>
      </c>
      <c r="F21" s="187">
        <v>-0.42199999999999999</v>
      </c>
      <c r="G21" s="187">
        <v>-9.0109999999999992</v>
      </c>
      <c r="H21" s="189">
        <v>0.41399999999999998</v>
      </c>
      <c r="I21" s="190">
        <v>16735.667000000001</v>
      </c>
      <c r="J21" s="191">
        <v>-0.37602999999999881</v>
      </c>
    </row>
    <row r="22" spans="2:10">
      <c r="B22" s="28" t="s">
        <v>37</v>
      </c>
      <c r="C22" s="186">
        <v>22.094999999999999</v>
      </c>
      <c r="D22" s="187">
        <v>608.94899999999996</v>
      </c>
      <c r="E22" s="188">
        <v>30.742000000000001</v>
      </c>
      <c r="F22" s="187">
        <v>4.2999999999999997E-2</v>
      </c>
      <c r="G22" s="187">
        <v>-9.1999999999999998E-2</v>
      </c>
      <c r="H22" s="189">
        <v>-0.23300000000000001</v>
      </c>
      <c r="I22" s="190">
        <v>661.50400000000002</v>
      </c>
      <c r="J22" s="191">
        <v>53.348549999999989</v>
      </c>
    </row>
    <row r="23" spans="2:10">
      <c r="B23" s="28" t="s">
        <v>38</v>
      </c>
      <c r="C23" s="186">
        <v>28.806000000000001</v>
      </c>
      <c r="D23" s="187">
        <v>41.075000000000003</v>
      </c>
      <c r="E23" s="188">
        <v>-47.816000000000003</v>
      </c>
      <c r="F23" s="187">
        <v>44.752000000000002</v>
      </c>
      <c r="G23" s="187">
        <v>-31.414999999999999</v>
      </c>
      <c r="H23" s="189">
        <v>26.329000000000001</v>
      </c>
      <c r="I23" s="190">
        <v>61.731000000000002</v>
      </c>
      <c r="J23" s="191">
        <v>11.062880000000005</v>
      </c>
    </row>
    <row r="24" spans="2:10">
      <c r="B24" s="28" t="s">
        <v>39</v>
      </c>
      <c r="C24" s="186">
        <v>-131.36799999999999</v>
      </c>
      <c r="D24" s="187">
        <v>12.505000000000001</v>
      </c>
      <c r="E24" s="188">
        <v>1.3680000000000001</v>
      </c>
      <c r="F24" s="187">
        <v>-45.639000000000003</v>
      </c>
      <c r="G24" s="187">
        <v>32.197000000000003</v>
      </c>
      <c r="H24" s="189">
        <v>6.7670000000000003</v>
      </c>
      <c r="I24" s="190">
        <v>-124.17</v>
      </c>
      <c r="J24" s="191">
        <v>12.695960000000021</v>
      </c>
    </row>
    <row r="25" spans="2:10" ht="25.5">
      <c r="B25" s="28" t="s">
        <v>40</v>
      </c>
      <c r="C25" s="186">
        <v>2663.261</v>
      </c>
      <c r="D25" s="187">
        <v>5.0999999999999997E-2</v>
      </c>
      <c r="E25" s="188">
        <v>2.8639999999999999</v>
      </c>
      <c r="F25" s="187">
        <v>0</v>
      </c>
      <c r="G25" s="187">
        <v>-0.47699999999999998</v>
      </c>
      <c r="H25" s="189">
        <v>2.5000000000000001E-2</v>
      </c>
      <c r="I25" s="190">
        <v>2665.7240000000002</v>
      </c>
      <c r="J25" s="191">
        <v>0.37347999999999593</v>
      </c>
    </row>
    <row r="26" spans="2:10">
      <c r="B26" s="28" t="s">
        <v>41</v>
      </c>
      <c r="C26" s="186">
        <v>73.522999999999996</v>
      </c>
      <c r="D26" s="187">
        <v>-66.177000000000007</v>
      </c>
      <c r="E26" s="188">
        <v>68.866</v>
      </c>
      <c r="F26" s="187">
        <v>6.5049999999999999</v>
      </c>
      <c r="G26" s="187">
        <v>0.42899999999999999</v>
      </c>
      <c r="H26" s="189">
        <v>-3.2010000000000001</v>
      </c>
      <c r="I26" s="190">
        <v>79.944999999999993</v>
      </c>
      <c r="J26" s="191">
        <v>18.164379999999991</v>
      </c>
    </row>
    <row r="27" spans="2:10">
      <c r="B27" s="28" t="s">
        <v>42</v>
      </c>
      <c r="C27" s="186">
        <v>13.388</v>
      </c>
      <c r="D27" s="187">
        <v>-23.992999999999999</v>
      </c>
      <c r="E27" s="188">
        <v>71.266000000000005</v>
      </c>
      <c r="F27" s="187">
        <v>0.437</v>
      </c>
      <c r="G27" s="187">
        <v>-0.184</v>
      </c>
      <c r="H27" s="189">
        <v>-7.6909999999999998</v>
      </c>
      <c r="I27" s="190">
        <v>53.222999999999999</v>
      </c>
      <c r="J27" s="191">
        <v>6.9347100000000212</v>
      </c>
    </row>
    <row r="28" spans="2:10">
      <c r="B28" s="28" t="s">
        <v>43</v>
      </c>
      <c r="C28" s="186">
        <v>15.071</v>
      </c>
      <c r="D28" s="187">
        <v>32.238</v>
      </c>
      <c r="E28" s="188">
        <v>-44.872999999999998</v>
      </c>
      <c r="F28" s="187">
        <v>-1.08</v>
      </c>
      <c r="G28" s="187">
        <v>-7.0000000000000007E-2</v>
      </c>
      <c r="H28" s="189">
        <v>-5.0140000000000002</v>
      </c>
      <c r="I28" s="190">
        <v>-3.7280000000000002</v>
      </c>
      <c r="J28" s="191">
        <v>-13.826859999999986</v>
      </c>
    </row>
    <row r="29" spans="2:10">
      <c r="B29" s="28" t="s">
        <v>44</v>
      </c>
      <c r="C29" s="186">
        <v>-39.868000000000002</v>
      </c>
      <c r="D29" s="187">
        <v>-1.258</v>
      </c>
      <c r="E29" s="188">
        <v>-6.7750000000000004</v>
      </c>
      <c r="F29" s="187">
        <v>-0.873</v>
      </c>
      <c r="G29" s="187">
        <v>3.52</v>
      </c>
      <c r="H29" s="189">
        <v>6.2060000000000004</v>
      </c>
      <c r="I29" s="190">
        <v>-39.048000000000002</v>
      </c>
      <c r="J29" s="191">
        <v>4.9355400000000005</v>
      </c>
    </row>
    <row r="30" spans="2:10" ht="38.25">
      <c r="B30" s="28" t="s">
        <v>45</v>
      </c>
      <c r="C30" s="186">
        <v>0</v>
      </c>
      <c r="D30" s="187">
        <v>0</v>
      </c>
      <c r="E30" s="188">
        <v>-1E-3</v>
      </c>
      <c r="F30" s="187">
        <v>0</v>
      </c>
      <c r="G30" s="187">
        <v>0</v>
      </c>
      <c r="H30" s="189">
        <v>0</v>
      </c>
      <c r="I30" s="190">
        <v>-1E-3</v>
      </c>
      <c r="J30" s="191">
        <v>-2.9999999999999981E-4</v>
      </c>
    </row>
    <row r="31" spans="2:10" ht="25.5">
      <c r="B31" s="28" t="s">
        <v>46</v>
      </c>
      <c r="C31" s="186">
        <v>-195.71100000000001</v>
      </c>
      <c r="D31" s="187">
        <v>0.61899999999999999</v>
      </c>
      <c r="E31" s="188">
        <v>-4.0000000000000001E-3</v>
      </c>
      <c r="F31" s="187">
        <v>0</v>
      </c>
      <c r="G31" s="187">
        <v>2E-3</v>
      </c>
      <c r="H31" s="189">
        <v>5.0000000000000001E-3</v>
      </c>
      <c r="I31" s="190">
        <v>-195.089</v>
      </c>
      <c r="J31" s="191">
        <v>4.1479999999999566E-2</v>
      </c>
    </row>
    <row r="32" spans="2:10">
      <c r="B32" s="28" t="s">
        <v>47</v>
      </c>
      <c r="C32" s="186">
        <v>799.98099999999999</v>
      </c>
      <c r="D32" s="187">
        <v>197.214</v>
      </c>
      <c r="E32" s="188">
        <v>2.0579999999999998</v>
      </c>
      <c r="F32" s="187">
        <v>2.7429999999999999</v>
      </c>
      <c r="G32" s="187">
        <v>6.15</v>
      </c>
      <c r="H32" s="189">
        <v>1.6579999999999999</v>
      </c>
      <c r="I32" s="190">
        <v>1009.804</v>
      </c>
      <c r="J32" s="191">
        <v>41.414559999999938</v>
      </c>
    </row>
    <row r="33" spans="2:10">
      <c r="B33" s="28" t="s">
        <v>48</v>
      </c>
      <c r="C33" s="186">
        <v>-29.3</v>
      </c>
      <c r="D33" s="187">
        <v>-0.15</v>
      </c>
      <c r="E33" s="188">
        <v>-9.5000000000000001E-2</v>
      </c>
      <c r="F33" s="187">
        <v>19.356999999999999</v>
      </c>
      <c r="G33" s="187">
        <v>-6.0000000000000001E-3</v>
      </c>
      <c r="H33" s="189">
        <v>-2.8809999999999998</v>
      </c>
      <c r="I33" s="190">
        <v>-13.074999999999999</v>
      </c>
      <c r="J33" s="191">
        <v>4.6302900000000005</v>
      </c>
    </row>
    <row r="34" spans="2:10">
      <c r="B34" s="28" t="s">
        <v>49</v>
      </c>
      <c r="C34" s="186">
        <v>800.88900000000001</v>
      </c>
      <c r="D34" s="187">
        <v>711.26599999999996</v>
      </c>
      <c r="E34" s="188">
        <v>-57.067999999999998</v>
      </c>
      <c r="F34" s="187">
        <v>-70.421999999999997</v>
      </c>
      <c r="G34" s="187">
        <v>44.676000000000002</v>
      </c>
      <c r="H34" s="189">
        <v>74.930000000000007</v>
      </c>
      <c r="I34" s="190">
        <v>1504.271</v>
      </c>
      <c r="J34" s="191">
        <v>151.91059000000033</v>
      </c>
    </row>
    <row r="35" spans="2:10">
      <c r="B35" s="28" t="s">
        <v>50</v>
      </c>
      <c r="C35" s="186">
        <v>31.879000000000001</v>
      </c>
      <c r="D35" s="187">
        <v>31.907</v>
      </c>
      <c r="E35" s="188">
        <v>0.871</v>
      </c>
      <c r="F35" s="187">
        <v>-1.4</v>
      </c>
      <c r="G35" s="187">
        <v>-6.4880000000000004</v>
      </c>
      <c r="H35" s="189">
        <v>7.3719999999999999</v>
      </c>
      <c r="I35" s="190">
        <v>64.141000000000005</v>
      </c>
      <c r="J35" s="191">
        <v>6.5773400000000253</v>
      </c>
    </row>
    <row r="36" spans="2:10">
      <c r="B36" s="28" t="s">
        <v>51</v>
      </c>
      <c r="C36" s="186">
        <v>-173.81100000000001</v>
      </c>
      <c r="D36" s="187">
        <v>98.292000000000002</v>
      </c>
      <c r="E36" s="188">
        <v>3.3260000000000001</v>
      </c>
      <c r="F36" s="187">
        <v>-7.9130000000000003</v>
      </c>
      <c r="G36" s="187">
        <v>-4.609</v>
      </c>
      <c r="H36" s="189">
        <v>-31.693000000000001</v>
      </c>
      <c r="I36" s="190">
        <v>-116.408</v>
      </c>
      <c r="J36" s="191">
        <v>-26.363150000000022</v>
      </c>
    </row>
    <row r="37" spans="2:10">
      <c r="B37" s="28" t="s">
        <v>52</v>
      </c>
      <c r="C37" s="186">
        <v>7.3159999999999998</v>
      </c>
      <c r="D37" s="187">
        <v>-3.0059999999999998</v>
      </c>
      <c r="E37" s="188">
        <v>0.251</v>
      </c>
      <c r="F37" s="187">
        <v>-4.8719999999999999</v>
      </c>
      <c r="G37" s="187">
        <v>4.633</v>
      </c>
      <c r="H37" s="189">
        <v>-3.6080000000000001</v>
      </c>
      <c r="I37" s="190">
        <v>0.71399999999999997</v>
      </c>
      <c r="J37" s="191">
        <v>-2.5958799999999993</v>
      </c>
    </row>
    <row r="38" spans="2:10">
      <c r="B38" s="28" t="s">
        <v>53</v>
      </c>
      <c r="C38" s="186">
        <v>-87.942999999999998</v>
      </c>
      <c r="D38" s="187">
        <v>16.172999999999998</v>
      </c>
      <c r="E38" s="188">
        <v>0.61899999999999999</v>
      </c>
      <c r="F38" s="187">
        <v>2.4980000000000002</v>
      </c>
      <c r="G38" s="187">
        <v>8.1820000000000004</v>
      </c>
      <c r="H38" s="189">
        <v>-14.082000000000001</v>
      </c>
      <c r="I38" s="190">
        <v>-74.552999999999997</v>
      </c>
      <c r="J38" s="191">
        <v>-3.3875399999999791</v>
      </c>
    </row>
    <row r="39" spans="2:10">
      <c r="B39" s="28" t="s">
        <v>54</v>
      </c>
      <c r="C39" s="186">
        <v>-38.174999999999997</v>
      </c>
      <c r="D39" s="187">
        <v>-1.6140000000000001</v>
      </c>
      <c r="E39" s="188">
        <v>-2.4279999999999999</v>
      </c>
      <c r="F39" s="187">
        <v>-4.2000000000000003E-2</v>
      </c>
      <c r="G39" s="187">
        <v>-1.7430000000000001</v>
      </c>
      <c r="H39" s="189">
        <v>2.012</v>
      </c>
      <c r="I39" s="190">
        <v>-41.99</v>
      </c>
      <c r="J39" s="191">
        <v>6.6059999999997676E-2</v>
      </c>
    </row>
    <row r="40" spans="2:10">
      <c r="B40" s="28" t="s">
        <v>55</v>
      </c>
      <c r="C40" s="186">
        <v>-32.045000000000002</v>
      </c>
      <c r="D40" s="187">
        <v>2.2109999999999999</v>
      </c>
      <c r="E40" s="188">
        <v>0.12</v>
      </c>
      <c r="F40" s="187">
        <v>-0.156</v>
      </c>
      <c r="G40" s="187">
        <v>-0.11899999999999999</v>
      </c>
      <c r="H40" s="189">
        <v>-4.0000000000000001E-3</v>
      </c>
      <c r="I40" s="190">
        <v>-29.992999999999999</v>
      </c>
      <c r="J40" s="191">
        <v>-1.6489999999999783E-2</v>
      </c>
    </row>
    <row r="41" spans="2:10">
      <c r="B41" s="28" t="s">
        <v>56</v>
      </c>
      <c r="C41" s="186">
        <v>-3.5019999999999998</v>
      </c>
      <c r="D41" s="187">
        <v>-1.9239999999999999</v>
      </c>
      <c r="E41" s="188">
        <v>2.387</v>
      </c>
      <c r="F41" s="187">
        <v>-7.2999999999999995E-2</v>
      </c>
      <c r="G41" s="187">
        <v>-0.66600000000000004</v>
      </c>
      <c r="H41" s="189">
        <v>0.39800000000000002</v>
      </c>
      <c r="I41" s="190">
        <v>-3.38</v>
      </c>
      <c r="J41" s="191">
        <v>0.53969000000000056</v>
      </c>
    </row>
    <row r="42" spans="2:10" ht="13.5" thickBot="1">
      <c r="B42" s="29" t="s">
        <v>57</v>
      </c>
      <c r="C42" s="192">
        <v>11.723000000000001</v>
      </c>
      <c r="D42" s="193">
        <v>-7.173</v>
      </c>
      <c r="E42" s="194">
        <v>6.8570000000000002</v>
      </c>
      <c r="F42" s="193">
        <v>2.7839999999999998</v>
      </c>
      <c r="G42" s="193">
        <v>-1.7709999999999999</v>
      </c>
      <c r="H42" s="195">
        <v>0.59099999999999997</v>
      </c>
      <c r="I42" s="196">
        <v>13.010999999999999</v>
      </c>
      <c r="J42" s="197">
        <v>1.7609899999999981</v>
      </c>
    </row>
    <row r="43" spans="2:10" ht="13.5" thickBot="1">
      <c r="B43" s="30" t="s">
        <v>58</v>
      </c>
      <c r="C43" s="198">
        <v>19975.166000000001</v>
      </c>
      <c r="D43" s="198">
        <v>1177.125</v>
      </c>
      <c r="E43" s="199">
        <v>377.9</v>
      </c>
      <c r="F43" s="198">
        <v>-796.48699999999997</v>
      </c>
      <c r="G43" s="198">
        <v>902.524</v>
      </c>
      <c r="H43" s="200">
        <v>-33.472000000000001</v>
      </c>
      <c r="I43" s="201">
        <v>21602.756000000001</v>
      </c>
      <c r="J43" s="202">
        <v>313.27804000000282</v>
      </c>
    </row>
  </sheetData>
  <mergeCells count="2">
    <mergeCell ref="B3:J3"/>
    <mergeCell ref="I5:J5"/>
  </mergeCells>
  <pageMargins left="0.7" right="0.7" top="0.75" bottom="0.75" header="0.3" footer="0.3"/>
  <pageSetup paperSize="9" scale="56"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55"/>
  <sheetViews>
    <sheetView topLeftCell="H1" workbookViewId="0">
      <selection activeCell="A16" sqref="A16"/>
    </sheetView>
  </sheetViews>
  <sheetFormatPr defaultColWidth="9.140625" defaultRowHeight="12.75"/>
  <cols>
    <col min="1" max="1" width="40.28515625" style="1" customWidth="1"/>
    <col min="2" max="2" width="9.28515625" style="1" bestFit="1" customWidth="1"/>
    <col min="3" max="3" width="5" style="1" bestFit="1" customWidth="1"/>
    <col min="4" max="4" width="6.7109375" style="1" bestFit="1" customWidth="1"/>
    <col min="5" max="5" width="5" style="1" bestFit="1" customWidth="1"/>
    <col min="6" max="7" width="8" style="1" bestFit="1" customWidth="1"/>
    <col min="8" max="8" width="9.28515625" style="1" bestFit="1" customWidth="1"/>
    <col min="9" max="10" width="8" style="1" bestFit="1" customWidth="1"/>
    <col min="11" max="11" width="5" style="1" bestFit="1" customWidth="1"/>
    <col min="12" max="12" width="6.7109375" style="1" bestFit="1" customWidth="1"/>
    <col min="13" max="13" width="5" style="1" bestFit="1" customWidth="1"/>
    <col min="14" max="14" width="6.140625" style="1" bestFit="1" customWidth="1"/>
    <col min="15" max="15" width="6.7109375" style="1" bestFit="1" customWidth="1"/>
    <col min="16" max="16" width="8" style="1" bestFit="1" customWidth="1"/>
    <col min="17" max="17" width="6.7109375" style="1" bestFit="1" customWidth="1"/>
    <col min="18" max="18" width="8" style="1" bestFit="1" customWidth="1"/>
    <col min="19" max="19" width="5" style="1" bestFit="1" customWidth="1"/>
    <col min="20" max="20" width="6.7109375" style="1" bestFit="1" customWidth="1"/>
    <col min="21" max="21" width="5" style="1" bestFit="1" customWidth="1"/>
    <col min="22" max="22" width="6.7109375" style="1" bestFit="1" customWidth="1"/>
    <col min="23" max="24" width="8" style="1" bestFit="1" customWidth="1"/>
    <col min="25" max="25" width="6.7109375" style="1" bestFit="1" customWidth="1"/>
    <col min="26" max="26" width="9.28515625" style="1" bestFit="1" customWidth="1"/>
    <col min="27" max="27" width="6.7109375" style="1" bestFit="1" customWidth="1"/>
    <col min="28" max="28" width="8" style="1" bestFit="1" customWidth="1"/>
    <col min="29" max="29" width="6.7109375" style="1" bestFit="1" customWidth="1"/>
    <col min="30" max="31" width="8" style="1" bestFit="1" customWidth="1"/>
    <col min="32" max="32" width="9.28515625" style="1" bestFit="1" customWidth="1"/>
    <col min="33" max="33" width="8" style="1" bestFit="1" customWidth="1"/>
    <col min="34" max="16384" width="9.140625" style="1"/>
  </cols>
  <sheetData>
    <row r="1" spans="1:33">
      <c r="AF1" s="2407" t="s">
        <v>81</v>
      </c>
      <c r="AG1" s="2407"/>
    </row>
    <row r="3" spans="1:33" ht="14.25">
      <c r="A3" s="2394" t="s">
        <v>80</v>
      </c>
      <c r="B3" s="2394"/>
      <c r="C3" s="2394"/>
      <c r="D3" s="2394"/>
      <c r="E3" s="2394"/>
      <c r="F3" s="2394"/>
      <c r="G3" s="2394"/>
      <c r="H3" s="2394"/>
      <c r="I3" s="2394"/>
      <c r="J3" s="2394"/>
      <c r="K3" s="2394"/>
      <c r="L3" s="2394"/>
      <c r="M3" s="2394"/>
      <c r="N3" s="2394"/>
      <c r="O3" s="2394"/>
      <c r="P3" s="2394"/>
      <c r="Q3" s="2394"/>
      <c r="R3" s="2394"/>
      <c r="S3" s="2394"/>
      <c r="T3" s="2394"/>
      <c r="U3" s="2394"/>
      <c r="V3" s="2394"/>
      <c r="W3" s="2394"/>
      <c r="X3" s="2394"/>
      <c r="Y3" s="2394"/>
      <c r="Z3" s="2394"/>
      <c r="AA3" s="2394"/>
      <c r="AB3" s="2394"/>
      <c r="AC3" s="2394"/>
      <c r="AD3" s="2394"/>
      <c r="AE3" s="2394"/>
      <c r="AF3" s="2394"/>
      <c r="AG3" s="2394"/>
    </row>
    <row r="4" spans="1:33" ht="14.25">
      <c r="A4" s="168"/>
      <c r="B4" s="168"/>
      <c r="C4" s="168"/>
      <c r="D4" s="168"/>
      <c r="E4" s="168"/>
      <c r="F4" s="168"/>
      <c r="G4" s="168"/>
      <c r="H4" s="168"/>
      <c r="I4" s="168"/>
      <c r="J4" s="168"/>
      <c r="K4" s="168"/>
      <c r="L4" s="168"/>
      <c r="M4" s="168"/>
      <c r="N4" s="168"/>
      <c r="O4" s="168"/>
      <c r="P4" s="168"/>
      <c r="Q4" s="168"/>
      <c r="R4" s="168"/>
      <c r="S4" s="168"/>
      <c r="T4" s="168"/>
      <c r="U4" s="168"/>
      <c r="V4" s="168"/>
      <c r="W4" s="168"/>
      <c r="X4" s="168"/>
      <c r="Y4" s="168"/>
      <c r="Z4" s="168"/>
      <c r="AA4" s="168"/>
      <c r="AB4" s="168"/>
      <c r="AC4" s="168"/>
      <c r="AD4" s="168"/>
      <c r="AE4" s="168"/>
      <c r="AF4" s="168"/>
      <c r="AG4" s="168"/>
    </row>
    <row r="5" spans="1:33" ht="13.5" thickBot="1">
      <c r="AE5" s="2417" t="s">
        <v>8</v>
      </c>
      <c r="AF5" s="2417"/>
      <c r="AG5" s="2417"/>
    </row>
    <row r="6" spans="1:33" s="2" customFormat="1" ht="12.75" customHeight="1">
      <c r="A6" s="2408" t="s">
        <v>82</v>
      </c>
      <c r="B6" s="2411" t="s">
        <v>83</v>
      </c>
      <c r="C6" s="2412"/>
      <c r="D6" s="2412"/>
      <c r="E6" s="2412"/>
      <c r="F6" s="2412"/>
      <c r="G6" s="2412"/>
      <c r="H6" s="2412"/>
      <c r="I6" s="2412"/>
      <c r="J6" s="2411" t="s">
        <v>84</v>
      </c>
      <c r="K6" s="2412"/>
      <c r="L6" s="2412"/>
      <c r="M6" s="2412"/>
      <c r="N6" s="2412"/>
      <c r="O6" s="2412"/>
      <c r="P6" s="2412"/>
      <c r="Q6" s="2412"/>
      <c r="R6" s="2411" t="s">
        <v>13</v>
      </c>
      <c r="S6" s="2412"/>
      <c r="T6" s="2412"/>
      <c r="U6" s="2412"/>
      <c r="V6" s="2412"/>
      <c r="W6" s="2412"/>
      <c r="X6" s="2412"/>
      <c r="Y6" s="2412"/>
      <c r="Z6" s="2411" t="s">
        <v>14</v>
      </c>
      <c r="AA6" s="2412"/>
      <c r="AB6" s="2412"/>
      <c r="AC6" s="2412"/>
      <c r="AD6" s="2412"/>
      <c r="AE6" s="2412"/>
      <c r="AF6" s="2412"/>
      <c r="AG6" s="2415"/>
    </row>
    <row r="7" spans="1:33" s="2" customFormat="1" ht="13.5" thickBot="1">
      <c r="A7" s="2409"/>
      <c r="B7" s="2413"/>
      <c r="C7" s="2414"/>
      <c r="D7" s="2414"/>
      <c r="E7" s="2414"/>
      <c r="F7" s="2414"/>
      <c r="G7" s="2414"/>
      <c r="H7" s="2414"/>
      <c r="I7" s="2414"/>
      <c r="J7" s="2413"/>
      <c r="K7" s="2414"/>
      <c r="L7" s="2414"/>
      <c r="M7" s="2414"/>
      <c r="N7" s="2414"/>
      <c r="O7" s="2414"/>
      <c r="P7" s="2414"/>
      <c r="Q7" s="2414"/>
      <c r="R7" s="2413"/>
      <c r="S7" s="2414"/>
      <c r="T7" s="2414"/>
      <c r="U7" s="2414"/>
      <c r="V7" s="2414"/>
      <c r="W7" s="2414"/>
      <c r="X7" s="2414"/>
      <c r="Y7" s="2414"/>
      <c r="Z7" s="2413"/>
      <c r="AA7" s="2414"/>
      <c r="AB7" s="2414"/>
      <c r="AC7" s="2414"/>
      <c r="AD7" s="2414"/>
      <c r="AE7" s="2414"/>
      <c r="AF7" s="2414"/>
      <c r="AG7" s="2416"/>
    </row>
    <row r="8" spans="1:33" ht="13.5" thickBot="1">
      <c r="A8" s="2410"/>
      <c r="B8" s="34" t="s">
        <v>15</v>
      </c>
      <c r="C8" s="35" t="s">
        <v>16</v>
      </c>
      <c r="D8" s="35" t="s">
        <v>17</v>
      </c>
      <c r="E8" s="35" t="s">
        <v>18</v>
      </c>
      <c r="F8" s="35" t="s">
        <v>19</v>
      </c>
      <c r="G8" s="35" t="s">
        <v>20</v>
      </c>
      <c r="H8" s="35" t="s">
        <v>21</v>
      </c>
      <c r="I8" s="35" t="s">
        <v>85</v>
      </c>
      <c r="J8" s="34" t="s">
        <v>15</v>
      </c>
      <c r="K8" s="35" t="s">
        <v>16</v>
      </c>
      <c r="L8" s="35" t="s">
        <v>17</v>
      </c>
      <c r="M8" s="35" t="s">
        <v>18</v>
      </c>
      <c r="N8" s="35" t="s">
        <v>19</v>
      </c>
      <c r="O8" s="35" t="s">
        <v>20</v>
      </c>
      <c r="P8" s="35" t="s">
        <v>21</v>
      </c>
      <c r="Q8" s="35" t="s">
        <v>85</v>
      </c>
      <c r="R8" s="34" t="s">
        <v>15</v>
      </c>
      <c r="S8" s="35" t="s">
        <v>16</v>
      </c>
      <c r="T8" s="35" t="s">
        <v>17</v>
      </c>
      <c r="U8" s="35" t="s">
        <v>18</v>
      </c>
      <c r="V8" s="35" t="s">
        <v>19</v>
      </c>
      <c r="W8" s="35" t="s">
        <v>20</v>
      </c>
      <c r="X8" s="35" t="s">
        <v>21</v>
      </c>
      <c r="Y8" s="35" t="s">
        <v>85</v>
      </c>
      <c r="Z8" s="34" t="s">
        <v>15</v>
      </c>
      <c r="AA8" s="35" t="s">
        <v>16</v>
      </c>
      <c r="AB8" s="35" t="s">
        <v>17</v>
      </c>
      <c r="AC8" s="35" t="s">
        <v>18</v>
      </c>
      <c r="AD8" s="35" t="s">
        <v>19</v>
      </c>
      <c r="AE8" s="35" t="s">
        <v>20</v>
      </c>
      <c r="AF8" s="35" t="s">
        <v>21</v>
      </c>
      <c r="AG8" s="35" t="s">
        <v>85</v>
      </c>
    </row>
    <row r="9" spans="1:33">
      <c r="A9" s="3" t="s">
        <v>86</v>
      </c>
      <c r="B9" s="36">
        <v>18.545000000000002</v>
      </c>
      <c r="C9" s="37">
        <v>0.13700000000000001</v>
      </c>
      <c r="D9" s="37">
        <v>1.23</v>
      </c>
      <c r="E9" s="37">
        <v>3.4279999999999999</v>
      </c>
      <c r="F9" s="37">
        <v>4.4020000000000001</v>
      </c>
      <c r="G9" s="37">
        <v>5.0170000000000003</v>
      </c>
      <c r="H9" s="37">
        <v>29.331</v>
      </c>
      <c r="I9" s="37">
        <v>4.8077200000000007</v>
      </c>
      <c r="J9" s="36">
        <v>1.3240000000000001</v>
      </c>
      <c r="K9" s="37">
        <v>0</v>
      </c>
      <c r="L9" s="37">
        <v>1.625</v>
      </c>
      <c r="M9" s="37">
        <v>0.55800000000000005</v>
      </c>
      <c r="N9" s="37">
        <v>2.1999999999999999E-2</v>
      </c>
      <c r="O9" s="37">
        <v>1.4039999999999999</v>
      </c>
      <c r="P9" s="37">
        <v>4.375</v>
      </c>
      <c r="Q9" s="37">
        <v>1.71418</v>
      </c>
      <c r="R9" s="36">
        <v>55.401000000000003</v>
      </c>
      <c r="S9" s="37">
        <v>1.1499999999999999</v>
      </c>
      <c r="T9" s="37">
        <v>8.2940000000000005</v>
      </c>
      <c r="U9" s="37">
        <v>5.0000000000000001E-3</v>
      </c>
      <c r="V9" s="37">
        <v>0.13900000000000001</v>
      </c>
      <c r="W9" s="37">
        <v>0.84099999999999997</v>
      </c>
      <c r="X9" s="37">
        <v>65.825000000000003</v>
      </c>
      <c r="Y9" s="37">
        <v>32.710560000000001</v>
      </c>
      <c r="Z9" s="36">
        <v>75.27</v>
      </c>
      <c r="AA9" s="37">
        <v>1.2869999999999999</v>
      </c>
      <c r="AB9" s="37">
        <v>11.148999999999999</v>
      </c>
      <c r="AC9" s="37">
        <v>3.9910000000000001</v>
      </c>
      <c r="AD9" s="37">
        <v>4.5629999999999997</v>
      </c>
      <c r="AE9" s="37">
        <v>7.2619999999999996</v>
      </c>
      <c r="AF9" s="37">
        <v>99.531000000000006</v>
      </c>
      <c r="AG9" s="38">
        <v>39.232459999999996</v>
      </c>
    </row>
    <row r="10" spans="1:33">
      <c r="A10" s="9" t="s">
        <v>87</v>
      </c>
      <c r="B10" s="39">
        <v>1.292</v>
      </c>
      <c r="C10" s="40">
        <v>3.4000000000000002E-2</v>
      </c>
      <c r="D10" s="40">
        <v>0</v>
      </c>
      <c r="E10" s="40">
        <v>1E-3</v>
      </c>
      <c r="F10" s="40">
        <v>0.56000000000000005</v>
      </c>
      <c r="G10" s="40">
        <v>4.4999999999999998E-2</v>
      </c>
      <c r="H10" s="40">
        <v>1.931</v>
      </c>
      <c r="I10" s="40">
        <v>0.65861000000000003</v>
      </c>
      <c r="J10" s="39">
        <v>0</v>
      </c>
      <c r="K10" s="40">
        <v>0</v>
      </c>
      <c r="L10" s="40">
        <v>0</v>
      </c>
      <c r="M10" s="40">
        <v>0</v>
      </c>
      <c r="N10" s="40">
        <v>1.2999999999999999E-2</v>
      </c>
      <c r="O10" s="40">
        <v>0</v>
      </c>
      <c r="P10" s="40">
        <v>1.2999999999999999E-2</v>
      </c>
      <c r="Q10" s="40">
        <v>1.205E-2</v>
      </c>
      <c r="R10" s="39">
        <v>3.3519999999999999</v>
      </c>
      <c r="S10" s="40">
        <v>2.9000000000000001E-2</v>
      </c>
      <c r="T10" s="40">
        <v>0</v>
      </c>
      <c r="U10" s="40">
        <v>0</v>
      </c>
      <c r="V10" s="40">
        <v>1.7000000000000001E-2</v>
      </c>
      <c r="W10" s="40">
        <v>3.0000000000000001E-3</v>
      </c>
      <c r="X10" s="40">
        <v>3.4009999999999998</v>
      </c>
      <c r="Y10" s="40">
        <v>0.8012999999999999</v>
      </c>
      <c r="Z10" s="39">
        <v>4.6440000000000001</v>
      </c>
      <c r="AA10" s="40">
        <v>6.3E-2</v>
      </c>
      <c r="AB10" s="40">
        <v>0</v>
      </c>
      <c r="AC10" s="40">
        <v>1E-3</v>
      </c>
      <c r="AD10" s="40">
        <v>0.59</v>
      </c>
      <c r="AE10" s="40">
        <v>4.8000000000000001E-2</v>
      </c>
      <c r="AF10" s="40">
        <v>5.3449999999999998</v>
      </c>
      <c r="AG10" s="41">
        <v>1.4719599999999999</v>
      </c>
    </row>
    <row r="11" spans="1:33">
      <c r="A11" s="9" t="s">
        <v>88</v>
      </c>
      <c r="B11" s="39">
        <v>424.00200000000001</v>
      </c>
      <c r="C11" s="40">
        <v>2.7229999999999999</v>
      </c>
      <c r="D11" s="40">
        <v>28.433</v>
      </c>
      <c r="E11" s="40">
        <v>1.3740000000000001</v>
      </c>
      <c r="F11" s="40">
        <v>5.2320000000000002</v>
      </c>
      <c r="G11" s="40">
        <v>53.305</v>
      </c>
      <c r="H11" s="40">
        <v>513.69500000000005</v>
      </c>
      <c r="I11" s="40">
        <v>34.382940000000005</v>
      </c>
      <c r="J11" s="39">
        <v>0</v>
      </c>
      <c r="K11" s="40">
        <v>0</v>
      </c>
      <c r="L11" s="40">
        <v>0</v>
      </c>
      <c r="M11" s="40">
        <v>0</v>
      </c>
      <c r="N11" s="40">
        <v>0.21199999999999999</v>
      </c>
      <c r="O11" s="40">
        <v>18.111000000000001</v>
      </c>
      <c r="P11" s="40">
        <v>18.323</v>
      </c>
      <c r="Q11" s="40">
        <v>0.37469999999999998</v>
      </c>
      <c r="R11" s="39">
        <v>93.292000000000002</v>
      </c>
      <c r="S11" s="40">
        <v>0.25800000000000001</v>
      </c>
      <c r="T11" s="40">
        <v>1.696</v>
      </c>
      <c r="U11" s="40">
        <v>0.26500000000000001</v>
      </c>
      <c r="V11" s="40">
        <v>1.9019999999999999</v>
      </c>
      <c r="W11" s="40">
        <v>0.58099999999999996</v>
      </c>
      <c r="X11" s="40">
        <v>97.728999999999999</v>
      </c>
      <c r="Y11" s="40">
        <v>4.1006099999999996</v>
      </c>
      <c r="Z11" s="39">
        <v>517.29399999999998</v>
      </c>
      <c r="AA11" s="40">
        <v>2.9809999999999999</v>
      </c>
      <c r="AB11" s="40">
        <v>30.129000000000001</v>
      </c>
      <c r="AC11" s="40">
        <v>1.639</v>
      </c>
      <c r="AD11" s="40">
        <v>7.3460000000000001</v>
      </c>
      <c r="AE11" s="40">
        <v>71.997</v>
      </c>
      <c r="AF11" s="40">
        <v>629.74699999999996</v>
      </c>
      <c r="AG11" s="41">
        <v>38.858249999999998</v>
      </c>
    </row>
    <row r="12" spans="1:33" ht="25.5">
      <c r="A12" s="9" t="s">
        <v>89</v>
      </c>
      <c r="B12" s="39">
        <v>8.4559999999999995</v>
      </c>
      <c r="C12" s="40">
        <v>5.7000000000000002E-2</v>
      </c>
      <c r="D12" s="40">
        <v>91.266000000000005</v>
      </c>
      <c r="E12" s="40">
        <v>28.940999999999999</v>
      </c>
      <c r="F12" s="40">
        <v>3.5750000000000002</v>
      </c>
      <c r="G12" s="40">
        <v>2.254</v>
      </c>
      <c r="H12" s="40">
        <v>105.608</v>
      </c>
      <c r="I12" s="40">
        <v>84.802820000000011</v>
      </c>
      <c r="J12" s="39">
        <v>9.6280000000000001</v>
      </c>
      <c r="K12" s="40">
        <v>2.7E-2</v>
      </c>
      <c r="L12" s="40">
        <v>0</v>
      </c>
      <c r="M12" s="40">
        <v>0</v>
      </c>
      <c r="N12" s="40">
        <v>1.9650000000000001</v>
      </c>
      <c r="O12" s="40">
        <v>3.3530000000000002</v>
      </c>
      <c r="P12" s="40">
        <v>14.973000000000001</v>
      </c>
      <c r="Q12" s="40">
        <v>2.08501</v>
      </c>
      <c r="R12" s="39">
        <v>5.4409999999999998</v>
      </c>
      <c r="S12" s="40">
        <v>8.9999999999999993E-3</v>
      </c>
      <c r="T12" s="40">
        <v>0</v>
      </c>
      <c r="U12" s="40">
        <v>0</v>
      </c>
      <c r="V12" s="40">
        <v>0.81399999999999995</v>
      </c>
      <c r="W12" s="40">
        <v>0.123</v>
      </c>
      <c r="X12" s="40">
        <v>6.3869999999999996</v>
      </c>
      <c r="Y12" s="40">
        <v>0.76603999999999994</v>
      </c>
      <c r="Z12" s="39">
        <v>23.524999999999999</v>
      </c>
      <c r="AA12" s="40">
        <v>9.2999999999999999E-2</v>
      </c>
      <c r="AB12" s="40">
        <v>91.266000000000005</v>
      </c>
      <c r="AC12" s="40">
        <v>28.940999999999999</v>
      </c>
      <c r="AD12" s="40">
        <v>6.3540000000000001</v>
      </c>
      <c r="AE12" s="40">
        <v>5.73</v>
      </c>
      <c r="AF12" s="40">
        <v>126.968</v>
      </c>
      <c r="AG12" s="41">
        <v>87.653869999999998</v>
      </c>
    </row>
    <row r="13" spans="1:33" ht="25.5">
      <c r="A13" s="9" t="s">
        <v>90</v>
      </c>
      <c r="B13" s="39">
        <v>14.715</v>
      </c>
      <c r="C13" s="40">
        <v>4.4999999999999998E-2</v>
      </c>
      <c r="D13" s="40">
        <v>1.04</v>
      </c>
      <c r="E13" s="40">
        <v>0.247</v>
      </c>
      <c r="F13" s="40">
        <v>3.12</v>
      </c>
      <c r="G13" s="40">
        <v>1.9119999999999999</v>
      </c>
      <c r="H13" s="40">
        <v>20.832000000000001</v>
      </c>
      <c r="I13" s="40">
        <v>3.3901500000000002</v>
      </c>
      <c r="J13" s="39">
        <v>0</v>
      </c>
      <c r="K13" s="40">
        <v>0</v>
      </c>
      <c r="L13" s="40">
        <v>0</v>
      </c>
      <c r="M13" s="40">
        <v>0</v>
      </c>
      <c r="N13" s="40">
        <v>9.7000000000000003E-2</v>
      </c>
      <c r="O13" s="40">
        <v>19.193999999999999</v>
      </c>
      <c r="P13" s="40">
        <v>19.291</v>
      </c>
      <c r="Q13" s="40">
        <v>0.95514999999999994</v>
      </c>
      <c r="R13" s="39">
        <v>15.329000000000001</v>
      </c>
      <c r="S13" s="40">
        <v>6.2E-2</v>
      </c>
      <c r="T13" s="40">
        <v>0</v>
      </c>
      <c r="U13" s="40">
        <v>0</v>
      </c>
      <c r="V13" s="40">
        <v>5.1360000000000001</v>
      </c>
      <c r="W13" s="40">
        <v>0.51500000000000001</v>
      </c>
      <c r="X13" s="40">
        <v>21.042000000000002</v>
      </c>
      <c r="Y13" s="40">
        <v>4.1027100000000001</v>
      </c>
      <c r="Z13" s="39">
        <v>30.044</v>
      </c>
      <c r="AA13" s="40">
        <v>0.107</v>
      </c>
      <c r="AB13" s="40">
        <v>1.04</v>
      </c>
      <c r="AC13" s="40">
        <v>0.247</v>
      </c>
      <c r="AD13" s="40">
        <v>8.3529999999999998</v>
      </c>
      <c r="AE13" s="40">
        <v>21.620999999999999</v>
      </c>
      <c r="AF13" s="40">
        <v>61.164999999999999</v>
      </c>
      <c r="AG13" s="41">
        <v>8.44801</v>
      </c>
    </row>
    <row r="14" spans="1:33" ht="25.5">
      <c r="A14" s="9" t="s">
        <v>91</v>
      </c>
      <c r="B14" s="39">
        <v>15.023</v>
      </c>
      <c r="C14" s="40">
        <v>9.6000000000000002E-2</v>
      </c>
      <c r="D14" s="40">
        <v>6.6000000000000003E-2</v>
      </c>
      <c r="E14" s="40">
        <v>0.03</v>
      </c>
      <c r="F14" s="40">
        <v>3.0640000000000001</v>
      </c>
      <c r="G14" s="40">
        <v>154.82499999999999</v>
      </c>
      <c r="H14" s="40">
        <v>173.07400000000001</v>
      </c>
      <c r="I14" s="40">
        <v>3.4060700000000002</v>
      </c>
      <c r="J14" s="39">
        <v>0</v>
      </c>
      <c r="K14" s="40">
        <v>0</v>
      </c>
      <c r="L14" s="40">
        <v>0</v>
      </c>
      <c r="M14" s="40">
        <v>0</v>
      </c>
      <c r="N14" s="40">
        <v>0.16900000000000001</v>
      </c>
      <c r="O14" s="40">
        <v>1.645</v>
      </c>
      <c r="P14" s="40">
        <v>1.8140000000000001</v>
      </c>
      <c r="Q14" s="40">
        <v>0.16440000000000002</v>
      </c>
      <c r="R14" s="39">
        <v>185.977</v>
      </c>
      <c r="S14" s="40">
        <v>0.192</v>
      </c>
      <c r="T14" s="40">
        <v>0</v>
      </c>
      <c r="U14" s="40">
        <v>0</v>
      </c>
      <c r="V14" s="40">
        <v>0.54700000000000004</v>
      </c>
      <c r="W14" s="40">
        <v>32.536000000000001</v>
      </c>
      <c r="X14" s="40">
        <v>219.25200000000001</v>
      </c>
      <c r="Y14" s="40">
        <v>4.4245700000000001</v>
      </c>
      <c r="Z14" s="39">
        <v>201</v>
      </c>
      <c r="AA14" s="40">
        <v>0.28799999999999998</v>
      </c>
      <c r="AB14" s="40">
        <v>6.6000000000000003E-2</v>
      </c>
      <c r="AC14" s="40">
        <v>0.03</v>
      </c>
      <c r="AD14" s="40">
        <v>3.78</v>
      </c>
      <c r="AE14" s="40">
        <v>189.006</v>
      </c>
      <c r="AF14" s="40">
        <v>394.14</v>
      </c>
      <c r="AG14" s="41">
        <v>7.9950400000000004</v>
      </c>
    </row>
    <row r="15" spans="1:33">
      <c r="A15" s="9" t="s">
        <v>92</v>
      </c>
      <c r="B15" s="39">
        <v>38.274000000000001</v>
      </c>
      <c r="C15" s="40">
        <v>0.109</v>
      </c>
      <c r="D15" s="40">
        <v>19.858000000000001</v>
      </c>
      <c r="E15" s="40">
        <v>7.4939999999999998</v>
      </c>
      <c r="F15" s="40">
        <v>14</v>
      </c>
      <c r="G15" s="40">
        <v>27.986999999999998</v>
      </c>
      <c r="H15" s="40">
        <v>100.22799999999999</v>
      </c>
      <c r="I15" s="40">
        <v>33.136220000000002</v>
      </c>
      <c r="J15" s="39">
        <v>0</v>
      </c>
      <c r="K15" s="40">
        <v>0</v>
      </c>
      <c r="L15" s="40">
        <v>0</v>
      </c>
      <c r="M15" s="40">
        <v>0</v>
      </c>
      <c r="N15" s="40">
        <v>5.8000000000000003E-2</v>
      </c>
      <c r="O15" s="40">
        <v>2.9729999999999999</v>
      </c>
      <c r="P15" s="40">
        <v>3.0310000000000001</v>
      </c>
      <c r="Q15" s="40">
        <v>7.2540000000000007E-2</v>
      </c>
      <c r="R15" s="39">
        <v>15.625</v>
      </c>
      <c r="S15" s="40">
        <v>0.106</v>
      </c>
      <c r="T15" s="40">
        <v>0</v>
      </c>
      <c r="U15" s="40">
        <v>0</v>
      </c>
      <c r="V15" s="40">
        <v>1.823</v>
      </c>
      <c r="W15" s="40">
        <v>0</v>
      </c>
      <c r="X15" s="40">
        <v>17.553999999999998</v>
      </c>
      <c r="Y15" s="40">
        <v>2.1037699999999999</v>
      </c>
      <c r="Z15" s="39">
        <v>53.899000000000001</v>
      </c>
      <c r="AA15" s="40">
        <v>0.215</v>
      </c>
      <c r="AB15" s="40">
        <v>19.858000000000001</v>
      </c>
      <c r="AC15" s="40">
        <v>7.4939999999999998</v>
      </c>
      <c r="AD15" s="40">
        <v>15.881</v>
      </c>
      <c r="AE15" s="40">
        <v>30.96</v>
      </c>
      <c r="AF15" s="40">
        <v>120.813</v>
      </c>
      <c r="AG15" s="41">
        <v>35.312529999999995</v>
      </c>
    </row>
    <row r="16" spans="1:33" ht="25.5">
      <c r="A16" s="9" t="s">
        <v>155</v>
      </c>
      <c r="B16" s="39">
        <v>66.489000000000004</v>
      </c>
      <c r="C16" s="40">
        <v>0.245</v>
      </c>
      <c r="D16" s="40">
        <v>0</v>
      </c>
      <c r="E16" s="40">
        <v>0</v>
      </c>
      <c r="F16" s="40">
        <v>2.4990000000000001</v>
      </c>
      <c r="G16" s="40">
        <v>0.51200000000000001</v>
      </c>
      <c r="H16" s="40">
        <v>69.745000000000005</v>
      </c>
      <c r="I16" s="40">
        <v>0.88041999999999998</v>
      </c>
      <c r="J16" s="39">
        <v>1.444</v>
      </c>
      <c r="K16" s="40">
        <v>2E-3</v>
      </c>
      <c r="L16" s="40">
        <v>0</v>
      </c>
      <c r="M16" s="40">
        <v>0</v>
      </c>
      <c r="N16" s="40">
        <v>0</v>
      </c>
      <c r="O16" s="40">
        <v>0</v>
      </c>
      <c r="P16" s="40">
        <v>1.446</v>
      </c>
      <c r="Q16" s="40">
        <v>1.4499999999999999E-3</v>
      </c>
      <c r="R16" s="39">
        <v>0</v>
      </c>
      <c r="S16" s="40">
        <v>0</v>
      </c>
      <c r="T16" s="40">
        <v>0</v>
      </c>
      <c r="U16" s="40">
        <v>0</v>
      </c>
      <c r="V16" s="40">
        <v>0.42</v>
      </c>
      <c r="W16" s="40">
        <v>0</v>
      </c>
      <c r="X16" s="40">
        <v>0.42</v>
      </c>
      <c r="Y16" s="40">
        <v>0.18941999999999998</v>
      </c>
      <c r="Z16" s="39">
        <v>67.933000000000007</v>
      </c>
      <c r="AA16" s="40">
        <v>0.247</v>
      </c>
      <c r="AB16" s="40">
        <v>0</v>
      </c>
      <c r="AC16" s="40">
        <v>0</v>
      </c>
      <c r="AD16" s="40">
        <v>2.919</v>
      </c>
      <c r="AE16" s="40">
        <v>0.51200000000000001</v>
      </c>
      <c r="AF16" s="40">
        <v>71.611000000000004</v>
      </c>
      <c r="AG16" s="41">
        <v>1.0712899999999999</v>
      </c>
    </row>
    <row r="17" spans="1:33" ht="25.5">
      <c r="A17" s="9" t="s">
        <v>93</v>
      </c>
      <c r="B17" s="39">
        <v>10.827</v>
      </c>
      <c r="C17" s="40">
        <v>0.03</v>
      </c>
      <c r="D17" s="40">
        <v>1.177</v>
      </c>
      <c r="E17" s="40">
        <v>0.22900000000000001</v>
      </c>
      <c r="F17" s="40">
        <v>1.804</v>
      </c>
      <c r="G17" s="40">
        <v>0</v>
      </c>
      <c r="H17" s="40">
        <v>13.837999999999999</v>
      </c>
      <c r="I17" s="40">
        <v>2.48753</v>
      </c>
      <c r="J17" s="39">
        <v>0</v>
      </c>
      <c r="K17" s="40">
        <v>0</v>
      </c>
      <c r="L17" s="40">
        <v>0</v>
      </c>
      <c r="M17" s="40">
        <v>0</v>
      </c>
      <c r="N17" s="40">
        <v>8.9999999999999993E-3</v>
      </c>
      <c r="O17" s="40">
        <v>0</v>
      </c>
      <c r="P17" s="40">
        <v>8.9999999999999993E-3</v>
      </c>
      <c r="Q17" s="40">
        <v>8.6999999999999994E-3</v>
      </c>
      <c r="R17" s="39">
        <v>0.40200000000000002</v>
      </c>
      <c r="S17" s="40">
        <v>1E-3</v>
      </c>
      <c r="T17" s="40">
        <v>1.9E-2</v>
      </c>
      <c r="U17" s="40">
        <v>4.0000000000000001E-3</v>
      </c>
      <c r="V17" s="40">
        <v>5.8999999999999997E-2</v>
      </c>
      <c r="W17" s="40">
        <v>0</v>
      </c>
      <c r="X17" s="40">
        <v>0.48099999999999998</v>
      </c>
      <c r="Y17" s="40">
        <v>7.4719999999999995E-2</v>
      </c>
      <c r="Z17" s="39">
        <v>11.228999999999999</v>
      </c>
      <c r="AA17" s="40">
        <v>3.1E-2</v>
      </c>
      <c r="AB17" s="40">
        <v>1.196</v>
      </c>
      <c r="AC17" s="40">
        <v>0.23300000000000001</v>
      </c>
      <c r="AD17" s="40">
        <v>1.8720000000000001</v>
      </c>
      <c r="AE17" s="40">
        <v>0</v>
      </c>
      <c r="AF17" s="40">
        <v>14.327999999999999</v>
      </c>
      <c r="AG17" s="41">
        <v>2.5709499999999998</v>
      </c>
    </row>
    <row r="18" spans="1:33">
      <c r="A18" s="9" t="s">
        <v>94</v>
      </c>
      <c r="B18" s="39">
        <v>64.811000000000007</v>
      </c>
      <c r="C18" s="40">
        <v>0.25900000000000001</v>
      </c>
      <c r="D18" s="40">
        <v>3.7410000000000001</v>
      </c>
      <c r="E18" s="40">
        <v>0.45700000000000002</v>
      </c>
      <c r="F18" s="40">
        <v>13.028</v>
      </c>
      <c r="G18" s="40">
        <v>43.460999999999999</v>
      </c>
      <c r="H18" s="40">
        <v>125.3</v>
      </c>
      <c r="I18" s="40">
        <v>14.24423</v>
      </c>
      <c r="J18" s="39">
        <v>9.4390000000000001</v>
      </c>
      <c r="K18" s="40">
        <v>2.8000000000000001E-2</v>
      </c>
      <c r="L18" s="40">
        <v>2.4630000000000001</v>
      </c>
      <c r="M18" s="40">
        <v>0.68400000000000005</v>
      </c>
      <c r="N18" s="40">
        <v>6.6000000000000003E-2</v>
      </c>
      <c r="O18" s="40">
        <v>4.0000000000000001E-3</v>
      </c>
      <c r="P18" s="40">
        <v>12</v>
      </c>
      <c r="Q18" s="40">
        <v>2.5308200000000003</v>
      </c>
      <c r="R18" s="39">
        <v>29.861000000000001</v>
      </c>
      <c r="S18" s="40">
        <v>0.127</v>
      </c>
      <c r="T18" s="40">
        <v>5.3319999999999999</v>
      </c>
      <c r="U18" s="40">
        <v>2.2879999999999998</v>
      </c>
      <c r="V18" s="40">
        <v>1.353</v>
      </c>
      <c r="W18" s="40">
        <v>1.319</v>
      </c>
      <c r="X18" s="40">
        <v>37.991999999999997</v>
      </c>
      <c r="Y18" s="40">
        <v>6.4145399999999997</v>
      </c>
      <c r="Z18" s="39">
        <v>104.111</v>
      </c>
      <c r="AA18" s="40">
        <v>0.41399999999999998</v>
      </c>
      <c r="AB18" s="40">
        <v>11.536</v>
      </c>
      <c r="AC18" s="40">
        <v>3.4289999999999998</v>
      </c>
      <c r="AD18" s="40">
        <v>14.446999999999999</v>
      </c>
      <c r="AE18" s="40">
        <v>44.783999999999999</v>
      </c>
      <c r="AF18" s="40">
        <v>175.292</v>
      </c>
      <c r="AG18" s="41">
        <v>23.189589999999999</v>
      </c>
    </row>
    <row r="19" spans="1:33" ht="25.5">
      <c r="A19" s="9" t="s">
        <v>95</v>
      </c>
      <c r="B19" s="39">
        <v>534.25400000000002</v>
      </c>
      <c r="C19" s="40">
        <v>2.359</v>
      </c>
      <c r="D19" s="40">
        <v>217.42099999999999</v>
      </c>
      <c r="E19" s="40">
        <v>107.854</v>
      </c>
      <c r="F19" s="40">
        <v>136.565</v>
      </c>
      <c r="G19" s="40">
        <v>115.622</v>
      </c>
      <c r="H19" s="40">
        <v>1006.221</v>
      </c>
      <c r="I19" s="40">
        <v>280.02728999999999</v>
      </c>
      <c r="J19" s="39">
        <v>4.3999999999999997E-2</v>
      </c>
      <c r="K19" s="40">
        <v>0</v>
      </c>
      <c r="L19" s="40">
        <v>5.8999999999999997E-2</v>
      </c>
      <c r="M19" s="40">
        <v>3.9E-2</v>
      </c>
      <c r="N19" s="40">
        <v>5.0449999999999999</v>
      </c>
      <c r="O19" s="40">
        <v>96.555000000000007</v>
      </c>
      <c r="P19" s="40">
        <v>101.703</v>
      </c>
      <c r="Q19" s="40">
        <v>9.5560599999999987</v>
      </c>
      <c r="R19" s="39">
        <v>96.938000000000002</v>
      </c>
      <c r="S19" s="40">
        <v>0.36699999999999999</v>
      </c>
      <c r="T19" s="40">
        <v>62.695</v>
      </c>
      <c r="U19" s="40">
        <v>15.647</v>
      </c>
      <c r="V19" s="40">
        <v>12.686</v>
      </c>
      <c r="W19" s="40">
        <v>126.11799999999999</v>
      </c>
      <c r="X19" s="40">
        <v>298.80399999999997</v>
      </c>
      <c r="Y19" s="40">
        <v>58.060410000000005</v>
      </c>
      <c r="Z19" s="39">
        <v>631.23599999999999</v>
      </c>
      <c r="AA19" s="40">
        <v>2.726</v>
      </c>
      <c r="AB19" s="40">
        <v>280.17500000000001</v>
      </c>
      <c r="AC19" s="40">
        <v>123.54</v>
      </c>
      <c r="AD19" s="40">
        <v>154.29599999999999</v>
      </c>
      <c r="AE19" s="40">
        <v>338.29500000000002</v>
      </c>
      <c r="AF19" s="40">
        <v>1406.7280000000001</v>
      </c>
      <c r="AG19" s="41">
        <v>347.64375999999999</v>
      </c>
    </row>
    <row r="20" spans="1:33">
      <c r="A20" s="9" t="s">
        <v>96</v>
      </c>
      <c r="B20" s="39">
        <v>128.369</v>
      </c>
      <c r="C20" s="40">
        <v>0.434</v>
      </c>
      <c r="D20" s="40">
        <v>6.4580000000000002</v>
      </c>
      <c r="E20" s="40">
        <v>2.8159999999999998</v>
      </c>
      <c r="F20" s="40">
        <v>52.448</v>
      </c>
      <c r="G20" s="40">
        <v>29.895</v>
      </c>
      <c r="H20" s="40">
        <v>217.60400000000001</v>
      </c>
      <c r="I20" s="40">
        <v>28.25957</v>
      </c>
      <c r="J20" s="39">
        <v>1.921</v>
      </c>
      <c r="K20" s="40">
        <v>3.6999999999999998E-2</v>
      </c>
      <c r="L20" s="40">
        <v>0</v>
      </c>
      <c r="M20" s="40">
        <v>0</v>
      </c>
      <c r="N20" s="40">
        <v>0.28299999999999997</v>
      </c>
      <c r="O20" s="40">
        <v>0.503</v>
      </c>
      <c r="P20" s="40">
        <v>2.7440000000000002</v>
      </c>
      <c r="Q20" s="40">
        <v>0.30968000000000001</v>
      </c>
      <c r="R20" s="39">
        <v>75.442999999999998</v>
      </c>
      <c r="S20" s="40">
        <v>0.28699999999999998</v>
      </c>
      <c r="T20" s="40">
        <v>0.78100000000000003</v>
      </c>
      <c r="U20" s="40">
        <v>7.0000000000000007E-2</v>
      </c>
      <c r="V20" s="40">
        <v>1.0509999999999999</v>
      </c>
      <c r="W20" s="40">
        <v>1.5680000000000001</v>
      </c>
      <c r="X20" s="40">
        <v>79.13</v>
      </c>
      <c r="Y20" s="40">
        <v>3.2906</v>
      </c>
      <c r="Z20" s="39">
        <v>205.733</v>
      </c>
      <c r="AA20" s="40">
        <v>0.75800000000000001</v>
      </c>
      <c r="AB20" s="40">
        <v>7.2389999999999999</v>
      </c>
      <c r="AC20" s="40">
        <v>2.8860000000000001</v>
      </c>
      <c r="AD20" s="40">
        <v>53.781999999999996</v>
      </c>
      <c r="AE20" s="40">
        <v>31.966000000000001</v>
      </c>
      <c r="AF20" s="40">
        <v>299.47800000000001</v>
      </c>
      <c r="AG20" s="41">
        <v>31.859849999999998</v>
      </c>
    </row>
    <row r="21" spans="1:33">
      <c r="A21" s="9" t="s">
        <v>97</v>
      </c>
      <c r="B21" s="39">
        <v>158.542</v>
      </c>
      <c r="C21" s="40">
        <v>0.42299999999999999</v>
      </c>
      <c r="D21" s="40">
        <v>3.8170000000000002</v>
      </c>
      <c r="E21" s="40">
        <v>0.81399999999999995</v>
      </c>
      <c r="F21" s="40">
        <v>8.5980000000000008</v>
      </c>
      <c r="G21" s="40">
        <v>3.35</v>
      </c>
      <c r="H21" s="40">
        <v>174.73</v>
      </c>
      <c r="I21" s="40">
        <v>22.040150000000001</v>
      </c>
      <c r="J21" s="39">
        <v>0.19800000000000001</v>
      </c>
      <c r="K21" s="40">
        <v>3.0000000000000001E-3</v>
      </c>
      <c r="L21" s="40">
        <v>0.17499999999999999</v>
      </c>
      <c r="M21" s="40">
        <v>5.7000000000000002E-2</v>
      </c>
      <c r="N21" s="40">
        <v>7.1999999999999995E-2</v>
      </c>
      <c r="O21" s="40">
        <v>0</v>
      </c>
      <c r="P21" s="40">
        <v>0.44800000000000001</v>
      </c>
      <c r="Q21" s="40">
        <v>0.28739999999999999</v>
      </c>
      <c r="R21" s="39">
        <v>9.8919999999999995</v>
      </c>
      <c r="S21" s="40">
        <v>3.5999999999999997E-2</v>
      </c>
      <c r="T21" s="40">
        <v>4.3209999999999997</v>
      </c>
      <c r="U21" s="40">
        <v>0.46600000000000003</v>
      </c>
      <c r="V21" s="40">
        <v>0.73099999999999998</v>
      </c>
      <c r="W21" s="40">
        <v>0.01</v>
      </c>
      <c r="X21" s="40">
        <v>14.99</v>
      </c>
      <c r="Y21" s="40">
        <v>3.1413000000000002</v>
      </c>
      <c r="Z21" s="39">
        <v>168.63200000000001</v>
      </c>
      <c r="AA21" s="40">
        <v>0.46200000000000002</v>
      </c>
      <c r="AB21" s="40">
        <v>8.3130000000000006</v>
      </c>
      <c r="AC21" s="40">
        <v>1.337</v>
      </c>
      <c r="AD21" s="40">
        <v>9.4009999999999998</v>
      </c>
      <c r="AE21" s="40">
        <v>3.36</v>
      </c>
      <c r="AF21" s="40">
        <v>190.16800000000001</v>
      </c>
      <c r="AG21" s="41">
        <v>25.46885</v>
      </c>
    </row>
    <row r="22" spans="1:33">
      <c r="A22" s="9" t="s">
        <v>98</v>
      </c>
      <c r="B22" s="39">
        <v>24.459</v>
      </c>
      <c r="C22" s="40">
        <v>0.153</v>
      </c>
      <c r="D22" s="40">
        <v>0.40200000000000002</v>
      </c>
      <c r="E22" s="40">
        <v>0.05</v>
      </c>
      <c r="F22" s="40">
        <v>6.5759999999999996</v>
      </c>
      <c r="G22" s="40">
        <v>7.7519999999999998</v>
      </c>
      <c r="H22" s="40">
        <v>39.341999999999999</v>
      </c>
      <c r="I22" s="40">
        <v>3.6364299999999998</v>
      </c>
      <c r="J22" s="39">
        <v>0</v>
      </c>
      <c r="K22" s="40">
        <v>0</v>
      </c>
      <c r="L22" s="40">
        <v>0</v>
      </c>
      <c r="M22" s="40">
        <v>0</v>
      </c>
      <c r="N22" s="40">
        <v>5.2999999999999999E-2</v>
      </c>
      <c r="O22" s="40">
        <v>9.0999999999999998E-2</v>
      </c>
      <c r="P22" s="40">
        <v>0.14399999999999999</v>
      </c>
      <c r="Q22" s="40">
        <v>5.0259999999999999E-2</v>
      </c>
      <c r="R22" s="39">
        <v>22.581</v>
      </c>
      <c r="S22" s="40">
        <v>1.0999999999999999E-2</v>
      </c>
      <c r="T22" s="40">
        <v>0.23400000000000001</v>
      </c>
      <c r="U22" s="40">
        <v>1.2E-2</v>
      </c>
      <c r="V22" s="40">
        <v>0.26300000000000001</v>
      </c>
      <c r="W22" s="40">
        <v>1.4339999999999999</v>
      </c>
      <c r="X22" s="40">
        <v>24.523</v>
      </c>
      <c r="Y22" s="40">
        <v>2.4552100000000001</v>
      </c>
      <c r="Z22" s="39">
        <v>47.04</v>
      </c>
      <c r="AA22" s="40">
        <v>0.16400000000000001</v>
      </c>
      <c r="AB22" s="40">
        <v>0.63600000000000001</v>
      </c>
      <c r="AC22" s="40">
        <v>6.2E-2</v>
      </c>
      <c r="AD22" s="40">
        <v>6.8920000000000003</v>
      </c>
      <c r="AE22" s="40">
        <v>9.2769999999999992</v>
      </c>
      <c r="AF22" s="40">
        <v>64.009</v>
      </c>
      <c r="AG22" s="41">
        <v>6.1418999999999997</v>
      </c>
    </row>
    <row r="23" spans="1:33">
      <c r="A23" s="9" t="s">
        <v>99</v>
      </c>
      <c r="B23" s="39">
        <v>20928.393</v>
      </c>
      <c r="C23" s="40">
        <v>1.6950000000000001</v>
      </c>
      <c r="D23" s="40">
        <v>0</v>
      </c>
      <c r="E23" s="40">
        <v>42.82</v>
      </c>
      <c r="F23" s="40">
        <v>18804.460999999999</v>
      </c>
      <c r="G23" s="40">
        <v>31.329000000000001</v>
      </c>
      <c r="H23" s="40">
        <v>39765.877999999997</v>
      </c>
      <c r="I23" s="40">
        <v>10.10651</v>
      </c>
      <c r="J23" s="39">
        <v>0</v>
      </c>
      <c r="K23" s="40">
        <v>0</v>
      </c>
      <c r="L23" s="40">
        <v>0</v>
      </c>
      <c r="M23" s="40">
        <v>0</v>
      </c>
      <c r="N23" s="40">
        <v>8.23</v>
      </c>
      <c r="O23" s="40">
        <v>2.27</v>
      </c>
      <c r="P23" s="40">
        <v>10.5</v>
      </c>
      <c r="Q23" s="40">
        <v>3.0000000000000001E-3</v>
      </c>
      <c r="R23" s="39">
        <v>37460.877</v>
      </c>
      <c r="S23" s="40">
        <v>22.271999999999998</v>
      </c>
      <c r="T23" s="40">
        <v>2.5790000000000002</v>
      </c>
      <c r="U23" s="40">
        <v>0</v>
      </c>
      <c r="V23" s="40">
        <v>33.613</v>
      </c>
      <c r="W23" s="40">
        <v>324.49700000000001</v>
      </c>
      <c r="X23" s="40">
        <v>37843.838000000003</v>
      </c>
      <c r="Y23" s="40">
        <v>9.9285200000000007</v>
      </c>
      <c r="Z23" s="39">
        <v>58389.27</v>
      </c>
      <c r="AA23" s="40">
        <v>23.966999999999999</v>
      </c>
      <c r="AB23" s="40">
        <v>2.5790000000000002</v>
      </c>
      <c r="AC23" s="40">
        <v>42.82</v>
      </c>
      <c r="AD23" s="40">
        <v>18846.304</v>
      </c>
      <c r="AE23" s="40">
        <v>358.096</v>
      </c>
      <c r="AF23" s="40">
        <v>77620.216</v>
      </c>
      <c r="AG23" s="41">
        <v>20.038029999999999</v>
      </c>
    </row>
    <row r="24" spans="1:33">
      <c r="A24" s="9" t="s">
        <v>100</v>
      </c>
      <c r="B24" s="39">
        <v>56.735999999999997</v>
      </c>
      <c r="C24" s="40">
        <v>1.548</v>
      </c>
      <c r="D24" s="40">
        <v>0</v>
      </c>
      <c r="E24" s="40">
        <v>0</v>
      </c>
      <c r="F24" s="40">
        <v>1.0980000000000001</v>
      </c>
      <c r="G24" s="40">
        <v>0.14599999999999999</v>
      </c>
      <c r="H24" s="40">
        <v>59.527999999999999</v>
      </c>
      <c r="I24" s="40">
        <v>9.012319999999999</v>
      </c>
      <c r="J24" s="39">
        <v>0</v>
      </c>
      <c r="K24" s="40">
        <v>0</v>
      </c>
      <c r="L24" s="40">
        <v>0</v>
      </c>
      <c r="M24" s="40">
        <v>0</v>
      </c>
      <c r="N24" s="40">
        <v>0</v>
      </c>
      <c r="O24" s="40">
        <v>0</v>
      </c>
      <c r="P24" s="40">
        <v>0</v>
      </c>
      <c r="Q24" s="40">
        <v>0</v>
      </c>
      <c r="R24" s="39">
        <v>0</v>
      </c>
      <c r="S24" s="40">
        <v>0</v>
      </c>
      <c r="T24" s="40">
        <v>0</v>
      </c>
      <c r="U24" s="40">
        <v>0</v>
      </c>
      <c r="V24" s="40">
        <v>0.104</v>
      </c>
      <c r="W24" s="40">
        <v>0</v>
      </c>
      <c r="X24" s="40">
        <v>0.104</v>
      </c>
      <c r="Y24" s="40">
        <v>0.1032</v>
      </c>
      <c r="Z24" s="39">
        <v>56.735999999999997</v>
      </c>
      <c r="AA24" s="40">
        <v>1.548</v>
      </c>
      <c r="AB24" s="40">
        <v>0</v>
      </c>
      <c r="AC24" s="40">
        <v>0</v>
      </c>
      <c r="AD24" s="40">
        <v>1.202</v>
      </c>
      <c r="AE24" s="40">
        <v>0.14599999999999999</v>
      </c>
      <c r="AF24" s="40">
        <v>59.631999999999998</v>
      </c>
      <c r="AG24" s="41">
        <v>9.1155200000000001</v>
      </c>
    </row>
    <row r="25" spans="1:33">
      <c r="A25" s="9" t="s">
        <v>101</v>
      </c>
      <c r="B25" s="39">
        <v>13.128</v>
      </c>
      <c r="C25" s="40">
        <v>5.2999999999999999E-2</v>
      </c>
      <c r="D25" s="40">
        <v>0.71</v>
      </c>
      <c r="E25" s="40">
        <v>6.6000000000000003E-2</v>
      </c>
      <c r="F25" s="40">
        <v>5.9320000000000004</v>
      </c>
      <c r="G25" s="40">
        <v>18.539000000000001</v>
      </c>
      <c r="H25" s="40">
        <v>38.362000000000002</v>
      </c>
      <c r="I25" s="40">
        <v>4.1280400000000004</v>
      </c>
      <c r="J25" s="39">
        <v>1.2090000000000001</v>
      </c>
      <c r="K25" s="40">
        <v>0.02</v>
      </c>
      <c r="L25" s="40">
        <v>1.6E-2</v>
      </c>
      <c r="M25" s="40">
        <v>3.3000000000000002E-2</v>
      </c>
      <c r="N25" s="40">
        <v>5.0999999999999997E-2</v>
      </c>
      <c r="O25" s="40">
        <v>2.86</v>
      </c>
      <c r="P25" s="40">
        <v>4.1559999999999997</v>
      </c>
      <c r="Q25" s="40">
        <v>0.16641999999999998</v>
      </c>
      <c r="R25" s="39">
        <v>22.818999999999999</v>
      </c>
      <c r="S25" s="40">
        <v>0.1</v>
      </c>
      <c r="T25" s="40">
        <v>1.7000000000000001E-2</v>
      </c>
      <c r="U25" s="40">
        <v>1E-3</v>
      </c>
      <c r="V25" s="40">
        <v>7.6420000000000003</v>
      </c>
      <c r="W25" s="40">
        <v>1.2110000000000001</v>
      </c>
      <c r="X25" s="40">
        <v>31.789000000000001</v>
      </c>
      <c r="Y25" s="40">
        <v>0.64927999999999997</v>
      </c>
      <c r="Z25" s="39">
        <v>37.155999999999999</v>
      </c>
      <c r="AA25" s="40">
        <v>0.17299999999999999</v>
      </c>
      <c r="AB25" s="40">
        <v>0.74299999999999999</v>
      </c>
      <c r="AC25" s="40">
        <v>0.1</v>
      </c>
      <c r="AD25" s="40">
        <v>13.625</v>
      </c>
      <c r="AE25" s="40">
        <v>22.61</v>
      </c>
      <c r="AF25" s="40">
        <v>74.307000000000002</v>
      </c>
      <c r="AG25" s="41">
        <v>4.94374</v>
      </c>
    </row>
    <row r="26" spans="1:33">
      <c r="A26" s="9" t="s">
        <v>102</v>
      </c>
      <c r="B26" s="39">
        <v>16.596</v>
      </c>
      <c r="C26" s="40">
        <v>7.8E-2</v>
      </c>
      <c r="D26" s="40">
        <v>0.254</v>
      </c>
      <c r="E26" s="40">
        <v>1.7999999999999999E-2</v>
      </c>
      <c r="F26" s="40">
        <v>4.7089999999999996</v>
      </c>
      <c r="G26" s="40">
        <v>11.114000000000001</v>
      </c>
      <c r="H26" s="40">
        <v>32.750999999999998</v>
      </c>
      <c r="I26" s="40">
        <v>2.4991500000000002</v>
      </c>
      <c r="J26" s="39">
        <v>4.2000000000000003E-2</v>
      </c>
      <c r="K26" s="40">
        <v>0</v>
      </c>
      <c r="L26" s="40">
        <v>0</v>
      </c>
      <c r="M26" s="40">
        <v>0</v>
      </c>
      <c r="N26" s="40">
        <v>5.8999999999999997E-2</v>
      </c>
      <c r="O26" s="40">
        <v>1.5529999999999999</v>
      </c>
      <c r="P26" s="40">
        <v>1.6539999999999999</v>
      </c>
      <c r="Q26" s="40">
        <v>5.6189999999999997E-2</v>
      </c>
      <c r="R26" s="39">
        <v>0.42</v>
      </c>
      <c r="S26" s="40">
        <v>2E-3</v>
      </c>
      <c r="T26" s="40">
        <v>0</v>
      </c>
      <c r="U26" s="40">
        <v>0</v>
      </c>
      <c r="V26" s="40">
        <v>0.33400000000000002</v>
      </c>
      <c r="W26" s="40">
        <v>2.657</v>
      </c>
      <c r="X26" s="40">
        <v>3.4129999999999998</v>
      </c>
      <c r="Y26" s="40">
        <v>0.34068999999999999</v>
      </c>
      <c r="Z26" s="39">
        <v>17.058</v>
      </c>
      <c r="AA26" s="40">
        <v>0.08</v>
      </c>
      <c r="AB26" s="40">
        <v>0.254</v>
      </c>
      <c r="AC26" s="40">
        <v>1.7999999999999999E-2</v>
      </c>
      <c r="AD26" s="40">
        <v>5.1020000000000003</v>
      </c>
      <c r="AE26" s="40">
        <v>15.324</v>
      </c>
      <c r="AF26" s="40">
        <v>37.817999999999998</v>
      </c>
      <c r="AG26" s="41">
        <v>2.8960300000000001</v>
      </c>
    </row>
    <row r="27" spans="1:33" ht="25.5">
      <c r="A27" s="9" t="s">
        <v>103</v>
      </c>
      <c r="B27" s="39">
        <v>1.077</v>
      </c>
      <c r="C27" s="40">
        <v>81.174999999999997</v>
      </c>
      <c r="D27" s="40">
        <v>0.36499999999999999</v>
      </c>
      <c r="E27" s="40">
        <v>2.1880000000000002</v>
      </c>
      <c r="F27" s="40">
        <v>24848.204000000002</v>
      </c>
      <c r="G27" s="40">
        <v>0</v>
      </c>
      <c r="H27" s="40">
        <v>24930.821</v>
      </c>
      <c r="I27" s="40">
        <v>15.40123</v>
      </c>
      <c r="J27" s="39">
        <v>1206.133</v>
      </c>
      <c r="K27" s="40">
        <v>29.128</v>
      </c>
      <c r="L27" s="40">
        <v>0</v>
      </c>
      <c r="M27" s="40">
        <v>0</v>
      </c>
      <c r="N27" s="40">
        <v>3532.223</v>
      </c>
      <c r="O27" s="40">
        <v>0</v>
      </c>
      <c r="P27" s="40">
        <v>4767.4840000000004</v>
      </c>
      <c r="Q27" s="40">
        <v>5.4791499999999997</v>
      </c>
      <c r="R27" s="39">
        <v>0.10199999999999999</v>
      </c>
      <c r="S27" s="40">
        <v>61.369</v>
      </c>
      <c r="T27" s="40">
        <v>0</v>
      </c>
      <c r="U27" s="40">
        <v>0</v>
      </c>
      <c r="V27" s="40">
        <v>2644.21</v>
      </c>
      <c r="W27" s="40">
        <v>2.5459999999999998</v>
      </c>
      <c r="X27" s="40">
        <v>2708.2269999999999</v>
      </c>
      <c r="Y27" s="40">
        <v>0</v>
      </c>
      <c r="Z27" s="39">
        <v>1207.3119999999999</v>
      </c>
      <c r="AA27" s="40">
        <v>171.672</v>
      </c>
      <c r="AB27" s="40">
        <v>0.36499999999999999</v>
      </c>
      <c r="AC27" s="40">
        <v>2.1880000000000002</v>
      </c>
      <c r="AD27" s="40">
        <v>31024.636999999999</v>
      </c>
      <c r="AE27" s="40">
        <v>2.5459999999999998</v>
      </c>
      <c r="AF27" s="40">
        <v>32406.531999999999</v>
      </c>
      <c r="AG27" s="41">
        <v>20.880380000000002</v>
      </c>
    </row>
    <row r="28" spans="1:33">
      <c r="A28" s="9" t="s">
        <v>104</v>
      </c>
      <c r="B28" s="39">
        <v>4.2809999999999997</v>
      </c>
      <c r="C28" s="40">
        <v>8.9999999999999993E-3</v>
      </c>
      <c r="D28" s="40">
        <v>0</v>
      </c>
      <c r="E28" s="40">
        <v>0</v>
      </c>
      <c r="F28" s="40">
        <v>0.54200000000000004</v>
      </c>
      <c r="G28" s="40">
        <v>0.35799999999999998</v>
      </c>
      <c r="H28" s="40">
        <v>5.19</v>
      </c>
      <c r="I28" s="40">
        <v>0.33212999999999998</v>
      </c>
      <c r="J28" s="39">
        <v>0.26300000000000001</v>
      </c>
      <c r="K28" s="40">
        <v>0</v>
      </c>
      <c r="L28" s="40">
        <v>0.35699999999999998</v>
      </c>
      <c r="M28" s="40">
        <v>1.2999999999999999E-2</v>
      </c>
      <c r="N28" s="40">
        <v>1.6E-2</v>
      </c>
      <c r="O28" s="40">
        <v>0</v>
      </c>
      <c r="P28" s="40">
        <v>0.63600000000000001</v>
      </c>
      <c r="Q28" s="40">
        <v>0.13381000000000001</v>
      </c>
      <c r="R28" s="39">
        <v>2.3E-2</v>
      </c>
      <c r="S28" s="40">
        <v>0</v>
      </c>
      <c r="T28" s="40">
        <v>0</v>
      </c>
      <c r="U28" s="40">
        <v>0</v>
      </c>
      <c r="V28" s="40">
        <v>0.153</v>
      </c>
      <c r="W28" s="40">
        <v>0.378</v>
      </c>
      <c r="X28" s="40">
        <v>0.55400000000000005</v>
      </c>
      <c r="Y28" s="40">
        <v>5.1630000000000002E-2</v>
      </c>
      <c r="Z28" s="39">
        <v>4.5670000000000002</v>
      </c>
      <c r="AA28" s="40">
        <v>8.9999999999999993E-3</v>
      </c>
      <c r="AB28" s="40">
        <v>0.35699999999999998</v>
      </c>
      <c r="AC28" s="40">
        <v>1.2999999999999999E-2</v>
      </c>
      <c r="AD28" s="40">
        <v>0.71099999999999997</v>
      </c>
      <c r="AE28" s="40">
        <v>0.73599999999999999</v>
      </c>
      <c r="AF28" s="40">
        <v>6.38</v>
      </c>
      <c r="AG28" s="41">
        <v>0.51757000000000009</v>
      </c>
    </row>
    <row r="29" spans="1:33">
      <c r="A29" s="9" t="s">
        <v>105</v>
      </c>
      <c r="B29" s="39">
        <v>6.1820000000000004</v>
      </c>
      <c r="C29" s="40">
        <v>2.1000000000000001E-2</v>
      </c>
      <c r="D29" s="40">
        <v>0.28899999999999998</v>
      </c>
      <c r="E29" s="40">
        <v>0.02</v>
      </c>
      <c r="F29" s="40">
        <v>2.7759999999999998</v>
      </c>
      <c r="G29" s="40">
        <v>1.6220000000000001</v>
      </c>
      <c r="H29" s="40">
        <v>10.89</v>
      </c>
      <c r="I29" s="40">
        <v>0.88149</v>
      </c>
      <c r="J29" s="39">
        <v>0</v>
      </c>
      <c r="K29" s="40">
        <v>0</v>
      </c>
      <c r="L29" s="40">
        <v>0</v>
      </c>
      <c r="M29" s="40">
        <v>0</v>
      </c>
      <c r="N29" s="40">
        <v>6.0000000000000001E-3</v>
      </c>
      <c r="O29" s="40">
        <v>4.5999999999999999E-2</v>
      </c>
      <c r="P29" s="40">
        <v>5.1999999999999998E-2</v>
      </c>
      <c r="Q29" s="40">
        <v>6.0000000000000001E-3</v>
      </c>
      <c r="R29" s="39">
        <v>2.8620000000000001</v>
      </c>
      <c r="S29" s="40">
        <v>0.01</v>
      </c>
      <c r="T29" s="40">
        <v>0</v>
      </c>
      <c r="U29" s="40">
        <v>0</v>
      </c>
      <c r="V29" s="40">
        <v>7.1999999999999995E-2</v>
      </c>
      <c r="W29" s="40">
        <v>0.308</v>
      </c>
      <c r="X29" s="40">
        <v>3.2519999999999998</v>
      </c>
      <c r="Y29" s="40">
        <v>9.6489999999999992E-2</v>
      </c>
      <c r="Z29" s="39">
        <v>9.0440000000000005</v>
      </c>
      <c r="AA29" s="40">
        <v>3.1E-2</v>
      </c>
      <c r="AB29" s="40">
        <v>0.28899999999999998</v>
      </c>
      <c r="AC29" s="40">
        <v>0.02</v>
      </c>
      <c r="AD29" s="40">
        <v>2.8540000000000001</v>
      </c>
      <c r="AE29" s="40">
        <v>1.976</v>
      </c>
      <c r="AF29" s="40">
        <v>14.194000000000001</v>
      </c>
      <c r="AG29" s="41">
        <v>0.98397999999999997</v>
      </c>
    </row>
    <row r="30" spans="1:33">
      <c r="A30" s="9" t="s">
        <v>106</v>
      </c>
      <c r="B30" s="39">
        <v>128.864</v>
      </c>
      <c r="C30" s="40">
        <v>1.3280000000000001</v>
      </c>
      <c r="D30" s="40">
        <v>0</v>
      </c>
      <c r="E30" s="40">
        <v>1.2E-2</v>
      </c>
      <c r="F30" s="40">
        <v>1.833</v>
      </c>
      <c r="G30" s="40">
        <v>20.509</v>
      </c>
      <c r="H30" s="40">
        <v>152.53399999999999</v>
      </c>
      <c r="I30" s="40">
        <v>57.605589999999999</v>
      </c>
      <c r="J30" s="39">
        <v>22.164000000000001</v>
      </c>
      <c r="K30" s="40">
        <v>7.2999999999999995E-2</v>
      </c>
      <c r="L30" s="40">
        <v>0</v>
      </c>
      <c r="M30" s="40">
        <v>0</v>
      </c>
      <c r="N30" s="40">
        <v>3.3000000000000002E-2</v>
      </c>
      <c r="O30" s="40">
        <v>0</v>
      </c>
      <c r="P30" s="40">
        <v>22.27</v>
      </c>
      <c r="Q30" s="40">
        <v>9.5949100000000005</v>
      </c>
      <c r="R30" s="39">
        <v>0</v>
      </c>
      <c r="S30" s="40">
        <v>0</v>
      </c>
      <c r="T30" s="40">
        <v>0.20599999999999999</v>
      </c>
      <c r="U30" s="40">
        <v>3.5999999999999997E-2</v>
      </c>
      <c r="V30" s="40">
        <v>0.01</v>
      </c>
      <c r="W30" s="40">
        <v>0</v>
      </c>
      <c r="X30" s="40">
        <v>0.216</v>
      </c>
      <c r="Y30" s="40">
        <v>0.21115999999999999</v>
      </c>
      <c r="Z30" s="39">
        <v>151.02799999999999</v>
      </c>
      <c r="AA30" s="40">
        <v>1.401</v>
      </c>
      <c r="AB30" s="40">
        <v>0.20599999999999999</v>
      </c>
      <c r="AC30" s="40">
        <v>4.8000000000000001E-2</v>
      </c>
      <c r="AD30" s="40">
        <v>1.8759999999999999</v>
      </c>
      <c r="AE30" s="40">
        <v>20.509</v>
      </c>
      <c r="AF30" s="40">
        <v>175.02</v>
      </c>
      <c r="AG30" s="41">
        <v>67.411659999999998</v>
      </c>
    </row>
    <row r="31" spans="1:33">
      <c r="A31" s="9" t="s">
        <v>107</v>
      </c>
      <c r="B31" s="39">
        <v>16.469000000000001</v>
      </c>
      <c r="C31" s="40">
        <v>2.4E-2</v>
      </c>
      <c r="D31" s="40">
        <v>5.8999999999999997E-2</v>
      </c>
      <c r="E31" s="40">
        <v>4.2000000000000003E-2</v>
      </c>
      <c r="F31" s="40">
        <v>45.308</v>
      </c>
      <c r="G31" s="40">
        <v>1.4750000000000001</v>
      </c>
      <c r="H31" s="40">
        <v>63.335000000000001</v>
      </c>
      <c r="I31" s="40">
        <v>3.7199400000000002</v>
      </c>
      <c r="J31" s="39">
        <v>0</v>
      </c>
      <c r="K31" s="40">
        <v>0</v>
      </c>
      <c r="L31" s="40">
        <v>0</v>
      </c>
      <c r="M31" s="40">
        <v>0</v>
      </c>
      <c r="N31" s="40">
        <v>2.1999999999999999E-2</v>
      </c>
      <c r="O31" s="40">
        <v>0</v>
      </c>
      <c r="P31" s="40">
        <v>2.1999999999999999E-2</v>
      </c>
      <c r="Q31" s="40">
        <v>1.8550000000000001E-2</v>
      </c>
      <c r="R31" s="39">
        <v>0.40300000000000002</v>
      </c>
      <c r="S31" s="40">
        <v>1E-3</v>
      </c>
      <c r="T31" s="40">
        <v>0</v>
      </c>
      <c r="U31" s="40">
        <v>0</v>
      </c>
      <c r="V31" s="40">
        <v>19.414000000000001</v>
      </c>
      <c r="W31" s="40">
        <v>0.70699999999999996</v>
      </c>
      <c r="X31" s="40">
        <v>20.524999999999999</v>
      </c>
      <c r="Y31" s="40">
        <v>0.47552</v>
      </c>
      <c r="Z31" s="39">
        <v>16.872</v>
      </c>
      <c r="AA31" s="40">
        <v>2.5000000000000001E-2</v>
      </c>
      <c r="AB31" s="40">
        <v>5.8999999999999997E-2</v>
      </c>
      <c r="AC31" s="40">
        <v>4.2000000000000003E-2</v>
      </c>
      <c r="AD31" s="40">
        <v>64.744</v>
      </c>
      <c r="AE31" s="40">
        <v>2.1819999999999999</v>
      </c>
      <c r="AF31" s="40">
        <v>83.882000000000005</v>
      </c>
      <c r="AG31" s="41">
        <v>4.21401</v>
      </c>
    </row>
    <row r="32" spans="1:33">
      <c r="A32" s="9" t="s">
        <v>108</v>
      </c>
      <c r="B32" s="39">
        <v>0</v>
      </c>
      <c r="C32" s="40">
        <v>0</v>
      </c>
      <c r="D32" s="40">
        <v>0</v>
      </c>
      <c r="E32" s="40">
        <v>0</v>
      </c>
      <c r="F32" s="40">
        <v>6.0000000000000001E-3</v>
      </c>
      <c r="G32" s="40">
        <v>0</v>
      </c>
      <c r="H32" s="40">
        <v>6.0000000000000001E-3</v>
      </c>
      <c r="I32" s="40">
        <v>5.7000000000000002E-3</v>
      </c>
      <c r="J32" s="39">
        <v>0</v>
      </c>
      <c r="K32" s="40">
        <v>0</v>
      </c>
      <c r="L32" s="40">
        <v>0</v>
      </c>
      <c r="M32" s="40">
        <v>0</v>
      </c>
      <c r="N32" s="40">
        <v>0</v>
      </c>
      <c r="O32" s="40">
        <v>0</v>
      </c>
      <c r="P32" s="40">
        <v>0</v>
      </c>
      <c r="Q32" s="40">
        <v>0</v>
      </c>
      <c r="R32" s="39">
        <v>0</v>
      </c>
      <c r="S32" s="40">
        <v>0</v>
      </c>
      <c r="T32" s="40">
        <v>0</v>
      </c>
      <c r="U32" s="40">
        <v>0</v>
      </c>
      <c r="V32" s="40">
        <v>0</v>
      </c>
      <c r="W32" s="40">
        <v>0</v>
      </c>
      <c r="X32" s="40">
        <v>0</v>
      </c>
      <c r="Y32" s="40">
        <v>0</v>
      </c>
      <c r="Z32" s="39">
        <v>0</v>
      </c>
      <c r="AA32" s="40">
        <v>0</v>
      </c>
      <c r="AB32" s="40">
        <v>0</v>
      </c>
      <c r="AC32" s="40">
        <v>0</v>
      </c>
      <c r="AD32" s="40">
        <v>6.0000000000000001E-3</v>
      </c>
      <c r="AE32" s="40">
        <v>0</v>
      </c>
      <c r="AF32" s="40">
        <v>6.0000000000000001E-3</v>
      </c>
      <c r="AG32" s="41">
        <v>5.7000000000000002E-3</v>
      </c>
    </row>
    <row r="33" spans="1:33">
      <c r="A33" s="9" t="s">
        <v>109</v>
      </c>
      <c r="B33" s="39">
        <v>0</v>
      </c>
      <c r="C33" s="40">
        <v>0</v>
      </c>
      <c r="D33" s="40">
        <v>0</v>
      </c>
      <c r="E33" s="40">
        <v>0</v>
      </c>
      <c r="F33" s="40">
        <v>1.2999999999999999E-2</v>
      </c>
      <c r="G33" s="40">
        <v>0</v>
      </c>
      <c r="H33" s="40">
        <v>1.2999999999999999E-2</v>
      </c>
      <c r="I33" s="40">
        <v>1.2029999999999999E-2</v>
      </c>
      <c r="J33" s="39">
        <v>0</v>
      </c>
      <c r="K33" s="40">
        <v>0</v>
      </c>
      <c r="L33" s="40">
        <v>0</v>
      </c>
      <c r="M33" s="40">
        <v>0</v>
      </c>
      <c r="N33" s="40">
        <v>0</v>
      </c>
      <c r="O33" s="40">
        <v>0</v>
      </c>
      <c r="P33" s="40">
        <v>0</v>
      </c>
      <c r="Q33" s="40">
        <v>0</v>
      </c>
      <c r="R33" s="39">
        <v>156.999</v>
      </c>
      <c r="S33" s="40">
        <v>0.19500000000000001</v>
      </c>
      <c r="T33" s="40">
        <v>9.5129999999999999</v>
      </c>
      <c r="U33" s="40">
        <v>0</v>
      </c>
      <c r="V33" s="40">
        <v>0.01</v>
      </c>
      <c r="W33" s="40">
        <v>0</v>
      </c>
      <c r="X33" s="40">
        <v>166.71700000000001</v>
      </c>
      <c r="Y33" s="40">
        <v>13.451229999999999</v>
      </c>
      <c r="Z33" s="39">
        <v>156.999</v>
      </c>
      <c r="AA33" s="40">
        <v>0.19500000000000001</v>
      </c>
      <c r="AB33" s="40">
        <v>9.5129999999999999</v>
      </c>
      <c r="AC33" s="40">
        <v>0</v>
      </c>
      <c r="AD33" s="40">
        <v>2.3E-2</v>
      </c>
      <c r="AE33" s="40">
        <v>0</v>
      </c>
      <c r="AF33" s="40">
        <v>166.73</v>
      </c>
      <c r="AG33" s="41">
        <v>13.46326</v>
      </c>
    </row>
    <row r="34" spans="1:33" ht="25.5">
      <c r="A34" s="9" t="s">
        <v>110</v>
      </c>
      <c r="B34" s="39">
        <v>32.503</v>
      </c>
      <c r="C34" s="40">
        <v>2.7E-2</v>
      </c>
      <c r="D34" s="40">
        <v>0</v>
      </c>
      <c r="E34" s="40">
        <v>0</v>
      </c>
      <c r="F34" s="40">
        <v>0.112</v>
      </c>
      <c r="G34" s="40">
        <v>0</v>
      </c>
      <c r="H34" s="40">
        <v>32.642000000000003</v>
      </c>
      <c r="I34" s="40">
        <v>0.14751</v>
      </c>
      <c r="J34" s="39">
        <v>4469.3519999999999</v>
      </c>
      <c r="K34" s="40">
        <v>16.466999999999999</v>
      </c>
      <c r="L34" s="40">
        <v>23.228999999999999</v>
      </c>
      <c r="M34" s="40">
        <v>0.56699999999999995</v>
      </c>
      <c r="N34" s="40">
        <v>1.7999999999999999E-2</v>
      </c>
      <c r="O34" s="40">
        <v>0</v>
      </c>
      <c r="P34" s="40">
        <v>4509.0659999999998</v>
      </c>
      <c r="Q34" s="40">
        <v>44.605470000000004</v>
      </c>
      <c r="R34" s="39">
        <v>317.58999999999997</v>
      </c>
      <c r="S34" s="40">
        <v>1.0429999999999999</v>
      </c>
      <c r="T34" s="40">
        <v>7.0540000000000003</v>
      </c>
      <c r="U34" s="40">
        <v>2.266</v>
      </c>
      <c r="V34" s="40">
        <v>1E-3</v>
      </c>
      <c r="W34" s="40">
        <v>0</v>
      </c>
      <c r="X34" s="40">
        <v>325.68799999999999</v>
      </c>
      <c r="Y34" s="40">
        <v>10.1463</v>
      </c>
      <c r="Z34" s="39">
        <v>4819.4449999999997</v>
      </c>
      <c r="AA34" s="40">
        <v>17.536999999999999</v>
      </c>
      <c r="AB34" s="40">
        <v>30.283000000000001</v>
      </c>
      <c r="AC34" s="40">
        <v>2.8330000000000002</v>
      </c>
      <c r="AD34" s="40">
        <v>0.13100000000000001</v>
      </c>
      <c r="AE34" s="40">
        <v>0</v>
      </c>
      <c r="AF34" s="40">
        <v>4867.3959999999997</v>
      </c>
      <c r="AG34" s="41">
        <v>54.899279999999997</v>
      </c>
    </row>
    <row r="35" spans="1:33" ht="25.5">
      <c r="A35" s="9" t="s">
        <v>111</v>
      </c>
      <c r="B35" s="39">
        <v>0</v>
      </c>
      <c r="C35" s="40">
        <v>0</v>
      </c>
      <c r="D35" s="40">
        <v>0</v>
      </c>
      <c r="E35" s="40">
        <v>0</v>
      </c>
      <c r="F35" s="40">
        <v>4.0000000000000001E-3</v>
      </c>
      <c r="G35" s="40">
        <v>0</v>
      </c>
      <c r="H35" s="40">
        <v>4.0000000000000001E-3</v>
      </c>
      <c r="I35" s="40">
        <v>1.1E-4</v>
      </c>
      <c r="J35" s="39">
        <v>0</v>
      </c>
      <c r="K35" s="40">
        <v>0</v>
      </c>
      <c r="L35" s="40">
        <v>0</v>
      </c>
      <c r="M35" s="40">
        <v>0</v>
      </c>
      <c r="N35" s="40">
        <v>0</v>
      </c>
      <c r="O35" s="40">
        <v>2.9860000000000002</v>
      </c>
      <c r="P35" s="40">
        <v>2.9860000000000002</v>
      </c>
      <c r="Q35" s="40">
        <v>1.4930000000000001E-2</v>
      </c>
      <c r="R35" s="39">
        <v>0</v>
      </c>
      <c r="S35" s="40">
        <v>0</v>
      </c>
      <c r="T35" s="40">
        <v>0</v>
      </c>
      <c r="U35" s="40">
        <v>0</v>
      </c>
      <c r="V35" s="40">
        <v>0</v>
      </c>
      <c r="W35" s="40">
        <v>0</v>
      </c>
      <c r="X35" s="40">
        <v>0</v>
      </c>
      <c r="Y35" s="40">
        <v>0</v>
      </c>
      <c r="Z35" s="39">
        <v>0</v>
      </c>
      <c r="AA35" s="40">
        <v>0</v>
      </c>
      <c r="AB35" s="40">
        <v>0</v>
      </c>
      <c r="AC35" s="40">
        <v>0</v>
      </c>
      <c r="AD35" s="40">
        <v>4.0000000000000001E-3</v>
      </c>
      <c r="AE35" s="40">
        <v>2.9860000000000002</v>
      </c>
      <c r="AF35" s="40">
        <v>2.99</v>
      </c>
      <c r="AG35" s="41">
        <v>1.504E-2</v>
      </c>
    </row>
    <row r="36" spans="1:33">
      <c r="A36" s="9" t="s">
        <v>112</v>
      </c>
      <c r="B36" s="39">
        <v>33998.207000000002</v>
      </c>
      <c r="C36" s="40">
        <v>139.107</v>
      </c>
      <c r="D36" s="40">
        <v>1194.277</v>
      </c>
      <c r="E36" s="40">
        <v>112.218</v>
      </c>
      <c r="F36" s="40">
        <v>18.478999999999999</v>
      </c>
      <c r="G36" s="40">
        <v>0</v>
      </c>
      <c r="H36" s="40">
        <v>35350.07</v>
      </c>
      <c r="I36" s="40">
        <v>1275.8476900000001</v>
      </c>
      <c r="J36" s="39">
        <v>3259.7280000000001</v>
      </c>
      <c r="K36" s="40">
        <v>17.483000000000001</v>
      </c>
      <c r="L36" s="40">
        <v>86.314999999999998</v>
      </c>
      <c r="M36" s="40">
        <v>5.5119999999999996</v>
      </c>
      <c r="N36" s="40">
        <v>0.42199999999999999</v>
      </c>
      <c r="O36" s="40">
        <v>0</v>
      </c>
      <c r="P36" s="40">
        <v>3363.9479999999999</v>
      </c>
      <c r="Q36" s="40">
        <v>110.53919</v>
      </c>
      <c r="R36" s="39">
        <v>9.0440000000000005</v>
      </c>
      <c r="S36" s="40">
        <v>0.108</v>
      </c>
      <c r="T36" s="40">
        <v>0.48899999999999999</v>
      </c>
      <c r="U36" s="40">
        <v>5.8999999999999997E-2</v>
      </c>
      <c r="V36" s="40">
        <v>2E-3</v>
      </c>
      <c r="W36" s="40">
        <v>0</v>
      </c>
      <c r="X36" s="40">
        <v>9.6430000000000007</v>
      </c>
      <c r="Y36" s="40">
        <v>0.64833000000000007</v>
      </c>
      <c r="Z36" s="39">
        <v>37266.978999999999</v>
      </c>
      <c r="AA36" s="40">
        <v>156.69800000000001</v>
      </c>
      <c r="AB36" s="40">
        <v>1281.0809999999999</v>
      </c>
      <c r="AC36" s="40">
        <v>117.789</v>
      </c>
      <c r="AD36" s="40">
        <v>18.902999999999999</v>
      </c>
      <c r="AE36" s="40">
        <v>0</v>
      </c>
      <c r="AF36" s="40">
        <v>38723.661</v>
      </c>
      <c r="AG36" s="41">
        <v>1387.03521</v>
      </c>
    </row>
    <row r="37" spans="1:33">
      <c r="A37" s="9" t="s">
        <v>113</v>
      </c>
      <c r="B37" s="39">
        <v>2966.56</v>
      </c>
      <c r="C37" s="40">
        <v>2.1949999999999998</v>
      </c>
      <c r="D37" s="40">
        <v>146.60499999999999</v>
      </c>
      <c r="E37" s="40">
        <v>14.105</v>
      </c>
      <c r="F37" s="40">
        <v>7.5730000000000004</v>
      </c>
      <c r="G37" s="40">
        <v>3276.3</v>
      </c>
      <c r="H37" s="40">
        <v>6399.2330000000002</v>
      </c>
      <c r="I37" s="40">
        <v>195.12528</v>
      </c>
      <c r="J37" s="39">
        <v>1E-3</v>
      </c>
      <c r="K37" s="40">
        <v>0</v>
      </c>
      <c r="L37" s="40">
        <v>0</v>
      </c>
      <c r="M37" s="40">
        <v>0</v>
      </c>
      <c r="N37" s="40">
        <v>0</v>
      </c>
      <c r="O37" s="40">
        <v>0</v>
      </c>
      <c r="P37" s="40">
        <v>1E-3</v>
      </c>
      <c r="Q37" s="40">
        <v>5.0000000000000002E-5</v>
      </c>
      <c r="R37" s="39">
        <v>0</v>
      </c>
      <c r="S37" s="40">
        <v>0</v>
      </c>
      <c r="T37" s="40">
        <v>2.8000000000000001E-2</v>
      </c>
      <c r="U37" s="40">
        <v>0</v>
      </c>
      <c r="V37" s="40">
        <v>0</v>
      </c>
      <c r="W37" s="40">
        <v>0</v>
      </c>
      <c r="X37" s="40">
        <v>2.8000000000000001E-2</v>
      </c>
      <c r="Y37" s="40">
        <v>2.8000000000000001E-2</v>
      </c>
      <c r="Z37" s="39">
        <v>2966.5610000000001</v>
      </c>
      <c r="AA37" s="40">
        <v>2.1949999999999998</v>
      </c>
      <c r="AB37" s="40">
        <v>146.63300000000001</v>
      </c>
      <c r="AC37" s="40">
        <v>14.105</v>
      </c>
      <c r="AD37" s="40">
        <v>7.5730000000000004</v>
      </c>
      <c r="AE37" s="40">
        <v>3276.3</v>
      </c>
      <c r="AF37" s="40">
        <v>6399.2619999999997</v>
      </c>
      <c r="AG37" s="41">
        <v>195.15332999999998</v>
      </c>
    </row>
    <row r="38" spans="1:33">
      <c r="A38" s="9" t="s">
        <v>114</v>
      </c>
      <c r="B38" s="39">
        <v>6296.3990000000003</v>
      </c>
      <c r="C38" s="40">
        <v>14.393000000000001</v>
      </c>
      <c r="D38" s="40">
        <v>205.827</v>
      </c>
      <c r="E38" s="40">
        <v>34.838999999999999</v>
      </c>
      <c r="F38" s="40">
        <v>47.124000000000002</v>
      </c>
      <c r="G38" s="40">
        <v>5878.8040000000001</v>
      </c>
      <c r="H38" s="40">
        <v>12442.547</v>
      </c>
      <c r="I38" s="40">
        <v>261.50511</v>
      </c>
      <c r="J38" s="39">
        <v>0</v>
      </c>
      <c r="K38" s="40">
        <v>0</v>
      </c>
      <c r="L38" s="40">
        <v>0</v>
      </c>
      <c r="M38" s="40">
        <v>0</v>
      </c>
      <c r="N38" s="40">
        <v>0</v>
      </c>
      <c r="O38" s="40">
        <v>0</v>
      </c>
      <c r="P38" s="40">
        <v>0</v>
      </c>
      <c r="Q38" s="40">
        <v>0</v>
      </c>
      <c r="R38" s="39">
        <v>3.0000000000000001E-3</v>
      </c>
      <c r="S38" s="40">
        <v>0</v>
      </c>
      <c r="T38" s="40">
        <v>0</v>
      </c>
      <c r="U38" s="40">
        <v>0</v>
      </c>
      <c r="V38" s="40">
        <v>591.67499999999995</v>
      </c>
      <c r="W38" s="40">
        <v>1.593</v>
      </c>
      <c r="X38" s="40">
        <v>593.27099999999996</v>
      </c>
      <c r="Y38" s="40">
        <v>3.9929699999999997</v>
      </c>
      <c r="Z38" s="39">
        <v>6296.402</v>
      </c>
      <c r="AA38" s="40">
        <v>14.393000000000001</v>
      </c>
      <c r="AB38" s="40">
        <v>205.827</v>
      </c>
      <c r="AC38" s="40">
        <v>34.838999999999999</v>
      </c>
      <c r="AD38" s="40">
        <v>638.79899999999998</v>
      </c>
      <c r="AE38" s="40">
        <v>5880.3969999999999</v>
      </c>
      <c r="AF38" s="40">
        <v>13035.817999999999</v>
      </c>
      <c r="AG38" s="41">
        <v>265.49808000000002</v>
      </c>
    </row>
    <row r="39" spans="1:33">
      <c r="A39" s="9" t="s">
        <v>115</v>
      </c>
      <c r="B39" s="39">
        <v>0</v>
      </c>
      <c r="C39" s="40">
        <v>0</v>
      </c>
      <c r="D39" s="40">
        <v>0</v>
      </c>
      <c r="E39" s="40">
        <v>0</v>
      </c>
      <c r="F39" s="40">
        <v>3.0000000000000001E-3</v>
      </c>
      <c r="G39" s="40">
        <v>0</v>
      </c>
      <c r="H39" s="40">
        <v>3.0000000000000001E-3</v>
      </c>
      <c r="I39" s="40">
        <v>8.0000000000000007E-5</v>
      </c>
      <c r="J39" s="39">
        <v>21.888000000000002</v>
      </c>
      <c r="K39" s="40">
        <v>0.109</v>
      </c>
      <c r="L39" s="40">
        <v>0.57299999999999995</v>
      </c>
      <c r="M39" s="40">
        <v>4.5999999999999999E-2</v>
      </c>
      <c r="N39" s="40">
        <v>0.13800000000000001</v>
      </c>
      <c r="O39" s="40">
        <v>0</v>
      </c>
      <c r="P39" s="40">
        <v>22.707999999999998</v>
      </c>
      <c r="Q39" s="40">
        <v>0.79703000000000002</v>
      </c>
      <c r="R39" s="39">
        <v>0</v>
      </c>
      <c r="S39" s="40">
        <v>0</v>
      </c>
      <c r="T39" s="40">
        <v>0</v>
      </c>
      <c r="U39" s="40">
        <v>0</v>
      </c>
      <c r="V39" s="40">
        <v>0</v>
      </c>
      <c r="W39" s="40">
        <v>0</v>
      </c>
      <c r="X39" s="40">
        <v>0</v>
      </c>
      <c r="Y39" s="40">
        <v>0</v>
      </c>
      <c r="Z39" s="39">
        <v>21.888000000000002</v>
      </c>
      <c r="AA39" s="40">
        <v>0.109</v>
      </c>
      <c r="AB39" s="40">
        <v>0.57299999999999995</v>
      </c>
      <c r="AC39" s="40">
        <v>4.5999999999999999E-2</v>
      </c>
      <c r="AD39" s="40">
        <v>0.14099999999999999</v>
      </c>
      <c r="AE39" s="40">
        <v>0</v>
      </c>
      <c r="AF39" s="40">
        <v>22.710999999999999</v>
      </c>
      <c r="AG39" s="41">
        <v>0.79710999999999999</v>
      </c>
    </row>
    <row r="40" spans="1:33">
      <c r="A40" s="9" t="s">
        <v>116</v>
      </c>
      <c r="B40" s="39">
        <v>84.923000000000002</v>
      </c>
      <c r="C40" s="40">
        <v>1.57</v>
      </c>
      <c r="D40" s="40">
        <v>6.7149999999999999</v>
      </c>
      <c r="E40" s="40">
        <v>5.0999999999999997E-2</v>
      </c>
      <c r="F40" s="40">
        <v>59.326000000000001</v>
      </c>
      <c r="G40" s="40">
        <v>0</v>
      </c>
      <c r="H40" s="40">
        <v>152.53399999999999</v>
      </c>
      <c r="I40" s="40">
        <v>46.88579</v>
      </c>
      <c r="J40" s="39">
        <v>77.105000000000004</v>
      </c>
      <c r="K40" s="40">
        <v>0.33300000000000002</v>
      </c>
      <c r="L40" s="40">
        <v>6.117</v>
      </c>
      <c r="M40" s="40">
        <v>0.95099999999999996</v>
      </c>
      <c r="N40" s="40">
        <v>0.54100000000000004</v>
      </c>
      <c r="O40" s="40">
        <v>3.0779999999999998</v>
      </c>
      <c r="P40" s="40">
        <v>87.174000000000007</v>
      </c>
      <c r="Q40" s="40">
        <v>5.6686000000000005</v>
      </c>
      <c r="R40" s="39">
        <v>262.36200000000002</v>
      </c>
      <c r="S40" s="40">
        <v>1.2989999999999999</v>
      </c>
      <c r="T40" s="40">
        <v>4.5439999999999996</v>
      </c>
      <c r="U40" s="40">
        <v>9.1999999999999998E-2</v>
      </c>
      <c r="V40" s="40">
        <v>21.747</v>
      </c>
      <c r="W40" s="40">
        <v>0</v>
      </c>
      <c r="X40" s="40">
        <v>289.952</v>
      </c>
      <c r="Y40" s="40">
        <v>13.74785</v>
      </c>
      <c r="Z40" s="39">
        <v>424.39</v>
      </c>
      <c r="AA40" s="40">
        <v>3.202</v>
      </c>
      <c r="AB40" s="40">
        <v>17.376000000000001</v>
      </c>
      <c r="AC40" s="40">
        <v>1.0940000000000001</v>
      </c>
      <c r="AD40" s="40">
        <v>81.614000000000004</v>
      </c>
      <c r="AE40" s="40">
        <v>3.0779999999999998</v>
      </c>
      <c r="AF40" s="40">
        <v>529.66</v>
      </c>
      <c r="AG40" s="41">
        <v>66.302240000000012</v>
      </c>
    </row>
    <row r="41" spans="1:33">
      <c r="A41" s="9" t="s">
        <v>117</v>
      </c>
      <c r="B41" s="39">
        <v>18.303999999999998</v>
      </c>
      <c r="C41" s="40">
        <v>0.92</v>
      </c>
      <c r="D41" s="40">
        <v>0</v>
      </c>
      <c r="E41" s="40">
        <v>0</v>
      </c>
      <c r="F41" s="40">
        <v>5.0000000000000001E-3</v>
      </c>
      <c r="G41" s="40">
        <v>0</v>
      </c>
      <c r="H41" s="40">
        <v>19.228999999999999</v>
      </c>
      <c r="I41" s="40">
        <v>0.35458999999999996</v>
      </c>
      <c r="J41" s="39">
        <v>4.8000000000000001E-2</v>
      </c>
      <c r="K41" s="40">
        <v>0</v>
      </c>
      <c r="L41" s="40">
        <v>0</v>
      </c>
      <c r="M41" s="40">
        <v>0</v>
      </c>
      <c r="N41" s="40">
        <v>0</v>
      </c>
      <c r="O41" s="40">
        <v>0</v>
      </c>
      <c r="P41" s="40">
        <v>4.8000000000000001E-2</v>
      </c>
      <c r="Q41" s="40">
        <v>4.7999999999999996E-4</v>
      </c>
      <c r="R41" s="39">
        <v>2.7429999999999999</v>
      </c>
      <c r="S41" s="40">
        <v>0.14299999999999999</v>
      </c>
      <c r="T41" s="40">
        <v>0.34300000000000003</v>
      </c>
      <c r="U41" s="40">
        <v>8.8999999999999996E-2</v>
      </c>
      <c r="V41" s="40">
        <v>0</v>
      </c>
      <c r="W41" s="40">
        <v>0</v>
      </c>
      <c r="X41" s="40">
        <v>3.2290000000000001</v>
      </c>
      <c r="Y41" s="40">
        <v>0.19794</v>
      </c>
      <c r="Z41" s="39">
        <v>21.094999999999999</v>
      </c>
      <c r="AA41" s="40">
        <v>1.0629999999999999</v>
      </c>
      <c r="AB41" s="40">
        <v>0.34300000000000003</v>
      </c>
      <c r="AC41" s="40">
        <v>8.8999999999999996E-2</v>
      </c>
      <c r="AD41" s="40">
        <v>5.0000000000000001E-3</v>
      </c>
      <c r="AE41" s="40">
        <v>0</v>
      </c>
      <c r="AF41" s="40">
        <v>22.506</v>
      </c>
      <c r="AG41" s="41">
        <v>0.55301</v>
      </c>
    </row>
    <row r="42" spans="1:33">
      <c r="A42" s="9" t="s">
        <v>118</v>
      </c>
      <c r="B42" s="39">
        <v>0.82799999999999996</v>
      </c>
      <c r="C42" s="40">
        <v>0</v>
      </c>
      <c r="D42" s="40">
        <v>0</v>
      </c>
      <c r="E42" s="40">
        <v>5.0000000000000001E-3</v>
      </c>
      <c r="F42" s="40">
        <v>6.6000000000000003E-2</v>
      </c>
      <c r="G42" s="40">
        <v>0.13200000000000001</v>
      </c>
      <c r="H42" s="40">
        <v>1.026</v>
      </c>
      <c r="I42" s="40">
        <v>7.354999999999999E-2</v>
      </c>
      <c r="J42" s="39">
        <v>0</v>
      </c>
      <c r="K42" s="40">
        <v>0</v>
      </c>
      <c r="L42" s="40">
        <v>0</v>
      </c>
      <c r="M42" s="40">
        <v>0</v>
      </c>
      <c r="N42" s="40">
        <v>0</v>
      </c>
      <c r="O42" s="40">
        <v>0</v>
      </c>
      <c r="P42" s="40">
        <v>0</v>
      </c>
      <c r="Q42" s="40">
        <v>0</v>
      </c>
      <c r="R42" s="39">
        <v>0</v>
      </c>
      <c r="S42" s="40">
        <v>0</v>
      </c>
      <c r="T42" s="40">
        <v>0</v>
      </c>
      <c r="U42" s="40">
        <v>0</v>
      </c>
      <c r="V42" s="40">
        <v>0</v>
      </c>
      <c r="W42" s="40">
        <v>0</v>
      </c>
      <c r="X42" s="40">
        <v>0</v>
      </c>
      <c r="Y42" s="40">
        <v>0</v>
      </c>
      <c r="Z42" s="39">
        <v>0.82799999999999996</v>
      </c>
      <c r="AA42" s="40">
        <v>0</v>
      </c>
      <c r="AB42" s="40">
        <v>0</v>
      </c>
      <c r="AC42" s="40">
        <v>5.0000000000000001E-3</v>
      </c>
      <c r="AD42" s="40">
        <v>6.6000000000000003E-2</v>
      </c>
      <c r="AE42" s="40">
        <v>0.13200000000000001</v>
      </c>
      <c r="AF42" s="40">
        <v>1.026</v>
      </c>
      <c r="AG42" s="41">
        <v>7.354999999999999E-2</v>
      </c>
    </row>
    <row r="43" spans="1:33">
      <c r="A43" s="9" t="s">
        <v>119</v>
      </c>
      <c r="B43" s="39">
        <v>0</v>
      </c>
      <c r="C43" s="40">
        <v>0</v>
      </c>
      <c r="D43" s="40">
        <v>0.47899999999999998</v>
      </c>
      <c r="E43" s="40">
        <v>4.3999999999999997E-2</v>
      </c>
      <c r="F43" s="40">
        <v>4.2000000000000003E-2</v>
      </c>
      <c r="G43" s="40">
        <v>0</v>
      </c>
      <c r="H43" s="40">
        <v>0.52100000000000002</v>
      </c>
      <c r="I43" s="40">
        <v>0.51324999999999998</v>
      </c>
      <c r="J43" s="39">
        <v>1.087</v>
      </c>
      <c r="K43" s="40">
        <v>6.0000000000000001E-3</v>
      </c>
      <c r="L43" s="40">
        <v>0</v>
      </c>
      <c r="M43" s="40">
        <v>0</v>
      </c>
      <c r="N43" s="40">
        <v>8.9999999999999993E-3</v>
      </c>
      <c r="O43" s="40">
        <v>0</v>
      </c>
      <c r="P43" s="40">
        <v>1.1020000000000001</v>
      </c>
      <c r="Q43" s="40">
        <v>3.4409999999999996E-2</v>
      </c>
      <c r="R43" s="39">
        <v>0</v>
      </c>
      <c r="S43" s="40">
        <v>0</v>
      </c>
      <c r="T43" s="40">
        <v>0</v>
      </c>
      <c r="U43" s="40">
        <v>0</v>
      </c>
      <c r="V43" s="40">
        <v>0</v>
      </c>
      <c r="W43" s="40">
        <v>0</v>
      </c>
      <c r="X43" s="40">
        <v>0</v>
      </c>
      <c r="Y43" s="40">
        <v>0</v>
      </c>
      <c r="Z43" s="39">
        <v>1.087</v>
      </c>
      <c r="AA43" s="40">
        <v>6.0000000000000001E-3</v>
      </c>
      <c r="AB43" s="40">
        <v>0.47899999999999998</v>
      </c>
      <c r="AC43" s="40">
        <v>4.3999999999999997E-2</v>
      </c>
      <c r="AD43" s="40">
        <v>5.0999999999999997E-2</v>
      </c>
      <c r="AE43" s="40">
        <v>0</v>
      </c>
      <c r="AF43" s="40">
        <v>1.623</v>
      </c>
      <c r="AG43" s="41">
        <v>0.54765999999999992</v>
      </c>
    </row>
    <row r="44" spans="1:33" ht="13.5" thickBot="1">
      <c r="A44" s="15" t="s">
        <v>120</v>
      </c>
      <c r="B44" s="42">
        <v>4.6369999999999996</v>
      </c>
      <c r="C44" s="43">
        <v>1.7000000000000001E-2</v>
      </c>
      <c r="D44" s="43">
        <v>0.84599999999999997</v>
      </c>
      <c r="E44" s="43">
        <v>4.22</v>
      </c>
      <c r="F44" s="43">
        <v>2.8919999999999999</v>
      </c>
      <c r="G44" s="43">
        <v>5.0670000000000002</v>
      </c>
      <c r="H44" s="43">
        <v>13.459</v>
      </c>
      <c r="I44" s="43">
        <v>1.31192</v>
      </c>
      <c r="J44" s="42">
        <v>1.4710000000000001</v>
      </c>
      <c r="K44" s="43">
        <v>6.0000000000000001E-3</v>
      </c>
      <c r="L44" s="43">
        <v>0</v>
      </c>
      <c r="M44" s="43">
        <v>0</v>
      </c>
      <c r="N44" s="43">
        <v>1E-3</v>
      </c>
      <c r="O44" s="43">
        <v>0</v>
      </c>
      <c r="P44" s="43">
        <v>1.478</v>
      </c>
      <c r="Q44" s="43">
        <v>7.8399999999999997E-3</v>
      </c>
      <c r="R44" s="42">
        <v>0.28000000000000003</v>
      </c>
      <c r="S44" s="43">
        <v>1E-3</v>
      </c>
      <c r="T44" s="43">
        <v>0.29899999999999999</v>
      </c>
      <c r="U44" s="43">
        <v>3.6999999999999998E-2</v>
      </c>
      <c r="V44" s="43">
        <v>0.54600000000000004</v>
      </c>
      <c r="W44" s="43">
        <v>0</v>
      </c>
      <c r="X44" s="43">
        <v>1.1259999999999999</v>
      </c>
      <c r="Y44" s="43">
        <v>0.55586999999999998</v>
      </c>
      <c r="Z44" s="42">
        <v>6.3879999999999999</v>
      </c>
      <c r="AA44" s="43">
        <v>2.4E-2</v>
      </c>
      <c r="AB44" s="43">
        <v>1.145</v>
      </c>
      <c r="AC44" s="43">
        <v>4.2569999999999997</v>
      </c>
      <c r="AD44" s="43">
        <v>3.4390000000000001</v>
      </c>
      <c r="AE44" s="43">
        <v>5.0670000000000002</v>
      </c>
      <c r="AF44" s="43">
        <v>16.062999999999999</v>
      </c>
      <c r="AG44" s="44">
        <v>1.8756300000000001</v>
      </c>
    </row>
    <row r="45" spans="1:33" ht="13.5" thickBot="1">
      <c r="A45" s="45" t="s">
        <v>121</v>
      </c>
      <c r="B45" s="46">
        <v>66082.145000000004</v>
      </c>
      <c r="C45" s="47">
        <v>251.26400000000001</v>
      </c>
      <c r="D45" s="47">
        <v>1931.335</v>
      </c>
      <c r="E45" s="47">
        <v>364.38299999999998</v>
      </c>
      <c r="F45" s="47">
        <v>44105.978999999999</v>
      </c>
      <c r="G45" s="47">
        <v>9691.3320000000003</v>
      </c>
      <c r="H45" s="47">
        <v>122062.05499999999</v>
      </c>
      <c r="I45" s="47">
        <v>2401.6291599999995</v>
      </c>
      <c r="J45" s="46">
        <v>9084.4889999999996</v>
      </c>
      <c r="K45" s="47">
        <v>63.722000000000001</v>
      </c>
      <c r="L45" s="47">
        <v>120.929</v>
      </c>
      <c r="M45" s="47">
        <v>8.4600000000000009</v>
      </c>
      <c r="N45" s="47">
        <v>3549.8330000000001</v>
      </c>
      <c r="O45" s="47">
        <v>156.626</v>
      </c>
      <c r="P45" s="47">
        <v>12975.599</v>
      </c>
      <c r="Q45" s="47">
        <v>195.24842999999998</v>
      </c>
      <c r="R45" s="46">
        <v>38846.061000000002</v>
      </c>
      <c r="S45" s="47">
        <v>89.177999999999997</v>
      </c>
      <c r="T45" s="47">
        <v>108.444</v>
      </c>
      <c r="U45" s="47">
        <v>21.337</v>
      </c>
      <c r="V45" s="47">
        <v>3346.4740000000002</v>
      </c>
      <c r="W45" s="47">
        <v>498.94499999999999</v>
      </c>
      <c r="X45" s="47">
        <v>42889.101999999999</v>
      </c>
      <c r="Y45" s="47">
        <v>177.26074</v>
      </c>
      <c r="Z45" s="46">
        <v>114012.69500000001</v>
      </c>
      <c r="AA45" s="47">
        <v>404.16399999999999</v>
      </c>
      <c r="AB45" s="47">
        <v>2160.7080000000001</v>
      </c>
      <c r="AC45" s="47">
        <v>394.18</v>
      </c>
      <c r="AD45" s="47">
        <v>51002.286</v>
      </c>
      <c r="AE45" s="47">
        <v>10346.903</v>
      </c>
      <c r="AF45" s="47">
        <v>177926.75599999999</v>
      </c>
      <c r="AG45" s="48">
        <v>2774.1383299999998</v>
      </c>
    </row>
    <row r="46" spans="1:33">
      <c r="A46" s="169"/>
    </row>
    <row r="47" spans="1:33">
      <c r="A47" s="335" t="s">
        <v>59</v>
      </c>
    </row>
    <row r="48" spans="1:33">
      <c r="A48" s="336" t="s">
        <v>60</v>
      </c>
    </row>
    <row r="49" spans="1:1">
      <c r="A49" s="336" t="s">
        <v>61</v>
      </c>
    </row>
    <row r="50" spans="1:1">
      <c r="A50" s="336" t="s">
        <v>62</v>
      </c>
    </row>
    <row r="51" spans="1:1">
      <c r="A51" s="336" t="s">
        <v>63</v>
      </c>
    </row>
    <row r="52" spans="1:1">
      <c r="A52" s="336" t="s">
        <v>64</v>
      </c>
    </row>
    <row r="53" spans="1:1">
      <c r="A53" s="336" t="s">
        <v>65</v>
      </c>
    </row>
    <row r="54" spans="1:1">
      <c r="A54" s="336" t="s">
        <v>66</v>
      </c>
    </row>
    <row r="55" spans="1:1">
      <c r="A55" s="1" t="s">
        <v>122</v>
      </c>
    </row>
  </sheetData>
  <mergeCells count="8">
    <mergeCell ref="AF1:AG1"/>
    <mergeCell ref="A3:AG3"/>
    <mergeCell ref="A6:A8"/>
    <mergeCell ref="B6:I7"/>
    <mergeCell ref="J6:Q7"/>
    <mergeCell ref="R6:Y7"/>
    <mergeCell ref="Z6:AG7"/>
    <mergeCell ref="AE5:AG5"/>
  </mergeCells>
  <pageMargins left="0.7" right="0.7" top="0.75" bottom="0.75" header="0.3" footer="0.3"/>
  <pageSetup paperSize="9" scale="47"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T106"/>
  <sheetViews>
    <sheetView zoomScale="90" zoomScaleNormal="90" workbookViewId="0">
      <selection activeCell="B17" sqref="B17:E17"/>
    </sheetView>
  </sheetViews>
  <sheetFormatPr defaultColWidth="8" defaultRowHeight="12.75"/>
  <cols>
    <col min="1" max="1" width="4.140625" style="355" customWidth="1"/>
    <col min="2" max="2" width="1.42578125" style="356" customWidth="1"/>
    <col min="3" max="4" width="1.7109375" style="356" customWidth="1"/>
    <col min="5" max="5" width="53.7109375" style="356" customWidth="1"/>
    <col min="6" max="6" width="11.5703125" style="356" customWidth="1"/>
    <col min="7" max="8" width="10.42578125" style="356" customWidth="1"/>
    <col min="9" max="9" width="12.28515625" style="356" customWidth="1"/>
    <col min="10" max="10" width="10.7109375" style="357" bestFit="1" customWidth="1"/>
    <col min="11" max="11" width="10.7109375" style="357" customWidth="1"/>
    <col min="12" max="12" width="10.28515625" style="357" customWidth="1"/>
    <col min="13" max="13" width="11.85546875" style="357" customWidth="1"/>
    <col min="14" max="20" width="8" style="357"/>
    <col min="21" max="16384" width="8" style="356"/>
  </cols>
  <sheetData>
    <row r="2" spans="1:13">
      <c r="M2" s="358" t="s">
        <v>390</v>
      </c>
    </row>
    <row r="3" spans="1:13" ht="12.75" customHeight="1">
      <c r="C3" s="2147" t="s">
        <v>391</v>
      </c>
      <c r="D3" s="2147"/>
      <c r="E3" s="2147"/>
      <c r="F3" s="2147"/>
      <c r="G3" s="2147"/>
      <c r="H3" s="2147"/>
      <c r="I3" s="2147"/>
      <c r="J3" s="2147"/>
      <c r="K3" s="2147"/>
      <c r="L3" s="2147"/>
      <c r="M3" s="2147"/>
    </row>
    <row r="4" spans="1:13" ht="12.75" customHeight="1">
      <c r="L4" s="576"/>
      <c r="M4" s="576"/>
    </row>
    <row r="5" spans="1:13" ht="13.5" customHeight="1" thickBot="1">
      <c r="D5" s="493"/>
      <c r="E5" s="493"/>
      <c r="F5" s="493"/>
      <c r="G5" s="493"/>
      <c r="H5" s="493"/>
      <c r="I5" s="493"/>
      <c r="J5" s="361"/>
      <c r="K5" s="361"/>
      <c r="L5" s="2166" t="s">
        <v>392</v>
      </c>
      <c r="M5" s="2166"/>
    </row>
    <row r="6" spans="1:13" s="357" customFormat="1" ht="14.45" customHeight="1" thickBot="1">
      <c r="B6" s="2149" t="s">
        <v>393</v>
      </c>
      <c r="C6" s="2150"/>
      <c r="D6" s="2150"/>
      <c r="E6" s="2151"/>
      <c r="F6" s="2155" t="s">
        <v>0</v>
      </c>
      <c r="G6" s="2156"/>
      <c r="H6" s="2156"/>
      <c r="I6" s="2157"/>
      <c r="J6" s="2155" t="s">
        <v>3</v>
      </c>
      <c r="K6" s="2156"/>
      <c r="L6" s="2156"/>
      <c r="M6" s="2157"/>
    </row>
    <row r="7" spans="1:13" s="357" customFormat="1" ht="38.25" customHeight="1" thickBot="1">
      <c r="B7" s="2152"/>
      <c r="C7" s="2153"/>
      <c r="D7" s="2153"/>
      <c r="E7" s="2154"/>
      <c r="F7" s="362" t="s">
        <v>185</v>
      </c>
      <c r="G7" s="362" t="s">
        <v>240</v>
      </c>
      <c r="H7" s="363" t="s">
        <v>241</v>
      </c>
      <c r="I7" s="364" t="s">
        <v>131</v>
      </c>
      <c r="J7" s="362" t="s">
        <v>185</v>
      </c>
      <c r="K7" s="362" t="s">
        <v>240</v>
      </c>
      <c r="L7" s="363" t="s">
        <v>241</v>
      </c>
      <c r="M7" s="364" t="s">
        <v>131</v>
      </c>
    </row>
    <row r="8" spans="1:13" s="357" customFormat="1" ht="52.5" customHeight="1" thickBot="1">
      <c r="B8" s="2158" t="s">
        <v>394</v>
      </c>
      <c r="C8" s="2159"/>
      <c r="D8" s="2159"/>
      <c r="E8" s="2160"/>
      <c r="F8" s="577">
        <v>2.339</v>
      </c>
      <c r="G8" s="578">
        <v>0.13200000000000001</v>
      </c>
      <c r="H8" s="579">
        <v>0</v>
      </c>
      <c r="I8" s="580">
        <v>2.4710000000000001</v>
      </c>
      <c r="J8" s="581">
        <v>0.51</v>
      </c>
      <c r="K8" s="581">
        <v>0.16400000000000001</v>
      </c>
      <c r="L8" s="582">
        <v>0</v>
      </c>
      <c r="M8" s="583">
        <v>0.67400000000000004</v>
      </c>
    </row>
    <row r="9" spans="1:13" s="357" customFormat="1" ht="15" customHeight="1" thickBot="1">
      <c r="B9" s="584"/>
      <c r="C9" s="2163" t="s">
        <v>395</v>
      </c>
      <c r="D9" s="2164"/>
      <c r="E9" s="2165"/>
      <c r="F9" s="585">
        <v>2.339</v>
      </c>
      <c r="G9" s="586">
        <v>0.13200000000000001</v>
      </c>
      <c r="H9" s="587">
        <v>0</v>
      </c>
      <c r="I9" s="588">
        <v>2.4710000000000001</v>
      </c>
      <c r="J9" s="589">
        <v>0.51</v>
      </c>
      <c r="K9" s="589">
        <v>0.16400000000000001</v>
      </c>
      <c r="L9" s="590">
        <v>0</v>
      </c>
      <c r="M9" s="591">
        <v>0.67400000000000004</v>
      </c>
    </row>
    <row r="10" spans="1:13" s="357" customFormat="1" ht="12.75" customHeight="1" thickBot="1">
      <c r="B10" s="2158" t="s">
        <v>396</v>
      </c>
      <c r="C10" s="2159"/>
      <c r="D10" s="2159"/>
      <c r="E10" s="2160"/>
      <c r="F10" s="577">
        <v>0.16200000000000001</v>
      </c>
      <c r="G10" s="578">
        <v>0</v>
      </c>
      <c r="H10" s="579">
        <v>0</v>
      </c>
      <c r="I10" s="580">
        <v>0.16200000000000001</v>
      </c>
      <c r="J10" s="581">
        <v>1.0999999999999999E-2</v>
      </c>
      <c r="K10" s="581">
        <v>0</v>
      </c>
      <c r="L10" s="582">
        <v>0</v>
      </c>
      <c r="M10" s="583">
        <v>1.0999999999999999E-2</v>
      </c>
    </row>
    <row r="11" spans="1:13" s="357" customFormat="1" ht="12.75" customHeight="1">
      <c r="A11" s="355"/>
      <c r="B11" s="592"/>
      <c r="C11" s="2163" t="s">
        <v>397</v>
      </c>
      <c r="D11" s="2164"/>
      <c r="E11" s="2165"/>
      <c r="F11" s="593">
        <v>0.16200000000000001</v>
      </c>
      <c r="G11" s="594">
        <v>0</v>
      </c>
      <c r="H11" s="595">
        <v>0</v>
      </c>
      <c r="I11" s="596">
        <v>0.16200000000000001</v>
      </c>
      <c r="J11" s="597">
        <v>1.0999999999999999E-2</v>
      </c>
      <c r="K11" s="597">
        <v>0</v>
      </c>
      <c r="L11" s="598">
        <v>0</v>
      </c>
      <c r="M11" s="599">
        <v>1.0999999999999999E-2</v>
      </c>
    </row>
    <row r="12" spans="1:13" s="357" customFormat="1" ht="14.25" customHeight="1" thickBot="1">
      <c r="A12" s="355"/>
      <c r="B12" s="592"/>
      <c r="C12" s="600"/>
      <c r="D12" s="2163" t="s">
        <v>398</v>
      </c>
      <c r="E12" s="2165"/>
      <c r="F12" s="525">
        <v>0.16200000000000001</v>
      </c>
      <c r="G12" s="526">
        <v>0</v>
      </c>
      <c r="H12" s="527">
        <v>0</v>
      </c>
      <c r="I12" s="601">
        <v>0.16200000000000001</v>
      </c>
      <c r="J12" s="474">
        <v>1.0999999999999999E-2</v>
      </c>
      <c r="K12" s="474">
        <v>0</v>
      </c>
      <c r="L12" s="602">
        <v>0</v>
      </c>
      <c r="M12" s="603">
        <v>1.0999999999999999E-2</v>
      </c>
    </row>
    <row r="13" spans="1:13" s="357" customFormat="1" ht="13.9" customHeight="1" thickBot="1">
      <c r="A13" s="355"/>
      <c r="B13" s="2158" t="s">
        <v>399</v>
      </c>
      <c r="C13" s="2159"/>
      <c r="D13" s="2159"/>
      <c r="E13" s="2160"/>
      <c r="F13" s="577">
        <v>13948.857</v>
      </c>
      <c r="G13" s="578">
        <v>11928.291999999999</v>
      </c>
      <c r="H13" s="579">
        <v>1823.2329999999999</v>
      </c>
      <c r="I13" s="580">
        <v>27700.382000000001</v>
      </c>
      <c r="J13" s="581">
        <v>14801.847</v>
      </c>
      <c r="K13" s="581">
        <v>13104.777</v>
      </c>
      <c r="L13" s="582">
        <v>1930.4280000000001</v>
      </c>
      <c r="M13" s="583">
        <v>29837.052</v>
      </c>
    </row>
    <row r="14" spans="1:13" s="357" customFormat="1" ht="12.75" customHeight="1">
      <c r="A14" s="355"/>
      <c r="B14" s="592"/>
      <c r="C14" s="2163" t="s">
        <v>400</v>
      </c>
      <c r="D14" s="2164"/>
      <c r="E14" s="2165"/>
      <c r="F14" s="593">
        <v>2022.992</v>
      </c>
      <c r="G14" s="594">
        <v>230.17400000000001</v>
      </c>
      <c r="H14" s="595">
        <v>0.51</v>
      </c>
      <c r="I14" s="596">
        <v>2253.6759999999999</v>
      </c>
      <c r="J14" s="597">
        <v>1492.1389999999999</v>
      </c>
      <c r="K14" s="597">
        <v>201.273</v>
      </c>
      <c r="L14" s="598">
        <v>6.984</v>
      </c>
      <c r="M14" s="599">
        <v>1700.396</v>
      </c>
    </row>
    <row r="15" spans="1:13" s="357" customFormat="1" ht="12.75" customHeight="1">
      <c r="A15" s="355"/>
      <c r="B15" s="592"/>
      <c r="C15" s="2163" t="s">
        <v>401</v>
      </c>
      <c r="D15" s="2164"/>
      <c r="E15" s="2165"/>
      <c r="F15" s="422">
        <v>127.51</v>
      </c>
      <c r="G15" s="423">
        <v>30.954999999999998</v>
      </c>
      <c r="H15" s="424">
        <v>5.2999999999999999E-2</v>
      </c>
      <c r="I15" s="604">
        <v>158.518</v>
      </c>
      <c r="J15" s="474">
        <v>183.60900000000001</v>
      </c>
      <c r="K15" s="474">
        <v>30.827000000000002</v>
      </c>
      <c r="L15" s="602">
        <v>0.112</v>
      </c>
      <c r="M15" s="603">
        <v>214.548</v>
      </c>
    </row>
    <row r="16" spans="1:13" s="357" customFormat="1" ht="12.75" customHeight="1">
      <c r="A16" s="355"/>
      <c r="B16" s="592"/>
      <c r="C16" s="2163" t="s">
        <v>402</v>
      </c>
      <c r="D16" s="2164"/>
      <c r="E16" s="2165"/>
      <c r="F16" s="593">
        <v>3386.6089999999999</v>
      </c>
      <c r="G16" s="594">
        <v>2377.6039999999998</v>
      </c>
      <c r="H16" s="595">
        <v>315.97300000000001</v>
      </c>
      <c r="I16" s="596">
        <v>6080.1859999999997</v>
      </c>
      <c r="J16" s="597">
        <v>3269.4679999999998</v>
      </c>
      <c r="K16" s="597">
        <v>2513.4</v>
      </c>
      <c r="L16" s="598">
        <v>262.41399999999999</v>
      </c>
      <c r="M16" s="599">
        <v>6045.2820000000002</v>
      </c>
    </row>
    <row r="17" spans="1:20" s="357" customFormat="1" ht="12.75" customHeight="1">
      <c r="A17" s="355"/>
      <c r="B17" s="592"/>
      <c r="C17" s="2163" t="s">
        <v>403</v>
      </c>
      <c r="D17" s="2164"/>
      <c r="E17" s="2165"/>
      <c r="F17" s="422">
        <v>4544.3999999999996</v>
      </c>
      <c r="G17" s="423">
        <v>3411.319</v>
      </c>
      <c r="H17" s="424">
        <v>883.05200000000002</v>
      </c>
      <c r="I17" s="604">
        <v>8838.7710000000006</v>
      </c>
      <c r="J17" s="474">
        <v>5984.4070000000002</v>
      </c>
      <c r="K17" s="474">
        <v>4362.9399999999996</v>
      </c>
      <c r="L17" s="602">
        <v>893.04</v>
      </c>
      <c r="M17" s="603">
        <v>11240.387000000001</v>
      </c>
    </row>
    <row r="18" spans="1:20" s="357" customFormat="1" ht="12.75" customHeight="1">
      <c r="A18" s="355"/>
      <c r="B18" s="592"/>
      <c r="C18" s="2163" t="s">
        <v>404</v>
      </c>
      <c r="D18" s="2164"/>
      <c r="E18" s="2165"/>
      <c r="F18" s="426">
        <v>768.81899999999996</v>
      </c>
      <c r="G18" s="427">
        <v>3002.3130000000001</v>
      </c>
      <c r="H18" s="420">
        <v>618.46699999999998</v>
      </c>
      <c r="I18" s="605">
        <v>4389.5990000000002</v>
      </c>
      <c r="J18" s="606">
        <v>857.88800000000003</v>
      </c>
      <c r="K18" s="606">
        <v>3370.3919999999998</v>
      </c>
      <c r="L18" s="607">
        <v>755.52800000000002</v>
      </c>
      <c r="M18" s="608">
        <v>4983.808</v>
      </c>
    </row>
    <row r="19" spans="1:20" s="355" customFormat="1" ht="12.75" customHeight="1">
      <c r="B19" s="609"/>
      <c r="C19" s="2126" t="s">
        <v>405</v>
      </c>
      <c r="D19" s="2124"/>
      <c r="E19" s="2125"/>
      <c r="F19" s="426">
        <v>2695.6770000000001</v>
      </c>
      <c r="G19" s="427">
        <v>2613.0639999999999</v>
      </c>
      <c r="H19" s="420">
        <v>3.363</v>
      </c>
      <c r="I19" s="605">
        <v>5312.1040000000003</v>
      </c>
      <c r="J19" s="606">
        <v>2877.114</v>
      </c>
      <c r="K19" s="606">
        <v>2404.6579999999999</v>
      </c>
      <c r="L19" s="607">
        <v>10.561999999999999</v>
      </c>
      <c r="M19" s="608">
        <v>5292.3339999999998</v>
      </c>
      <c r="N19" s="357"/>
      <c r="O19" s="357"/>
      <c r="P19" s="357"/>
      <c r="Q19" s="357"/>
      <c r="R19" s="357"/>
      <c r="S19" s="357"/>
      <c r="T19" s="357"/>
    </row>
    <row r="20" spans="1:20" s="357" customFormat="1" ht="21" customHeight="1" thickBot="1">
      <c r="A20" s="355"/>
      <c r="B20" s="592"/>
      <c r="C20" s="2163" t="s">
        <v>406</v>
      </c>
      <c r="D20" s="2164"/>
      <c r="E20" s="2165"/>
      <c r="F20" s="525">
        <v>402.85</v>
      </c>
      <c r="G20" s="526">
        <v>262.863</v>
      </c>
      <c r="H20" s="527">
        <v>1.8149999999999999</v>
      </c>
      <c r="I20" s="601">
        <v>667.52800000000002</v>
      </c>
      <c r="J20" s="589">
        <v>137.22200000000001</v>
      </c>
      <c r="K20" s="589">
        <v>221.28700000000001</v>
      </c>
      <c r="L20" s="590">
        <v>1.788</v>
      </c>
      <c r="M20" s="591">
        <v>360.29700000000003</v>
      </c>
    </row>
    <row r="21" spans="1:20" s="357" customFormat="1" ht="28.9" customHeight="1" thickBot="1">
      <c r="A21" s="355"/>
      <c r="B21" s="2158" t="s">
        <v>407</v>
      </c>
      <c r="C21" s="2159"/>
      <c r="D21" s="2159"/>
      <c r="E21" s="2160"/>
      <c r="F21" s="577">
        <v>148323.85399999999</v>
      </c>
      <c r="G21" s="578">
        <v>30827.881000000001</v>
      </c>
      <c r="H21" s="579">
        <v>6523.4279999999999</v>
      </c>
      <c r="I21" s="580">
        <v>185675.163</v>
      </c>
      <c r="J21" s="610">
        <v>149088.06700000001</v>
      </c>
      <c r="K21" s="611">
        <v>30559.252</v>
      </c>
      <c r="L21" s="612">
        <v>6242.8209999999999</v>
      </c>
      <c r="M21" s="613">
        <v>185890.14</v>
      </c>
    </row>
    <row r="22" spans="1:20" s="357" customFormat="1" ht="28.35" customHeight="1">
      <c r="A22" s="355"/>
      <c r="B22" s="614"/>
      <c r="C22" s="2161" t="s">
        <v>408</v>
      </c>
      <c r="D22" s="2161"/>
      <c r="E22" s="2162"/>
      <c r="F22" s="508">
        <v>41628.379999999997</v>
      </c>
      <c r="G22" s="509">
        <v>9481.8169999999991</v>
      </c>
      <c r="H22" s="510">
        <v>2111.0309999999999</v>
      </c>
      <c r="I22" s="605">
        <v>53221.228000000003</v>
      </c>
      <c r="J22" s="615">
        <v>40196.038</v>
      </c>
      <c r="K22" s="616">
        <v>9307.2579999999998</v>
      </c>
      <c r="L22" s="617">
        <v>1486.972</v>
      </c>
      <c r="M22" s="618">
        <v>50990.267999999996</v>
      </c>
    </row>
    <row r="23" spans="1:20" s="357" customFormat="1" ht="28.35" customHeight="1">
      <c r="A23" s="355"/>
      <c r="B23" s="592"/>
      <c r="C23" s="2161" t="s">
        <v>409</v>
      </c>
      <c r="D23" s="2161"/>
      <c r="E23" s="2162"/>
      <c r="F23" s="422">
        <v>512.45799999999997</v>
      </c>
      <c r="G23" s="423">
        <v>40.966999999999999</v>
      </c>
      <c r="H23" s="424">
        <v>0.182</v>
      </c>
      <c r="I23" s="604">
        <v>553.60699999999997</v>
      </c>
      <c r="J23" s="619">
        <v>632.03399999999999</v>
      </c>
      <c r="K23" s="620">
        <v>45.156999999999996</v>
      </c>
      <c r="L23" s="621">
        <v>0.20300000000000001</v>
      </c>
      <c r="M23" s="622">
        <v>677.39400000000001</v>
      </c>
    </row>
    <row r="24" spans="1:20" s="357" customFormat="1" ht="28.35" customHeight="1">
      <c r="A24" s="355"/>
      <c r="B24" s="592"/>
      <c r="C24" s="2161" t="s">
        <v>410</v>
      </c>
      <c r="D24" s="2161"/>
      <c r="E24" s="2162"/>
      <c r="F24" s="422">
        <v>2012.1659999999999</v>
      </c>
      <c r="G24" s="423">
        <v>331.84500000000003</v>
      </c>
      <c r="H24" s="424">
        <v>70.066999999999993</v>
      </c>
      <c r="I24" s="604">
        <v>2414.078</v>
      </c>
      <c r="J24" s="619">
        <v>2148.4029999999998</v>
      </c>
      <c r="K24" s="620">
        <v>340.613</v>
      </c>
      <c r="L24" s="621">
        <v>81.427999999999997</v>
      </c>
      <c r="M24" s="622">
        <v>2570.444</v>
      </c>
    </row>
    <row r="25" spans="1:20" s="357" customFormat="1" ht="28.35" customHeight="1">
      <c r="B25" s="614"/>
      <c r="C25" s="2161" t="s">
        <v>411</v>
      </c>
      <c r="D25" s="2161"/>
      <c r="E25" s="2162"/>
      <c r="F25" s="422">
        <v>45876.817000000003</v>
      </c>
      <c r="G25" s="623">
        <v>8359.0319999999992</v>
      </c>
      <c r="H25" s="424">
        <v>1876.579</v>
      </c>
      <c r="I25" s="604">
        <v>56112.428</v>
      </c>
      <c r="J25" s="619">
        <v>44574.07</v>
      </c>
      <c r="K25" s="620">
        <v>7966.9110000000001</v>
      </c>
      <c r="L25" s="621">
        <v>1926.617</v>
      </c>
      <c r="M25" s="622">
        <v>54467.597999999998</v>
      </c>
    </row>
    <row r="26" spans="1:20" s="357" customFormat="1" ht="12.75" customHeight="1">
      <c r="B26" s="614"/>
      <c r="C26" s="2161" t="s">
        <v>412</v>
      </c>
      <c r="D26" s="2161"/>
      <c r="E26" s="2162"/>
      <c r="F26" s="422">
        <v>510.01799999999997</v>
      </c>
      <c r="G26" s="623">
        <v>117.215</v>
      </c>
      <c r="H26" s="424">
        <v>31.792999999999999</v>
      </c>
      <c r="I26" s="604">
        <v>659.02599999999995</v>
      </c>
      <c r="J26" s="624">
        <v>466.03699999999998</v>
      </c>
      <c r="K26" s="625">
        <v>109.96599999999999</v>
      </c>
      <c r="L26" s="626">
        <v>39.042999999999999</v>
      </c>
      <c r="M26" s="627">
        <v>615.04600000000005</v>
      </c>
    </row>
    <row r="27" spans="1:20" s="357" customFormat="1" ht="28.35" customHeight="1">
      <c r="B27" s="614"/>
      <c r="C27" s="2161" t="s">
        <v>413</v>
      </c>
      <c r="D27" s="2161"/>
      <c r="E27" s="2162"/>
      <c r="F27" s="422">
        <v>17319.691999999999</v>
      </c>
      <c r="G27" s="623">
        <v>3943.82</v>
      </c>
      <c r="H27" s="424">
        <v>293.77800000000002</v>
      </c>
      <c r="I27" s="604">
        <v>21557.29</v>
      </c>
      <c r="J27" s="624">
        <v>18900.330000000002</v>
      </c>
      <c r="K27" s="625">
        <v>4151.9530000000004</v>
      </c>
      <c r="L27" s="626">
        <v>298.99299999999999</v>
      </c>
      <c r="M27" s="627">
        <v>23351.276000000002</v>
      </c>
    </row>
    <row r="28" spans="1:20" s="357" customFormat="1" ht="28.35" customHeight="1">
      <c r="B28" s="614"/>
      <c r="C28" s="2161" t="s">
        <v>414</v>
      </c>
      <c r="D28" s="2161"/>
      <c r="E28" s="2162"/>
      <c r="F28" s="422">
        <v>124.98399999999999</v>
      </c>
      <c r="G28" s="623">
        <v>0.19900000000000001</v>
      </c>
      <c r="H28" s="424">
        <v>0</v>
      </c>
      <c r="I28" s="604">
        <v>125.18300000000001</v>
      </c>
      <c r="J28" s="624">
        <v>120.568</v>
      </c>
      <c r="K28" s="625">
        <v>0.2</v>
      </c>
      <c r="L28" s="626">
        <v>0</v>
      </c>
      <c r="M28" s="627">
        <v>120.768</v>
      </c>
    </row>
    <row r="29" spans="1:20" s="357" customFormat="1" ht="42" customHeight="1">
      <c r="B29" s="614"/>
      <c r="C29" s="2161" t="s">
        <v>415</v>
      </c>
      <c r="D29" s="2161"/>
      <c r="E29" s="2162"/>
      <c r="F29" s="422">
        <v>452.697</v>
      </c>
      <c r="G29" s="623">
        <v>58.612000000000002</v>
      </c>
      <c r="H29" s="424">
        <v>2.2570000000000001</v>
      </c>
      <c r="I29" s="604">
        <v>513.56600000000003</v>
      </c>
      <c r="J29" s="624">
        <v>464.66500000000002</v>
      </c>
      <c r="K29" s="625">
        <v>223.19900000000001</v>
      </c>
      <c r="L29" s="626">
        <v>2.109</v>
      </c>
      <c r="M29" s="627">
        <v>689.97299999999996</v>
      </c>
    </row>
    <row r="30" spans="1:20" s="357" customFormat="1" ht="28.35" customHeight="1">
      <c r="B30" s="614"/>
      <c r="C30" s="2161" t="s">
        <v>416</v>
      </c>
      <c r="D30" s="2161"/>
      <c r="E30" s="2162"/>
      <c r="F30" s="422">
        <v>36045.597999999998</v>
      </c>
      <c r="G30" s="623">
        <v>6420.0010000000002</v>
      </c>
      <c r="H30" s="424">
        <v>1397.193</v>
      </c>
      <c r="I30" s="604">
        <v>43862.792000000001</v>
      </c>
      <c r="J30" s="624">
        <v>37309.892999999996</v>
      </c>
      <c r="K30" s="625">
        <v>6474.9669999999996</v>
      </c>
      <c r="L30" s="626">
        <v>1492.2950000000001</v>
      </c>
      <c r="M30" s="627">
        <v>45277.154999999999</v>
      </c>
    </row>
    <row r="31" spans="1:20" s="357" customFormat="1" ht="28.35" customHeight="1">
      <c r="B31" s="614"/>
      <c r="C31" s="2161" t="s">
        <v>417</v>
      </c>
      <c r="D31" s="2161"/>
      <c r="E31" s="2162"/>
      <c r="F31" s="422">
        <v>2044.414</v>
      </c>
      <c r="G31" s="623">
        <v>1550.95</v>
      </c>
      <c r="H31" s="424">
        <v>466.423</v>
      </c>
      <c r="I31" s="604">
        <v>4061.7869999999998</v>
      </c>
      <c r="J31" s="624">
        <v>2375.6680000000001</v>
      </c>
      <c r="K31" s="625">
        <v>1369.729</v>
      </c>
      <c r="L31" s="626">
        <v>721.70100000000002</v>
      </c>
      <c r="M31" s="627">
        <v>4467.098</v>
      </c>
    </row>
    <row r="32" spans="1:20" s="357" customFormat="1" ht="28.35" customHeight="1" thickBot="1">
      <c r="B32" s="614"/>
      <c r="C32" s="2163" t="s">
        <v>418</v>
      </c>
      <c r="D32" s="2164"/>
      <c r="E32" s="2165"/>
      <c r="F32" s="593">
        <v>1796.63</v>
      </c>
      <c r="G32" s="628">
        <v>523.423</v>
      </c>
      <c r="H32" s="595">
        <v>274.125</v>
      </c>
      <c r="I32" s="596">
        <v>2594.1779999999999</v>
      </c>
      <c r="J32" s="629">
        <v>1900.3610000000001</v>
      </c>
      <c r="K32" s="630">
        <v>569.29899999999998</v>
      </c>
      <c r="L32" s="631">
        <v>193.46</v>
      </c>
      <c r="M32" s="632">
        <v>2663.12</v>
      </c>
    </row>
    <row r="33" spans="2:13" s="357" customFormat="1" ht="31.15" customHeight="1" thickBot="1">
      <c r="B33" s="2158" t="s">
        <v>419</v>
      </c>
      <c r="C33" s="2159"/>
      <c r="D33" s="2159"/>
      <c r="E33" s="2160"/>
      <c r="F33" s="577">
        <v>70042.562999999995</v>
      </c>
      <c r="G33" s="633">
        <v>13304.995000000001</v>
      </c>
      <c r="H33" s="579">
        <v>2170.8519999999999</v>
      </c>
      <c r="I33" s="580">
        <v>85518.41</v>
      </c>
      <c r="J33" s="634">
        <v>68272.467999999993</v>
      </c>
      <c r="K33" s="635">
        <v>12793.932000000001</v>
      </c>
      <c r="L33" s="636">
        <v>2107.12</v>
      </c>
      <c r="M33" s="637">
        <v>83173.52</v>
      </c>
    </row>
    <row r="34" spans="2:13" s="357" customFormat="1" ht="12.75" customHeight="1">
      <c r="B34" s="614"/>
      <c r="C34" s="2161" t="s">
        <v>420</v>
      </c>
      <c r="D34" s="2161"/>
      <c r="E34" s="2162"/>
      <c r="F34" s="638">
        <v>3806.194</v>
      </c>
      <c r="G34" s="639">
        <v>3895.6390000000001</v>
      </c>
      <c r="H34" s="640">
        <v>735.64499999999998</v>
      </c>
      <c r="I34" s="641">
        <v>8437.4779999999992</v>
      </c>
      <c r="J34" s="642">
        <v>3545.1320000000001</v>
      </c>
      <c r="K34" s="643">
        <v>3863.3820000000001</v>
      </c>
      <c r="L34" s="644">
        <v>783.20799999999997</v>
      </c>
      <c r="M34" s="645">
        <v>8191.7219999999998</v>
      </c>
    </row>
    <row r="35" spans="2:13" s="357" customFormat="1" ht="12.75" customHeight="1">
      <c r="B35" s="614"/>
      <c r="C35" s="2161" t="s">
        <v>421</v>
      </c>
      <c r="D35" s="2161"/>
      <c r="E35" s="2162"/>
      <c r="F35" s="456">
        <v>35.253999999999998</v>
      </c>
      <c r="G35" s="457">
        <v>10</v>
      </c>
      <c r="H35" s="458">
        <v>31.844999999999999</v>
      </c>
      <c r="I35" s="646">
        <v>77.099000000000004</v>
      </c>
      <c r="J35" s="647">
        <v>35.253999999999998</v>
      </c>
      <c r="K35" s="648">
        <v>10</v>
      </c>
      <c r="L35" s="649">
        <v>31.844999999999999</v>
      </c>
      <c r="M35" s="650">
        <v>77.099000000000004</v>
      </c>
    </row>
    <row r="36" spans="2:13" s="357" customFormat="1" ht="28.35" customHeight="1">
      <c r="B36" s="614"/>
      <c r="C36" s="2161" t="s">
        <v>422</v>
      </c>
      <c r="D36" s="2161"/>
      <c r="E36" s="2162"/>
      <c r="F36" s="456">
        <v>797.35400000000004</v>
      </c>
      <c r="G36" s="651">
        <v>95.305000000000007</v>
      </c>
      <c r="H36" s="458">
        <v>10.727</v>
      </c>
      <c r="I36" s="646">
        <v>903.38599999999997</v>
      </c>
      <c r="J36" s="647">
        <v>753.01700000000005</v>
      </c>
      <c r="K36" s="648">
        <v>56.728999999999999</v>
      </c>
      <c r="L36" s="649">
        <v>10.237</v>
      </c>
      <c r="M36" s="650">
        <v>819.98299999999995</v>
      </c>
    </row>
    <row r="37" spans="2:13" s="357" customFormat="1" ht="12.75" customHeight="1">
      <c r="B37" s="614"/>
      <c r="C37" s="2161" t="s">
        <v>423</v>
      </c>
      <c r="D37" s="2161"/>
      <c r="E37" s="2162"/>
      <c r="F37" s="456">
        <v>22314.875</v>
      </c>
      <c r="G37" s="651">
        <v>3206.61</v>
      </c>
      <c r="H37" s="458">
        <v>571.04700000000003</v>
      </c>
      <c r="I37" s="646">
        <v>26092.531999999999</v>
      </c>
      <c r="J37" s="647">
        <v>22267.449000000001</v>
      </c>
      <c r="K37" s="648">
        <v>3276.3670000000002</v>
      </c>
      <c r="L37" s="649">
        <v>541.91800000000001</v>
      </c>
      <c r="M37" s="650">
        <v>26085.734</v>
      </c>
    </row>
    <row r="38" spans="2:13" s="357" customFormat="1" ht="28.35" customHeight="1">
      <c r="B38" s="614"/>
      <c r="C38" s="2161" t="s">
        <v>424</v>
      </c>
      <c r="D38" s="2161"/>
      <c r="E38" s="2162"/>
      <c r="F38" s="456">
        <v>108.417</v>
      </c>
      <c r="G38" s="651">
        <v>9.8989999999999991</v>
      </c>
      <c r="H38" s="458">
        <v>0</v>
      </c>
      <c r="I38" s="646">
        <v>118.316</v>
      </c>
      <c r="J38" s="652">
        <v>103.268</v>
      </c>
      <c r="K38" s="653">
        <v>6.9</v>
      </c>
      <c r="L38" s="654">
        <v>0</v>
      </c>
      <c r="M38" s="655">
        <v>110.16800000000001</v>
      </c>
    </row>
    <row r="39" spans="2:13" s="357" customFormat="1" ht="28.35" customHeight="1">
      <c r="B39" s="614"/>
      <c r="C39" s="2161" t="s">
        <v>425</v>
      </c>
      <c r="D39" s="2161"/>
      <c r="E39" s="2162"/>
      <c r="F39" s="499">
        <v>2063.518</v>
      </c>
      <c r="G39" s="656">
        <v>824.51400000000001</v>
      </c>
      <c r="H39" s="476">
        <v>41.756</v>
      </c>
      <c r="I39" s="646">
        <v>2929.788</v>
      </c>
      <c r="J39" s="652">
        <v>1742.616</v>
      </c>
      <c r="K39" s="653">
        <v>501.71899999999999</v>
      </c>
      <c r="L39" s="654">
        <v>47.347000000000001</v>
      </c>
      <c r="M39" s="655">
        <v>2291.6819999999998</v>
      </c>
    </row>
    <row r="40" spans="2:13" s="357" customFormat="1" ht="28.35" customHeight="1">
      <c r="B40" s="592"/>
      <c r="C40" s="2161" t="s">
        <v>426</v>
      </c>
      <c r="D40" s="2161"/>
      <c r="E40" s="2162"/>
      <c r="F40" s="456">
        <v>13.000999999999999</v>
      </c>
      <c r="G40" s="651">
        <v>1E-3</v>
      </c>
      <c r="H40" s="458">
        <v>0</v>
      </c>
      <c r="I40" s="646">
        <v>13.002000000000001</v>
      </c>
      <c r="J40" s="652">
        <v>13.018000000000001</v>
      </c>
      <c r="K40" s="653">
        <v>0</v>
      </c>
      <c r="L40" s="654">
        <v>0</v>
      </c>
      <c r="M40" s="655">
        <v>13.018000000000001</v>
      </c>
    </row>
    <row r="41" spans="2:13" s="357" customFormat="1" ht="12.75" customHeight="1">
      <c r="B41" s="592"/>
      <c r="C41" s="2161" t="s">
        <v>427</v>
      </c>
      <c r="D41" s="2161"/>
      <c r="E41" s="2162"/>
      <c r="F41" s="456">
        <v>36397.512999999999</v>
      </c>
      <c r="G41" s="651">
        <v>4676.9579999999996</v>
      </c>
      <c r="H41" s="458">
        <v>511.66300000000001</v>
      </c>
      <c r="I41" s="646">
        <v>41586.133999999998</v>
      </c>
      <c r="J41" s="652">
        <v>36209.459000000003</v>
      </c>
      <c r="K41" s="653">
        <v>4653.3590000000004</v>
      </c>
      <c r="L41" s="654">
        <v>521.62099999999998</v>
      </c>
      <c r="M41" s="655">
        <v>41384.438999999998</v>
      </c>
    </row>
    <row r="42" spans="2:13" s="357" customFormat="1" ht="28.35" customHeight="1">
      <c r="B42" s="592"/>
      <c r="C42" s="2161" t="s">
        <v>428</v>
      </c>
      <c r="D42" s="2161"/>
      <c r="E42" s="2162"/>
      <c r="F42" s="456">
        <v>413.25599999999997</v>
      </c>
      <c r="G42" s="651">
        <v>83.334999999999994</v>
      </c>
      <c r="H42" s="458">
        <v>13.53</v>
      </c>
      <c r="I42" s="646">
        <v>510.12099999999998</v>
      </c>
      <c r="J42" s="657">
        <v>378.17099999999999</v>
      </c>
      <c r="K42" s="658">
        <v>67.653000000000006</v>
      </c>
      <c r="L42" s="659">
        <v>9.7010000000000005</v>
      </c>
      <c r="M42" s="660">
        <v>455.52499999999998</v>
      </c>
    </row>
    <row r="43" spans="2:13" s="357" customFormat="1" ht="28.35" customHeight="1">
      <c r="B43" s="614"/>
      <c r="C43" s="2161" t="s">
        <v>429</v>
      </c>
      <c r="D43" s="2161"/>
      <c r="E43" s="2162"/>
      <c r="F43" s="499">
        <v>324.404</v>
      </c>
      <c r="G43" s="656">
        <v>43.947000000000003</v>
      </c>
      <c r="H43" s="476">
        <v>72</v>
      </c>
      <c r="I43" s="646">
        <v>440.351</v>
      </c>
      <c r="J43" s="657">
        <v>415.947</v>
      </c>
      <c r="K43" s="658">
        <v>29.983000000000001</v>
      </c>
      <c r="L43" s="659">
        <v>12.015000000000001</v>
      </c>
      <c r="M43" s="660">
        <v>457.94499999999999</v>
      </c>
    </row>
    <row r="44" spans="2:13" s="357" customFormat="1" ht="40.15" customHeight="1">
      <c r="B44" s="592"/>
      <c r="C44" s="2161" t="s">
        <v>430</v>
      </c>
      <c r="D44" s="2161"/>
      <c r="E44" s="2162"/>
      <c r="F44" s="456">
        <v>0.98399999999999999</v>
      </c>
      <c r="G44" s="651">
        <v>0</v>
      </c>
      <c r="H44" s="458">
        <v>44.484999999999999</v>
      </c>
      <c r="I44" s="646">
        <v>45.469000000000001</v>
      </c>
      <c r="J44" s="657">
        <v>0.83099999999999996</v>
      </c>
      <c r="K44" s="658">
        <v>0</v>
      </c>
      <c r="L44" s="659">
        <v>44.555999999999997</v>
      </c>
      <c r="M44" s="660">
        <v>45.387</v>
      </c>
    </row>
    <row r="45" spans="2:13" s="357" customFormat="1" ht="28.35" customHeight="1">
      <c r="B45" s="592"/>
      <c r="C45" s="2161" t="s">
        <v>431</v>
      </c>
      <c r="D45" s="2161"/>
      <c r="E45" s="2162"/>
      <c r="F45" s="456">
        <v>0</v>
      </c>
      <c r="G45" s="651">
        <v>7.3999999999999996E-2</v>
      </c>
      <c r="H45" s="458">
        <v>0</v>
      </c>
      <c r="I45" s="646">
        <v>7.3999999999999996E-2</v>
      </c>
      <c r="J45" s="661">
        <v>0</v>
      </c>
      <c r="K45" s="662">
        <v>7.5999999999999998E-2</v>
      </c>
      <c r="L45" s="663">
        <v>0</v>
      </c>
      <c r="M45" s="664">
        <v>7.5999999999999998E-2</v>
      </c>
    </row>
    <row r="46" spans="2:13" s="357" customFormat="1" ht="31.15" customHeight="1" thickBot="1">
      <c r="B46" s="614"/>
      <c r="C46" s="2161" t="s">
        <v>432</v>
      </c>
      <c r="D46" s="2161"/>
      <c r="E46" s="2162"/>
      <c r="F46" s="414">
        <v>3767.7930000000001</v>
      </c>
      <c r="G46" s="665">
        <v>458.71300000000002</v>
      </c>
      <c r="H46" s="416">
        <v>138.154</v>
      </c>
      <c r="I46" s="666">
        <v>4364.66</v>
      </c>
      <c r="J46" s="667">
        <v>2808.306</v>
      </c>
      <c r="K46" s="668">
        <v>327.76400000000001</v>
      </c>
      <c r="L46" s="669">
        <v>104.672</v>
      </c>
      <c r="M46" s="670">
        <v>3240.7420000000002</v>
      </c>
    </row>
    <row r="47" spans="2:13" s="357" customFormat="1" ht="30" customHeight="1" thickBot="1">
      <c r="B47" s="2158" t="s">
        <v>433</v>
      </c>
      <c r="C47" s="2159"/>
      <c r="D47" s="2159"/>
      <c r="E47" s="2160"/>
      <c r="F47" s="577">
        <v>72932.120999999999</v>
      </c>
      <c r="G47" s="671">
        <v>23654.251</v>
      </c>
      <c r="H47" s="579">
        <v>3553.5279999999998</v>
      </c>
      <c r="I47" s="580">
        <v>100139.9</v>
      </c>
      <c r="J47" s="672">
        <v>73892.464999999997</v>
      </c>
      <c r="K47" s="673">
        <v>24947.324000000001</v>
      </c>
      <c r="L47" s="674">
        <v>3559.681</v>
      </c>
      <c r="M47" s="675">
        <v>102399.47</v>
      </c>
    </row>
    <row r="48" spans="2:13" s="357" customFormat="1" ht="12.75" customHeight="1">
      <c r="B48" s="614"/>
      <c r="C48" s="2161" t="s">
        <v>434</v>
      </c>
      <c r="D48" s="2161"/>
      <c r="E48" s="2162"/>
      <c r="F48" s="508">
        <v>4545.9399999999996</v>
      </c>
      <c r="G48" s="676">
        <v>1584.5550000000001</v>
      </c>
      <c r="H48" s="510">
        <v>2.9580000000000002</v>
      </c>
      <c r="I48" s="605">
        <v>6133.4530000000004</v>
      </c>
      <c r="J48" s="677">
        <v>4957.07</v>
      </c>
      <c r="K48" s="678">
        <v>1674.239</v>
      </c>
      <c r="L48" s="679">
        <v>35.99</v>
      </c>
      <c r="M48" s="680">
        <v>6667.299</v>
      </c>
    </row>
    <row r="49" spans="2:13" s="357" customFormat="1" ht="28.35" customHeight="1">
      <c r="B49" s="614"/>
      <c r="C49" s="2163" t="s">
        <v>435</v>
      </c>
      <c r="D49" s="2164"/>
      <c r="E49" s="2165"/>
      <c r="F49" s="422">
        <v>738.43899999999996</v>
      </c>
      <c r="G49" s="623">
        <v>333.315</v>
      </c>
      <c r="H49" s="424">
        <v>19.504000000000001</v>
      </c>
      <c r="I49" s="604">
        <v>1091.258</v>
      </c>
      <c r="J49" s="681">
        <v>781.56</v>
      </c>
      <c r="K49" s="682">
        <v>340.54300000000001</v>
      </c>
      <c r="L49" s="683">
        <v>20.754000000000001</v>
      </c>
      <c r="M49" s="684">
        <v>1142.857</v>
      </c>
    </row>
    <row r="50" spans="2:13" s="357" customFormat="1" ht="12.75" customHeight="1">
      <c r="B50" s="614"/>
      <c r="C50" s="2163" t="s">
        <v>436</v>
      </c>
      <c r="D50" s="2164"/>
      <c r="E50" s="2165"/>
      <c r="F50" s="422">
        <v>34555.838000000003</v>
      </c>
      <c r="G50" s="623">
        <v>11354.558000000001</v>
      </c>
      <c r="H50" s="424">
        <v>1715.271</v>
      </c>
      <c r="I50" s="604">
        <v>47625.667000000001</v>
      </c>
      <c r="J50" s="681">
        <v>35120.108</v>
      </c>
      <c r="K50" s="682">
        <v>11922.593000000001</v>
      </c>
      <c r="L50" s="683">
        <v>1710.8530000000001</v>
      </c>
      <c r="M50" s="684">
        <v>48753.553999999996</v>
      </c>
    </row>
    <row r="51" spans="2:13" s="357" customFormat="1" ht="28.35" customHeight="1">
      <c r="B51" s="614"/>
      <c r="C51" s="2161" t="s">
        <v>437</v>
      </c>
      <c r="D51" s="2161"/>
      <c r="E51" s="2162"/>
      <c r="F51" s="422">
        <v>383.62299999999999</v>
      </c>
      <c r="G51" s="623">
        <v>86.534000000000006</v>
      </c>
      <c r="H51" s="424">
        <v>38.6</v>
      </c>
      <c r="I51" s="604">
        <v>508.75700000000001</v>
      </c>
      <c r="J51" s="685">
        <v>379.58300000000003</v>
      </c>
      <c r="K51" s="686">
        <v>86.635999999999996</v>
      </c>
      <c r="L51" s="687">
        <v>38.6</v>
      </c>
      <c r="M51" s="688">
        <v>504.81900000000002</v>
      </c>
    </row>
    <row r="52" spans="2:13" s="357" customFormat="1" ht="28.35" customHeight="1">
      <c r="B52" s="614"/>
      <c r="C52" s="2161" t="s">
        <v>438</v>
      </c>
      <c r="D52" s="2161"/>
      <c r="E52" s="2162"/>
      <c r="F52" s="428">
        <v>1383.721</v>
      </c>
      <c r="G52" s="689">
        <v>377.97800000000001</v>
      </c>
      <c r="H52" s="430">
        <v>10.456</v>
      </c>
      <c r="I52" s="604">
        <v>1772.155</v>
      </c>
      <c r="J52" s="685">
        <v>1323.027</v>
      </c>
      <c r="K52" s="686">
        <v>476.05700000000002</v>
      </c>
      <c r="L52" s="687">
        <v>16.625</v>
      </c>
      <c r="M52" s="688">
        <v>1815.7090000000001</v>
      </c>
    </row>
    <row r="53" spans="2:13" s="357" customFormat="1" ht="28.35" customHeight="1">
      <c r="B53" s="614"/>
      <c r="C53" s="2161" t="s">
        <v>439</v>
      </c>
      <c r="D53" s="2161"/>
      <c r="E53" s="2162"/>
      <c r="F53" s="422">
        <v>20.693000000000001</v>
      </c>
      <c r="G53" s="623">
        <v>1.4450000000000001</v>
      </c>
      <c r="H53" s="424">
        <v>0</v>
      </c>
      <c r="I53" s="604">
        <v>22.138000000000002</v>
      </c>
      <c r="J53" s="685">
        <v>20.806000000000001</v>
      </c>
      <c r="K53" s="686">
        <v>1.446</v>
      </c>
      <c r="L53" s="687">
        <v>0</v>
      </c>
      <c r="M53" s="688">
        <v>22.251999999999999</v>
      </c>
    </row>
    <row r="54" spans="2:13" s="357" customFormat="1" ht="15" customHeight="1">
      <c r="B54" s="614"/>
      <c r="C54" s="2163" t="s">
        <v>440</v>
      </c>
      <c r="D54" s="2164"/>
      <c r="E54" s="2165"/>
      <c r="F54" s="422">
        <v>23300.987000000001</v>
      </c>
      <c r="G54" s="623">
        <v>8134.0169999999998</v>
      </c>
      <c r="H54" s="424">
        <v>1529.799</v>
      </c>
      <c r="I54" s="604">
        <v>32964.803</v>
      </c>
      <c r="J54" s="685">
        <v>23706.332999999999</v>
      </c>
      <c r="K54" s="686">
        <v>8584.8510000000006</v>
      </c>
      <c r="L54" s="687">
        <v>1474.671</v>
      </c>
      <c r="M54" s="688">
        <v>33765.855000000003</v>
      </c>
    </row>
    <row r="55" spans="2:13" s="357" customFormat="1" ht="28.35" customHeight="1">
      <c r="B55" s="614"/>
      <c r="C55" s="2161" t="s">
        <v>441</v>
      </c>
      <c r="D55" s="2161"/>
      <c r="E55" s="2162"/>
      <c r="F55" s="426">
        <v>805.79200000000003</v>
      </c>
      <c r="G55" s="690">
        <v>231.505</v>
      </c>
      <c r="H55" s="420">
        <v>59.476999999999997</v>
      </c>
      <c r="I55" s="605">
        <v>1096.7739999999999</v>
      </c>
      <c r="J55" s="691">
        <v>690.10599999999999</v>
      </c>
      <c r="K55" s="692">
        <v>246.792</v>
      </c>
      <c r="L55" s="693">
        <v>83.927999999999997</v>
      </c>
      <c r="M55" s="694">
        <v>1020.826</v>
      </c>
    </row>
    <row r="56" spans="2:13" s="357" customFormat="1" ht="28.35" customHeight="1">
      <c r="B56" s="614"/>
      <c r="C56" s="2161" t="s">
        <v>442</v>
      </c>
      <c r="D56" s="2161"/>
      <c r="E56" s="2162"/>
      <c r="F56" s="508">
        <v>28.916</v>
      </c>
      <c r="G56" s="695">
        <v>0</v>
      </c>
      <c r="H56" s="510">
        <v>30.847999999999999</v>
      </c>
      <c r="I56" s="605">
        <v>59.764000000000003</v>
      </c>
      <c r="J56" s="691">
        <v>0</v>
      </c>
      <c r="K56" s="692">
        <v>0</v>
      </c>
      <c r="L56" s="693">
        <v>30.847999999999999</v>
      </c>
      <c r="M56" s="696">
        <v>30.847999999999999</v>
      </c>
    </row>
    <row r="57" spans="2:13" s="357" customFormat="1" ht="40.9" customHeight="1">
      <c r="B57" s="614"/>
      <c r="C57" s="2161" t="s">
        <v>443</v>
      </c>
      <c r="D57" s="2161"/>
      <c r="E57" s="2162"/>
      <c r="F57" s="422">
        <v>0.503</v>
      </c>
      <c r="G57" s="623">
        <v>0</v>
      </c>
      <c r="H57" s="424">
        <v>0</v>
      </c>
      <c r="I57" s="604">
        <v>0.503</v>
      </c>
      <c r="J57" s="691">
        <v>1.8089999999999999</v>
      </c>
      <c r="K57" s="692">
        <v>0</v>
      </c>
      <c r="L57" s="693">
        <v>0</v>
      </c>
      <c r="M57" s="694">
        <v>1.8089999999999999</v>
      </c>
    </row>
    <row r="58" spans="2:13" s="357" customFormat="1" ht="28.35" customHeight="1">
      <c r="B58" s="614"/>
      <c r="C58" s="2163" t="s">
        <v>444</v>
      </c>
      <c r="D58" s="2164"/>
      <c r="E58" s="2165"/>
      <c r="F58" s="422">
        <v>0</v>
      </c>
      <c r="G58" s="623">
        <v>1.0469999999999999</v>
      </c>
      <c r="H58" s="424">
        <v>0</v>
      </c>
      <c r="I58" s="604">
        <v>1.0469999999999999</v>
      </c>
      <c r="J58" s="691">
        <v>0</v>
      </c>
      <c r="K58" s="692">
        <v>1.05</v>
      </c>
      <c r="L58" s="693">
        <v>0</v>
      </c>
      <c r="M58" s="694">
        <v>1.05</v>
      </c>
    </row>
    <row r="59" spans="2:13" s="357" customFormat="1" ht="28.15" customHeight="1" thickBot="1">
      <c r="B59" s="614"/>
      <c r="C59" s="2163" t="s">
        <v>445</v>
      </c>
      <c r="D59" s="2164"/>
      <c r="E59" s="2165"/>
      <c r="F59" s="593">
        <v>7167.6689999999999</v>
      </c>
      <c r="G59" s="628">
        <v>1549.297</v>
      </c>
      <c r="H59" s="595">
        <v>146.61500000000001</v>
      </c>
      <c r="I59" s="596">
        <v>8863.5810000000001</v>
      </c>
      <c r="J59" s="691">
        <v>6912.0630000000001</v>
      </c>
      <c r="K59" s="692">
        <v>1613.117</v>
      </c>
      <c r="L59" s="693">
        <v>147.41200000000001</v>
      </c>
      <c r="M59" s="697">
        <v>8672.5920000000006</v>
      </c>
    </row>
    <row r="60" spans="2:13" s="357" customFormat="1" ht="12.75" customHeight="1" thickBot="1">
      <c r="B60" s="2158" t="s">
        <v>446</v>
      </c>
      <c r="C60" s="2159"/>
      <c r="D60" s="2159"/>
      <c r="E60" s="2160"/>
      <c r="F60" s="577">
        <v>11366.153</v>
      </c>
      <c r="G60" s="633">
        <v>16023.722</v>
      </c>
      <c r="H60" s="579">
        <v>298.31200000000001</v>
      </c>
      <c r="I60" s="580">
        <v>27688.187000000002</v>
      </c>
      <c r="J60" s="698">
        <v>11819.78</v>
      </c>
      <c r="K60" s="699">
        <v>15632.319</v>
      </c>
      <c r="L60" s="700">
        <v>275.82400000000001</v>
      </c>
      <c r="M60" s="701">
        <v>27727.922999999999</v>
      </c>
    </row>
    <row r="61" spans="2:13" s="357" customFormat="1" ht="12.75" customHeight="1">
      <c r="B61" s="614"/>
      <c r="C61" s="2161" t="s">
        <v>447</v>
      </c>
      <c r="D61" s="2161"/>
      <c r="E61" s="2162"/>
      <c r="F61" s="426">
        <v>5651.4989999999998</v>
      </c>
      <c r="G61" s="690">
        <v>3867.105</v>
      </c>
      <c r="H61" s="420">
        <v>296</v>
      </c>
      <c r="I61" s="605">
        <v>9814.6039999999994</v>
      </c>
      <c r="J61" s="702">
        <v>5242.4319999999998</v>
      </c>
      <c r="K61" s="703">
        <v>3374.54</v>
      </c>
      <c r="L61" s="704">
        <v>273.512</v>
      </c>
      <c r="M61" s="705">
        <v>8890.4840000000004</v>
      </c>
    </row>
    <row r="62" spans="2:13" s="357" customFormat="1" ht="12.75" customHeight="1">
      <c r="B62" s="614"/>
      <c r="C62" s="2161" t="s">
        <v>448</v>
      </c>
      <c r="D62" s="2161"/>
      <c r="E62" s="2162"/>
      <c r="F62" s="525">
        <v>306.86</v>
      </c>
      <c r="G62" s="706">
        <v>227.24100000000001</v>
      </c>
      <c r="H62" s="527">
        <v>2.3119999999999998</v>
      </c>
      <c r="I62" s="601">
        <v>536.41300000000001</v>
      </c>
      <c r="J62" s="707">
        <v>307.93200000000002</v>
      </c>
      <c r="K62" s="708">
        <v>225.446</v>
      </c>
      <c r="L62" s="709">
        <v>2.3119999999999998</v>
      </c>
      <c r="M62" s="710">
        <v>535.69000000000005</v>
      </c>
    </row>
    <row r="63" spans="2:13" s="357" customFormat="1" ht="12.75" customHeight="1">
      <c r="B63" s="614"/>
      <c r="C63" s="2161" t="s">
        <v>449</v>
      </c>
      <c r="D63" s="2161"/>
      <c r="E63" s="2162"/>
      <c r="F63" s="422">
        <v>109.598</v>
      </c>
      <c r="G63" s="623">
        <v>0</v>
      </c>
      <c r="H63" s="424">
        <v>0</v>
      </c>
      <c r="I63" s="604">
        <v>109.598</v>
      </c>
      <c r="J63" s="707">
        <v>109.73</v>
      </c>
      <c r="K63" s="708">
        <v>0</v>
      </c>
      <c r="L63" s="709">
        <v>0</v>
      </c>
      <c r="M63" s="710">
        <v>109.73</v>
      </c>
    </row>
    <row r="64" spans="2:13" s="357" customFormat="1" ht="12.75" customHeight="1">
      <c r="B64" s="614"/>
      <c r="C64" s="2161" t="s">
        <v>450</v>
      </c>
      <c r="D64" s="2161"/>
      <c r="E64" s="2162"/>
      <c r="F64" s="422">
        <v>5297.9560000000001</v>
      </c>
      <c r="G64" s="623">
        <v>11929.376</v>
      </c>
      <c r="H64" s="424">
        <v>0</v>
      </c>
      <c r="I64" s="604">
        <v>17227.331999999999</v>
      </c>
      <c r="J64" s="711">
        <v>6159.4870000000001</v>
      </c>
      <c r="K64" s="712">
        <v>12032.333000000001</v>
      </c>
      <c r="L64" s="713">
        <v>0</v>
      </c>
      <c r="M64" s="714">
        <v>18191.82</v>
      </c>
    </row>
    <row r="65" spans="2:13" s="357" customFormat="1" ht="12.75" customHeight="1" thickBot="1">
      <c r="B65" s="715"/>
      <c r="C65" s="2163" t="s">
        <v>451</v>
      </c>
      <c r="D65" s="2164"/>
      <c r="E65" s="2165"/>
      <c r="F65" s="422">
        <v>0.24</v>
      </c>
      <c r="G65" s="623">
        <v>0</v>
      </c>
      <c r="H65" s="424">
        <v>0</v>
      </c>
      <c r="I65" s="604">
        <v>0.24</v>
      </c>
      <c r="J65" s="711">
        <v>0.19900000000000001</v>
      </c>
      <c r="K65" s="712">
        <v>0</v>
      </c>
      <c r="L65" s="713">
        <v>0</v>
      </c>
      <c r="M65" s="714">
        <v>0.19900000000000001</v>
      </c>
    </row>
    <row r="66" spans="2:13" s="357" customFormat="1" ht="24.75" customHeight="1" thickBot="1">
      <c r="B66" s="2158" t="s">
        <v>452</v>
      </c>
      <c r="C66" s="2159"/>
      <c r="D66" s="2159"/>
      <c r="E66" s="2160"/>
      <c r="F66" s="577">
        <v>0</v>
      </c>
      <c r="G66" s="633">
        <v>84</v>
      </c>
      <c r="H66" s="579">
        <v>307.476</v>
      </c>
      <c r="I66" s="580">
        <v>391.476</v>
      </c>
      <c r="J66" s="716">
        <v>0</v>
      </c>
      <c r="K66" s="717">
        <v>84</v>
      </c>
      <c r="L66" s="718">
        <v>307.84199999999998</v>
      </c>
      <c r="M66" s="719">
        <v>391.84199999999998</v>
      </c>
    </row>
    <row r="67" spans="2:13" s="357" customFormat="1" ht="24.75" customHeight="1">
      <c r="B67" s="614"/>
      <c r="C67" s="2161" t="s">
        <v>453</v>
      </c>
      <c r="D67" s="2161"/>
      <c r="E67" s="2162"/>
      <c r="F67" s="720">
        <v>0</v>
      </c>
      <c r="G67" s="721">
        <v>84</v>
      </c>
      <c r="H67" s="722">
        <v>0</v>
      </c>
      <c r="I67" s="723">
        <v>84</v>
      </c>
      <c r="J67" s="724">
        <v>0</v>
      </c>
      <c r="K67" s="725">
        <v>84</v>
      </c>
      <c r="L67" s="726">
        <v>0</v>
      </c>
      <c r="M67" s="727">
        <v>84</v>
      </c>
    </row>
    <row r="68" spans="2:13" s="357" customFormat="1" ht="24.75" customHeight="1" thickBot="1">
      <c r="B68" s="614"/>
      <c r="C68" s="2161" t="s">
        <v>454</v>
      </c>
      <c r="D68" s="2161"/>
      <c r="E68" s="2162"/>
      <c r="F68" s="426">
        <v>0</v>
      </c>
      <c r="G68" s="690">
        <v>0</v>
      </c>
      <c r="H68" s="420">
        <v>307.476</v>
      </c>
      <c r="I68" s="605">
        <v>307.476</v>
      </c>
      <c r="J68" s="728">
        <v>0</v>
      </c>
      <c r="K68" s="729">
        <v>0</v>
      </c>
      <c r="L68" s="730">
        <v>307.84199999999998</v>
      </c>
      <c r="M68" s="731">
        <v>307.84199999999998</v>
      </c>
    </row>
    <row r="69" spans="2:13" s="357" customFormat="1" ht="34.9" customHeight="1" thickBot="1">
      <c r="B69" s="2158" t="s">
        <v>455</v>
      </c>
      <c r="C69" s="2159"/>
      <c r="D69" s="2159"/>
      <c r="E69" s="2160"/>
      <c r="F69" s="577">
        <v>3731.5219999999999</v>
      </c>
      <c r="G69" s="633">
        <v>1415.088</v>
      </c>
      <c r="H69" s="579">
        <v>122.99</v>
      </c>
      <c r="I69" s="580">
        <v>5269.6</v>
      </c>
      <c r="J69" s="732">
        <v>3736.0949999999998</v>
      </c>
      <c r="K69" s="733">
        <v>1722.5250000000001</v>
      </c>
      <c r="L69" s="734">
        <v>123.136</v>
      </c>
      <c r="M69" s="735">
        <v>5581.7560000000003</v>
      </c>
    </row>
    <row r="70" spans="2:13" s="357" customFormat="1" ht="12.75" customHeight="1">
      <c r="B70" s="614"/>
      <c r="C70" s="2161" t="s">
        <v>456</v>
      </c>
      <c r="D70" s="2161"/>
      <c r="E70" s="2162"/>
      <c r="F70" s="736">
        <v>0</v>
      </c>
      <c r="G70" s="737">
        <v>308.178</v>
      </c>
      <c r="H70" s="738">
        <v>0</v>
      </c>
      <c r="I70" s="739">
        <v>308.178</v>
      </c>
      <c r="J70" s="740">
        <v>0</v>
      </c>
      <c r="K70" s="741">
        <v>308.178</v>
      </c>
      <c r="L70" s="742">
        <v>0</v>
      </c>
      <c r="M70" s="743">
        <v>308.178</v>
      </c>
    </row>
    <row r="71" spans="2:13" s="357" customFormat="1" ht="12.75" customHeight="1">
      <c r="B71" s="614"/>
      <c r="C71" s="2161" t="s">
        <v>457</v>
      </c>
      <c r="D71" s="2161"/>
      <c r="E71" s="2162"/>
      <c r="F71" s="426">
        <v>3620.9989999999998</v>
      </c>
      <c r="G71" s="690">
        <v>1106.9100000000001</v>
      </c>
      <c r="H71" s="420">
        <v>61.494999999999997</v>
      </c>
      <c r="I71" s="605">
        <v>4789.4040000000005</v>
      </c>
      <c r="J71" s="744">
        <v>3625.5720000000001</v>
      </c>
      <c r="K71" s="745">
        <v>1414.347</v>
      </c>
      <c r="L71" s="746">
        <v>61.567999999999998</v>
      </c>
      <c r="M71" s="747">
        <v>5101.4870000000001</v>
      </c>
    </row>
    <row r="72" spans="2:13" s="357" customFormat="1" ht="12.75" customHeight="1">
      <c r="B72" s="614"/>
      <c r="C72" s="2161" t="s">
        <v>458</v>
      </c>
      <c r="D72" s="2161"/>
      <c r="E72" s="2162"/>
      <c r="F72" s="426">
        <v>0</v>
      </c>
      <c r="G72" s="690">
        <v>0</v>
      </c>
      <c r="H72" s="420">
        <v>61.494999999999997</v>
      </c>
      <c r="I72" s="605">
        <v>61.494999999999997</v>
      </c>
      <c r="J72" s="744">
        <v>0</v>
      </c>
      <c r="K72" s="745">
        <v>0</v>
      </c>
      <c r="L72" s="746">
        <v>61.567999999999998</v>
      </c>
      <c r="M72" s="747">
        <v>61.567999999999998</v>
      </c>
    </row>
    <row r="73" spans="2:13" s="357" customFormat="1" ht="15" customHeight="1" thickBot="1">
      <c r="B73" s="614"/>
      <c r="C73" s="2161" t="s">
        <v>459</v>
      </c>
      <c r="D73" s="2161"/>
      <c r="E73" s="2162"/>
      <c r="F73" s="525">
        <v>110.523</v>
      </c>
      <c r="G73" s="706">
        <v>0</v>
      </c>
      <c r="H73" s="527">
        <v>0</v>
      </c>
      <c r="I73" s="601">
        <v>110.523</v>
      </c>
      <c r="J73" s="748">
        <v>110.523</v>
      </c>
      <c r="K73" s="749">
        <v>0</v>
      </c>
      <c r="L73" s="750">
        <v>0</v>
      </c>
      <c r="M73" s="751">
        <v>110.523</v>
      </c>
    </row>
    <row r="74" spans="2:13" s="357" customFormat="1" ht="12.75" customHeight="1" thickBot="1">
      <c r="B74" s="2158" t="s">
        <v>460</v>
      </c>
      <c r="C74" s="2159"/>
      <c r="D74" s="2159"/>
      <c r="E74" s="2160"/>
      <c r="F74" s="577">
        <v>763.55100000000004</v>
      </c>
      <c r="G74" s="633">
        <v>464.50299999999999</v>
      </c>
      <c r="H74" s="579">
        <v>35.414000000000001</v>
      </c>
      <c r="I74" s="580">
        <v>1263.4680000000001</v>
      </c>
      <c r="J74" s="752">
        <v>836.09</v>
      </c>
      <c r="K74" s="753">
        <v>505.05700000000002</v>
      </c>
      <c r="L74" s="754">
        <v>35.366</v>
      </c>
      <c r="M74" s="755">
        <v>1376.5129999999999</v>
      </c>
    </row>
    <row r="75" spans="2:13" s="357" customFormat="1" ht="12.75" customHeight="1">
      <c r="B75" s="756"/>
      <c r="C75" s="2161" t="s">
        <v>461</v>
      </c>
      <c r="D75" s="2161"/>
      <c r="E75" s="2162"/>
      <c r="F75" s="426">
        <v>24.719000000000001</v>
      </c>
      <c r="G75" s="690">
        <v>37.113</v>
      </c>
      <c r="H75" s="420">
        <v>0.73699999999999999</v>
      </c>
      <c r="I75" s="605">
        <v>62.569000000000003</v>
      </c>
      <c r="J75" s="757">
        <v>40.649000000000001</v>
      </c>
      <c r="K75" s="758">
        <v>48.857999999999997</v>
      </c>
      <c r="L75" s="759">
        <v>0.63700000000000001</v>
      </c>
      <c r="M75" s="760">
        <v>90.144000000000005</v>
      </c>
    </row>
    <row r="76" spans="2:13" s="357" customFormat="1" ht="14.25" customHeight="1">
      <c r="B76" s="761"/>
      <c r="C76" s="2161" t="s">
        <v>462</v>
      </c>
      <c r="D76" s="2161"/>
      <c r="E76" s="2162"/>
      <c r="F76" s="422">
        <v>8.5399999999999991</v>
      </c>
      <c r="G76" s="623">
        <v>5.4569999999999999</v>
      </c>
      <c r="H76" s="424">
        <v>0.41899999999999998</v>
      </c>
      <c r="I76" s="604">
        <v>14.416</v>
      </c>
      <c r="J76" s="762">
        <v>10.191000000000001</v>
      </c>
      <c r="K76" s="763">
        <v>6.141</v>
      </c>
      <c r="L76" s="764">
        <v>0.41</v>
      </c>
      <c r="M76" s="765">
        <v>16.742000000000001</v>
      </c>
    </row>
    <row r="77" spans="2:13" s="357" customFormat="1" ht="12.75" customHeight="1">
      <c r="B77" s="761"/>
      <c r="C77" s="2161" t="s">
        <v>463</v>
      </c>
      <c r="D77" s="2161"/>
      <c r="E77" s="2162"/>
      <c r="F77" s="422">
        <v>705.58600000000001</v>
      </c>
      <c r="G77" s="623">
        <v>392.36900000000003</v>
      </c>
      <c r="H77" s="424">
        <v>28.321000000000002</v>
      </c>
      <c r="I77" s="604">
        <v>1126.2760000000001</v>
      </c>
      <c r="J77" s="762">
        <v>712.79100000000005</v>
      </c>
      <c r="K77" s="763">
        <v>411.79500000000002</v>
      </c>
      <c r="L77" s="764">
        <v>29.036000000000001</v>
      </c>
      <c r="M77" s="765">
        <v>1153.6220000000001</v>
      </c>
    </row>
    <row r="78" spans="2:13" s="357" customFormat="1" ht="12.75" customHeight="1">
      <c r="B78" s="761"/>
      <c r="C78" s="2161" t="s">
        <v>464</v>
      </c>
      <c r="D78" s="2161"/>
      <c r="E78" s="2162"/>
      <c r="F78" s="422">
        <v>0</v>
      </c>
      <c r="G78" s="623">
        <v>17.404</v>
      </c>
      <c r="H78" s="424">
        <v>3.843</v>
      </c>
      <c r="I78" s="604">
        <v>21.247</v>
      </c>
      <c r="J78" s="766">
        <v>0</v>
      </c>
      <c r="K78" s="767">
        <v>17.434000000000001</v>
      </c>
      <c r="L78" s="768">
        <v>3.8479999999999999</v>
      </c>
      <c r="M78" s="769">
        <v>21.282</v>
      </c>
    </row>
    <row r="79" spans="2:13" s="357" customFormat="1" ht="12.75" customHeight="1">
      <c r="B79" s="761"/>
      <c r="C79" s="2161" t="s">
        <v>465</v>
      </c>
      <c r="D79" s="2161"/>
      <c r="E79" s="2162"/>
      <c r="F79" s="422">
        <v>22.631</v>
      </c>
      <c r="G79" s="623">
        <v>12.16</v>
      </c>
      <c r="H79" s="424">
        <v>2.0939999999999999</v>
      </c>
      <c r="I79" s="604">
        <v>36.884999999999998</v>
      </c>
      <c r="J79" s="766">
        <v>69.171999999999997</v>
      </c>
      <c r="K79" s="767">
        <v>20.643000000000001</v>
      </c>
      <c r="L79" s="768">
        <v>1.4350000000000001</v>
      </c>
      <c r="M79" s="769">
        <v>91.25</v>
      </c>
    </row>
    <row r="80" spans="2:13" s="357" customFormat="1" ht="12.75" customHeight="1" thickBot="1">
      <c r="B80" s="761"/>
      <c r="C80" s="2161" t="s">
        <v>466</v>
      </c>
      <c r="D80" s="2161"/>
      <c r="E80" s="2162"/>
      <c r="F80" s="525">
        <v>2.0750000000000002</v>
      </c>
      <c r="G80" s="706">
        <v>0</v>
      </c>
      <c r="H80" s="527">
        <v>0</v>
      </c>
      <c r="I80" s="601">
        <v>2.0750000000000002</v>
      </c>
      <c r="J80" s="766">
        <v>3.2869999999999999</v>
      </c>
      <c r="K80" s="767">
        <v>0</v>
      </c>
      <c r="L80" s="768">
        <v>0</v>
      </c>
      <c r="M80" s="769">
        <v>3.2869999999999999</v>
      </c>
    </row>
    <row r="81" spans="2:14" s="357" customFormat="1" ht="12.75" customHeight="1" thickBot="1">
      <c r="B81" s="2158" t="s">
        <v>467</v>
      </c>
      <c r="C81" s="2159"/>
      <c r="D81" s="2159"/>
      <c r="E81" s="2160"/>
      <c r="F81" s="577">
        <v>4395.326</v>
      </c>
      <c r="G81" s="633">
        <v>699.22</v>
      </c>
      <c r="H81" s="579">
        <v>169.36099999999999</v>
      </c>
      <c r="I81" s="580">
        <v>5263.9070000000002</v>
      </c>
      <c r="J81" s="770">
        <v>8914.152</v>
      </c>
      <c r="K81" s="771">
        <v>1176.1210000000001</v>
      </c>
      <c r="L81" s="772">
        <v>404.90199999999999</v>
      </c>
      <c r="M81" s="773">
        <v>10495.174999999999</v>
      </c>
    </row>
    <row r="82" spans="2:14" s="357" customFormat="1" ht="12.75" customHeight="1">
      <c r="B82" s="614"/>
      <c r="C82" s="2161" t="s">
        <v>468</v>
      </c>
      <c r="D82" s="2161"/>
      <c r="E82" s="2162"/>
      <c r="F82" s="426">
        <v>15.042999999999999</v>
      </c>
      <c r="G82" s="690">
        <v>19.920999999999999</v>
      </c>
      <c r="H82" s="420">
        <v>0.22</v>
      </c>
      <c r="I82" s="605">
        <v>35.183999999999997</v>
      </c>
      <c r="J82" s="774">
        <v>2.3119999999999998</v>
      </c>
      <c r="K82" s="775">
        <v>15.048</v>
      </c>
      <c r="L82" s="776">
        <v>8.4000000000000005E-2</v>
      </c>
      <c r="M82" s="777">
        <v>17.443999999999999</v>
      </c>
    </row>
    <row r="83" spans="2:14" s="357" customFormat="1" ht="12.75" customHeight="1">
      <c r="B83" s="614"/>
      <c r="C83" s="2161" t="s">
        <v>469</v>
      </c>
      <c r="D83" s="2161"/>
      <c r="E83" s="2162"/>
      <c r="F83" s="422">
        <v>2265.0909999999999</v>
      </c>
      <c r="G83" s="623">
        <v>476.476</v>
      </c>
      <c r="H83" s="424">
        <v>57.843000000000004</v>
      </c>
      <c r="I83" s="604">
        <v>2799.41</v>
      </c>
      <c r="J83" s="778">
        <v>2434.846</v>
      </c>
      <c r="K83" s="779">
        <v>448.03199999999998</v>
      </c>
      <c r="L83" s="780">
        <v>219.26599999999999</v>
      </c>
      <c r="M83" s="781">
        <v>3102.1439999999998</v>
      </c>
    </row>
    <row r="84" spans="2:14" s="357" customFormat="1" ht="12.75" customHeight="1" thickBot="1">
      <c r="B84" s="614"/>
      <c r="C84" s="2161" t="s">
        <v>470</v>
      </c>
      <c r="D84" s="2161"/>
      <c r="E84" s="2162"/>
      <c r="F84" s="525">
        <v>2115.192</v>
      </c>
      <c r="G84" s="706">
        <v>202.82300000000001</v>
      </c>
      <c r="H84" s="527">
        <v>111.298</v>
      </c>
      <c r="I84" s="601">
        <v>2429.3130000000001</v>
      </c>
      <c r="J84" s="782">
        <v>6476.9939999999997</v>
      </c>
      <c r="K84" s="783">
        <v>713.04100000000005</v>
      </c>
      <c r="L84" s="784">
        <v>185.55199999999999</v>
      </c>
      <c r="M84" s="785">
        <v>7375.5870000000004</v>
      </c>
    </row>
    <row r="85" spans="2:14" s="357" customFormat="1" ht="12.75" customHeight="1" thickBot="1">
      <c r="B85" s="2158" t="s">
        <v>471</v>
      </c>
      <c r="C85" s="2159"/>
      <c r="D85" s="2159"/>
      <c r="E85" s="2160"/>
      <c r="F85" s="577">
        <v>1112.0909999999999</v>
      </c>
      <c r="G85" s="633">
        <v>341.38200000000001</v>
      </c>
      <c r="H85" s="579">
        <v>28.42</v>
      </c>
      <c r="I85" s="580">
        <v>1481.893</v>
      </c>
      <c r="J85" s="786">
        <v>1078.57</v>
      </c>
      <c r="K85" s="787">
        <v>343.279</v>
      </c>
      <c r="L85" s="788">
        <v>19.431999999999999</v>
      </c>
      <c r="M85" s="789">
        <v>1441.2809999999999</v>
      </c>
    </row>
    <row r="86" spans="2:14" s="357" customFormat="1" ht="12.75" customHeight="1" thickBot="1">
      <c r="B86" s="614"/>
      <c r="C86" s="2161" t="s">
        <v>472</v>
      </c>
      <c r="D86" s="2161"/>
      <c r="E86" s="2162"/>
      <c r="F86" s="593">
        <v>1112.0909999999999</v>
      </c>
      <c r="G86" s="628">
        <v>341.38200000000001</v>
      </c>
      <c r="H86" s="595">
        <v>28.42</v>
      </c>
      <c r="I86" s="596">
        <v>1481.893</v>
      </c>
      <c r="J86" s="790">
        <v>1078.57</v>
      </c>
      <c r="K86" s="791">
        <v>343.279</v>
      </c>
      <c r="L86" s="792">
        <v>19.431999999999999</v>
      </c>
      <c r="M86" s="793">
        <v>1441.2809999999999</v>
      </c>
    </row>
    <row r="87" spans="2:14" s="357" customFormat="1" ht="12.75" customHeight="1" thickBot="1">
      <c r="B87" s="2158" t="s">
        <v>473</v>
      </c>
      <c r="C87" s="2159"/>
      <c r="D87" s="2159"/>
      <c r="E87" s="2160"/>
      <c r="F87" s="577">
        <v>40561.555999999997</v>
      </c>
      <c r="G87" s="633">
        <v>12023.681</v>
      </c>
      <c r="H87" s="579">
        <v>1746.4349999999999</v>
      </c>
      <c r="I87" s="580">
        <v>54331.671999999999</v>
      </c>
      <c r="J87" s="794">
        <v>43573.409</v>
      </c>
      <c r="K87" s="795">
        <v>12418.045</v>
      </c>
      <c r="L87" s="796">
        <v>1809.85</v>
      </c>
      <c r="M87" s="797">
        <v>57801.303999999996</v>
      </c>
      <c r="N87" s="575"/>
    </row>
    <row r="88" spans="2:14" s="357" customFormat="1" ht="12.75" customHeight="1">
      <c r="B88" s="614"/>
      <c r="C88" s="2161" t="s">
        <v>474</v>
      </c>
      <c r="D88" s="2161"/>
      <c r="E88" s="2162"/>
      <c r="F88" s="426">
        <v>16898.046999999999</v>
      </c>
      <c r="G88" s="690">
        <v>9130.232</v>
      </c>
      <c r="H88" s="420">
        <v>2135.8270000000002</v>
      </c>
      <c r="I88" s="605">
        <v>28164.106</v>
      </c>
      <c r="J88" s="798">
        <v>17820.447</v>
      </c>
      <c r="K88" s="799">
        <v>9130.232</v>
      </c>
      <c r="L88" s="800">
        <v>2135.8270000000002</v>
      </c>
      <c r="M88" s="801">
        <v>29086.506000000001</v>
      </c>
      <c r="N88" s="575"/>
    </row>
    <row r="89" spans="2:14" s="357" customFormat="1" ht="12.75" customHeight="1">
      <c r="B89" s="614"/>
      <c r="C89" s="2161" t="s">
        <v>475</v>
      </c>
      <c r="D89" s="2161"/>
      <c r="E89" s="2162"/>
      <c r="F89" s="422">
        <v>13723.55</v>
      </c>
      <c r="G89" s="623">
        <v>2293.681</v>
      </c>
      <c r="H89" s="424">
        <v>106.937</v>
      </c>
      <c r="I89" s="604">
        <v>16124.168</v>
      </c>
      <c r="J89" s="802">
        <v>13723.55</v>
      </c>
      <c r="K89" s="803">
        <v>2293.681</v>
      </c>
      <c r="L89" s="804">
        <v>156.149</v>
      </c>
      <c r="M89" s="805">
        <v>16173.38</v>
      </c>
    </row>
    <row r="90" spans="2:14" s="357" customFormat="1" ht="12.75" customHeight="1">
      <c r="B90" s="614"/>
      <c r="C90" s="2161" t="s">
        <v>476</v>
      </c>
      <c r="D90" s="2161"/>
      <c r="E90" s="2162"/>
      <c r="F90" s="422">
        <v>9707.143</v>
      </c>
      <c r="G90" s="423">
        <v>744.82500000000005</v>
      </c>
      <c r="H90" s="424">
        <v>-522.39400000000001</v>
      </c>
      <c r="I90" s="604">
        <v>9929.5740000000005</v>
      </c>
      <c r="J90" s="802">
        <v>11827.512000000001</v>
      </c>
      <c r="K90" s="803">
        <v>467.58</v>
      </c>
      <c r="L90" s="804">
        <v>-517.39599999999996</v>
      </c>
      <c r="M90" s="805">
        <v>11777.696</v>
      </c>
    </row>
    <row r="91" spans="2:14" s="357" customFormat="1" ht="12.75" customHeight="1">
      <c r="B91" s="614"/>
      <c r="C91" s="2161" t="s">
        <v>477</v>
      </c>
      <c r="D91" s="2161"/>
      <c r="E91" s="2162"/>
      <c r="F91" s="525">
        <v>232.816</v>
      </c>
      <c r="G91" s="526">
        <v>244.25399999999999</v>
      </c>
      <c r="H91" s="527">
        <v>26.065000000000001</v>
      </c>
      <c r="I91" s="601">
        <v>503.13499999999999</v>
      </c>
      <c r="J91" s="802">
        <v>201.9</v>
      </c>
      <c r="K91" s="803">
        <v>267.72199999999998</v>
      </c>
      <c r="L91" s="804">
        <v>35.270000000000003</v>
      </c>
      <c r="M91" s="805">
        <v>504.892</v>
      </c>
    </row>
    <row r="92" spans="2:14" s="357" customFormat="1" ht="12.75" customHeight="1">
      <c r="B92" s="614"/>
      <c r="C92" s="2163" t="s">
        <v>478</v>
      </c>
      <c r="D92" s="2164"/>
      <c r="E92" s="2165"/>
      <c r="F92" s="525">
        <v>0</v>
      </c>
      <c r="G92" s="526">
        <v>0</v>
      </c>
      <c r="H92" s="527">
        <v>0</v>
      </c>
      <c r="I92" s="601">
        <v>0</v>
      </c>
      <c r="J92" s="806">
        <v>0</v>
      </c>
      <c r="K92" s="807">
        <v>301.46100000000001</v>
      </c>
      <c r="L92" s="808">
        <v>0</v>
      </c>
      <c r="M92" s="809">
        <v>301.46100000000001</v>
      </c>
    </row>
    <row r="93" spans="2:14" s="357" customFormat="1" ht="15" customHeight="1" thickBot="1">
      <c r="B93" s="614"/>
      <c r="C93" s="2161" t="s">
        <v>479</v>
      </c>
      <c r="D93" s="2161"/>
      <c r="E93" s="2162"/>
      <c r="F93" s="810">
        <v>0</v>
      </c>
      <c r="G93" s="811">
        <v>-389.31099999999998</v>
      </c>
      <c r="H93" s="812">
        <v>0</v>
      </c>
      <c r="I93" s="813">
        <v>-389.31099999999998</v>
      </c>
      <c r="J93" s="806">
        <v>0</v>
      </c>
      <c r="K93" s="807">
        <v>-42.631</v>
      </c>
      <c r="L93" s="808">
        <v>0</v>
      </c>
      <c r="M93" s="809">
        <v>-42.631</v>
      </c>
    </row>
    <row r="94" spans="2:14" s="357" customFormat="1" ht="12.75" customHeight="1" thickBot="1">
      <c r="B94" s="2158" t="s">
        <v>480</v>
      </c>
      <c r="C94" s="2159" t="s">
        <v>481</v>
      </c>
      <c r="D94" s="2159"/>
      <c r="E94" s="2160"/>
      <c r="F94" s="577">
        <v>7881.3048930000004</v>
      </c>
      <c r="G94" s="578">
        <v>697.71900000000005</v>
      </c>
      <c r="H94" s="579">
        <v>163.291</v>
      </c>
      <c r="I94" s="580">
        <v>8742.3148929999988</v>
      </c>
      <c r="J94" s="814">
        <v>1781.854</v>
      </c>
      <c r="K94" s="815">
        <v>128.59800000000001</v>
      </c>
      <c r="L94" s="816">
        <v>26.428999999999998</v>
      </c>
      <c r="M94" s="817">
        <v>1936.8810000000001</v>
      </c>
    </row>
    <row r="95" spans="2:14" s="357" customFormat="1" ht="13.15" customHeight="1" thickBot="1">
      <c r="B95" s="2098" t="s">
        <v>482</v>
      </c>
      <c r="C95" s="2099"/>
      <c r="D95" s="2099"/>
      <c r="E95" s="2100"/>
      <c r="F95" s="818">
        <v>375061.39989300002</v>
      </c>
      <c r="G95" s="819">
        <v>111464.86599999999</v>
      </c>
      <c r="H95" s="820">
        <v>16942.740000000002</v>
      </c>
      <c r="I95" s="821">
        <v>503469.00589299999</v>
      </c>
      <c r="J95" s="822">
        <v>377795.31800000003</v>
      </c>
      <c r="K95" s="823">
        <v>113415.393</v>
      </c>
      <c r="L95" s="823">
        <v>16842.830999999998</v>
      </c>
      <c r="M95" s="817">
        <v>508053.54200000002</v>
      </c>
      <c r="N95" s="358"/>
    </row>
    <row r="96" spans="2:14" s="357" customFormat="1" ht="12.75" customHeight="1">
      <c r="B96" s="824"/>
      <c r="C96" s="824"/>
      <c r="D96" s="824"/>
      <c r="E96" s="824"/>
      <c r="F96" s="824"/>
      <c r="G96" s="824"/>
      <c r="H96" s="824"/>
      <c r="I96" s="825"/>
      <c r="J96" s="826"/>
      <c r="K96" s="826"/>
      <c r="L96" s="826"/>
      <c r="M96" s="826"/>
    </row>
    <row r="97" spans="1:13" s="357" customFormat="1" ht="13.5" customHeight="1">
      <c r="B97" s="824"/>
      <c r="C97" s="824"/>
      <c r="D97" s="2101"/>
      <c r="E97" s="2101"/>
      <c r="F97" s="570"/>
      <c r="G97" s="570"/>
      <c r="H97" s="570"/>
      <c r="I97" s="827"/>
      <c r="J97" s="575"/>
      <c r="K97" s="575"/>
      <c r="L97" s="575"/>
      <c r="M97" s="575"/>
    </row>
    <row r="98" spans="1:13" s="357" customFormat="1" ht="12.75" customHeight="1">
      <c r="B98" s="356"/>
      <c r="C98" s="356"/>
      <c r="D98" s="356"/>
      <c r="E98" s="356"/>
      <c r="F98" s="356"/>
      <c r="G98" s="356"/>
      <c r="H98" s="356"/>
      <c r="I98" s="493"/>
      <c r="J98" s="828"/>
      <c r="K98" s="828"/>
      <c r="L98" s="828"/>
      <c r="M98" s="828"/>
    </row>
    <row r="99" spans="1:13" s="357" customFormat="1" ht="12.75" customHeight="1">
      <c r="B99" s="356"/>
      <c r="C99" s="356"/>
      <c r="D99" s="356"/>
      <c r="E99" s="356"/>
      <c r="F99" s="356"/>
      <c r="G99" s="356"/>
      <c r="H99" s="356"/>
      <c r="I99" s="493"/>
      <c r="J99" s="573"/>
      <c r="K99" s="573"/>
      <c r="L99" s="573"/>
      <c r="M99" s="829"/>
    </row>
    <row r="100" spans="1:13" s="357" customFormat="1" ht="12.75" customHeight="1">
      <c r="B100" s="356"/>
      <c r="C100" s="356"/>
      <c r="D100" s="356"/>
      <c r="E100" s="356"/>
      <c r="F100" s="356"/>
      <c r="G100" s="356"/>
      <c r="H100" s="356"/>
      <c r="I100" s="493"/>
      <c r="J100" s="830"/>
      <c r="K100" s="830"/>
      <c r="L100" s="830"/>
      <c r="M100" s="830"/>
    </row>
    <row r="101" spans="1:13" s="357" customFormat="1" ht="12.75" customHeight="1">
      <c r="A101" s="355"/>
      <c r="B101" s="356"/>
      <c r="C101" s="356"/>
      <c r="D101" s="356"/>
      <c r="E101" s="356"/>
      <c r="F101" s="356"/>
      <c r="G101" s="356"/>
      <c r="H101" s="356"/>
      <c r="I101" s="493"/>
      <c r="J101" s="575"/>
      <c r="K101" s="575"/>
      <c r="L101" s="575"/>
      <c r="M101" s="575"/>
    </row>
    <row r="102" spans="1:13" s="357" customFormat="1">
      <c r="B102" s="356"/>
      <c r="C102" s="356"/>
      <c r="D102" s="356"/>
      <c r="E102" s="356"/>
      <c r="F102" s="356"/>
      <c r="G102" s="356"/>
      <c r="H102" s="356"/>
      <c r="I102" s="356"/>
      <c r="J102" s="573"/>
      <c r="K102" s="573"/>
      <c r="L102" s="573"/>
      <c r="M102" s="573"/>
    </row>
    <row r="103" spans="1:13" s="357" customFormat="1">
      <c r="A103" s="355"/>
      <c r="B103" s="356"/>
      <c r="C103" s="356"/>
      <c r="D103" s="356"/>
      <c r="E103" s="356"/>
      <c r="F103" s="356"/>
      <c r="G103" s="356"/>
      <c r="H103" s="356"/>
      <c r="I103" s="356"/>
      <c r="J103" s="574"/>
      <c r="K103" s="574"/>
      <c r="L103" s="574"/>
      <c r="M103" s="574"/>
    </row>
    <row r="104" spans="1:13" s="357" customFormat="1" ht="12.75" customHeight="1">
      <c r="B104" s="356"/>
      <c r="C104" s="356"/>
      <c r="D104" s="356"/>
      <c r="E104" s="356"/>
      <c r="F104" s="356"/>
      <c r="G104" s="356"/>
      <c r="H104" s="356"/>
      <c r="I104" s="356"/>
      <c r="J104" s="573"/>
      <c r="K104" s="573"/>
      <c r="L104" s="573"/>
      <c r="M104" s="573"/>
    </row>
    <row r="106" spans="1:13" s="357" customFormat="1" ht="12.75" customHeight="1">
      <c r="B106" s="356"/>
      <c r="C106" s="356"/>
      <c r="D106" s="356"/>
      <c r="E106" s="356"/>
      <c r="F106" s="356"/>
      <c r="G106" s="356"/>
      <c r="H106" s="356"/>
      <c r="I106" s="356"/>
      <c r="J106" s="575"/>
      <c r="K106" s="575"/>
      <c r="L106" s="575"/>
      <c r="M106" s="575"/>
    </row>
  </sheetData>
  <mergeCells count="94">
    <mergeCell ref="C14:E14"/>
    <mergeCell ref="C3:M3"/>
    <mergeCell ref="L5:M5"/>
    <mergeCell ref="B6:E7"/>
    <mergeCell ref="F6:I6"/>
    <mergeCell ref="J6:M6"/>
    <mergeCell ref="B8:E8"/>
    <mergeCell ref="C9:E9"/>
    <mergeCell ref="B10:E10"/>
    <mergeCell ref="C11:E11"/>
    <mergeCell ref="D12:E12"/>
    <mergeCell ref="B13:E13"/>
    <mergeCell ref="C26:E26"/>
    <mergeCell ref="C15:E15"/>
    <mergeCell ref="C16:E16"/>
    <mergeCell ref="C17:E17"/>
    <mergeCell ref="C18:E18"/>
    <mergeCell ref="C19:E19"/>
    <mergeCell ref="C20:E20"/>
    <mergeCell ref="B21:E21"/>
    <mergeCell ref="C22:E22"/>
    <mergeCell ref="C23:E23"/>
    <mergeCell ref="C24:E24"/>
    <mergeCell ref="C25:E25"/>
    <mergeCell ref="C38:E38"/>
    <mergeCell ref="C27:E27"/>
    <mergeCell ref="C28:E28"/>
    <mergeCell ref="C29:E29"/>
    <mergeCell ref="C30:E30"/>
    <mergeCell ref="C31:E31"/>
    <mergeCell ref="C32:E32"/>
    <mergeCell ref="B33:E33"/>
    <mergeCell ref="C34:E34"/>
    <mergeCell ref="C35:E35"/>
    <mergeCell ref="C36:E36"/>
    <mergeCell ref="C37:E37"/>
    <mergeCell ref="C50:E50"/>
    <mergeCell ref="C39:E39"/>
    <mergeCell ref="C40:E40"/>
    <mergeCell ref="C41:E41"/>
    <mergeCell ref="C42:E42"/>
    <mergeCell ref="C43:E43"/>
    <mergeCell ref="C44:E44"/>
    <mergeCell ref="C45:E45"/>
    <mergeCell ref="C46:E46"/>
    <mergeCell ref="B47:E47"/>
    <mergeCell ref="C48:E48"/>
    <mergeCell ref="C49:E49"/>
    <mergeCell ref="C62:E62"/>
    <mergeCell ref="C51:E51"/>
    <mergeCell ref="C52:E52"/>
    <mergeCell ref="C53:E53"/>
    <mergeCell ref="C54:E54"/>
    <mergeCell ref="C55:E55"/>
    <mergeCell ref="C56:E56"/>
    <mergeCell ref="C57:E57"/>
    <mergeCell ref="C58:E58"/>
    <mergeCell ref="C59:E59"/>
    <mergeCell ref="B60:E60"/>
    <mergeCell ref="C61:E61"/>
    <mergeCell ref="B74:E74"/>
    <mergeCell ref="C63:E63"/>
    <mergeCell ref="C64:E64"/>
    <mergeCell ref="C65:E65"/>
    <mergeCell ref="B66:E66"/>
    <mergeCell ref="C67:E67"/>
    <mergeCell ref="C68:E68"/>
    <mergeCell ref="B69:E69"/>
    <mergeCell ref="C70:E70"/>
    <mergeCell ref="C71:E71"/>
    <mergeCell ref="C72:E72"/>
    <mergeCell ref="C73:E73"/>
    <mergeCell ref="C86:E86"/>
    <mergeCell ref="C75:E75"/>
    <mergeCell ref="C76:E76"/>
    <mergeCell ref="C77:E77"/>
    <mergeCell ref="C78:E78"/>
    <mergeCell ref="C79:E79"/>
    <mergeCell ref="C80:E80"/>
    <mergeCell ref="B81:E81"/>
    <mergeCell ref="C82:E82"/>
    <mergeCell ref="C83:E83"/>
    <mergeCell ref="C84:E84"/>
    <mergeCell ref="B85:E85"/>
    <mergeCell ref="C93:E93"/>
    <mergeCell ref="B94:E94"/>
    <mergeCell ref="B95:E95"/>
    <mergeCell ref="D97:E97"/>
    <mergeCell ref="B87:E87"/>
    <mergeCell ref="C88:E88"/>
    <mergeCell ref="C89:E89"/>
    <mergeCell ref="C90:E90"/>
    <mergeCell ref="C91:E91"/>
    <mergeCell ref="C92:E92"/>
  </mergeCells>
  <printOptions horizontalCentered="1"/>
  <pageMargins left="0.511811023622047" right="0.27559055118110198" top="0.511811023622047" bottom="0.78740157480314998" header="0" footer="0.511811023622047"/>
  <pageSetup paperSize="9" scale="59" fitToHeight="2"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8"/>
  <sheetViews>
    <sheetView workbookViewId="0">
      <selection activeCell="E26" sqref="E26"/>
    </sheetView>
  </sheetViews>
  <sheetFormatPr defaultRowHeight="15"/>
  <cols>
    <col min="1" max="1" width="5" style="203" customWidth="1"/>
    <col min="2" max="2" width="18.85546875" style="203" customWidth="1"/>
    <col min="3" max="3" width="17.7109375" style="203" bestFit="1" customWidth="1"/>
    <col min="4" max="4" width="15.5703125" style="203" bestFit="1" customWidth="1"/>
    <col min="5" max="5" width="24.28515625" style="203" customWidth="1"/>
    <col min="6" max="6" width="18.42578125" style="203" bestFit="1" customWidth="1"/>
    <col min="7" max="7" width="24.7109375" style="203" bestFit="1" customWidth="1"/>
    <col min="8" max="8" width="22.5703125" style="203" customWidth="1"/>
    <col min="9" max="9" width="20.28515625" style="203" customWidth="1"/>
    <col min="11" max="17" width="11.140625" bestFit="1" customWidth="1"/>
  </cols>
  <sheetData>
    <row r="1" spans="1:17">
      <c r="I1" s="204" t="s">
        <v>123</v>
      </c>
    </row>
    <row r="3" spans="1:17" ht="15" customHeight="1">
      <c r="A3" s="205"/>
      <c r="B3" s="2418" t="s">
        <v>124</v>
      </c>
      <c r="C3" s="2418"/>
      <c r="D3" s="2418"/>
      <c r="E3" s="2418"/>
      <c r="F3" s="2418"/>
      <c r="G3" s="2418"/>
      <c r="H3" s="2418"/>
      <c r="I3" s="2418"/>
    </row>
    <row r="4" spans="1:17">
      <c r="A4" s="205"/>
      <c r="B4" s="206"/>
      <c r="C4" s="206"/>
      <c r="D4" s="206"/>
      <c r="E4" s="206"/>
      <c r="F4" s="206"/>
      <c r="G4" s="206"/>
      <c r="H4" s="206"/>
      <c r="I4" s="206"/>
    </row>
    <row r="5" spans="1:17" ht="15.75" thickBot="1">
      <c r="H5" s="2419" t="s">
        <v>8</v>
      </c>
      <c r="I5" s="2419"/>
    </row>
    <row r="6" spans="1:17" ht="26.25" thickBot="1">
      <c r="B6" s="49"/>
      <c r="C6" s="50" t="s">
        <v>125</v>
      </c>
      <c r="D6" s="50" t="s">
        <v>126</v>
      </c>
      <c r="E6" s="50" t="s">
        <v>127</v>
      </c>
      <c r="F6" s="50" t="s">
        <v>128</v>
      </c>
      <c r="G6" s="50" t="s">
        <v>129</v>
      </c>
      <c r="H6" s="50" t="s">
        <v>69</v>
      </c>
      <c r="I6" s="33" t="s">
        <v>130</v>
      </c>
    </row>
    <row r="7" spans="1:17">
      <c r="B7" s="51" t="s">
        <v>1</v>
      </c>
      <c r="C7" s="207">
        <v>347174.571</v>
      </c>
      <c r="D7" s="207">
        <v>1182.5989999999999</v>
      </c>
      <c r="E7" s="207">
        <v>0</v>
      </c>
      <c r="F7" s="207">
        <v>65508.654999999999</v>
      </c>
      <c r="G7" s="208">
        <v>57638.510999999999</v>
      </c>
      <c r="H7" s="207">
        <v>471504.33600000001</v>
      </c>
      <c r="I7" s="209">
        <v>2462.1117499999991</v>
      </c>
      <c r="K7" s="52"/>
      <c r="L7" s="52"/>
      <c r="M7" s="52"/>
      <c r="N7" s="52"/>
      <c r="O7" s="52"/>
      <c r="P7" s="52"/>
    </row>
    <row r="8" spans="1:17">
      <c r="B8" s="339" t="s">
        <v>74</v>
      </c>
      <c r="C8" s="210">
        <v>34761.186999999998</v>
      </c>
      <c r="D8" s="210">
        <v>206.30799999999999</v>
      </c>
      <c r="E8" s="210">
        <v>0</v>
      </c>
      <c r="F8" s="210">
        <v>49.832000000000001</v>
      </c>
      <c r="G8" s="211">
        <v>1239.7719999999999</v>
      </c>
      <c r="H8" s="210">
        <v>36257.099000000002</v>
      </c>
      <c r="I8" s="212">
        <v>3345.8332700000001</v>
      </c>
      <c r="K8" s="52"/>
      <c r="L8" s="52"/>
      <c r="M8" s="52"/>
      <c r="N8" s="52"/>
      <c r="O8" s="52"/>
      <c r="P8" s="52"/>
    </row>
    <row r="9" spans="1:17">
      <c r="B9" s="53" t="s">
        <v>75</v>
      </c>
      <c r="C9" s="210">
        <v>6422.1760000000004</v>
      </c>
      <c r="D9" s="210">
        <v>68.694000000000003</v>
      </c>
      <c r="E9" s="210">
        <v>0.49199999999999999</v>
      </c>
      <c r="F9" s="210">
        <v>41.302999999999997</v>
      </c>
      <c r="G9" s="211">
        <v>329.71600000000001</v>
      </c>
      <c r="H9" s="210">
        <v>6862.3810000000003</v>
      </c>
      <c r="I9" s="212">
        <v>2062.6221799999998</v>
      </c>
      <c r="K9" s="52"/>
      <c r="L9" s="52"/>
      <c r="M9" s="52"/>
      <c r="N9" s="52"/>
      <c r="O9" s="52"/>
      <c r="P9" s="52"/>
    </row>
    <row r="10" spans="1:17">
      <c r="B10" s="53" t="s">
        <v>76</v>
      </c>
      <c r="C10" s="210">
        <v>0</v>
      </c>
      <c r="D10" s="210">
        <v>0</v>
      </c>
      <c r="E10" s="210">
        <v>1887.845</v>
      </c>
      <c r="F10" s="210">
        <v>20.138999999999999</v>
      </c>
      <c r="G10" s="211">
        <v>7.7169999999999996</v>
      </c>
      <c r="H10" s="210">
        <v>1915.701</v>
      </c>
      <c r="I10" s="212">
        <v>613.9982</v>
      </c>
      <c r="K10" s="52"/>
      <c r="L10" s="52"/>
      <c r="M10" s="52"/>
      <c r="N10" s="52"/>
      <c r="O10" s="52"/>
      <c r="P10" s="52"/>
    </row>
    <row r="11" spans="1:17">
      <c r="B11" s="53" t="s">
        <v>77</v>
      </c>
      <c r="C11" s="210">
        <v>0</v>
      </c>
      <c r="D11" s="210">
        <v>0</v>
      </c>
      <c r="E11" s="210">
        <v>3560.4250000000002</v>
      </c>
      <c r="F11" s="210">
        <v>100.31</v>
      </c>
      <c r="G11" s="211">
        <v>662.13900000000001</v>
      </c>
      <c r="H11" s="210">
        <v>4322.8739999999998</v>
      </c>
      <c r="I11" s="212">
        <v>2208.2664200000004</v>
      </c>
      <c r="K11" s="52"/>
      <c r="L11" s="52"/>
      <c r="M11" s="52"/>
      <c r="N11" s="52"/>
      <c r="O11" s="52"/>
      <c r="P11" s="52"/>
    </row>
    <row r="12" spans="1:17" ht="15.75" thickBot="1">
      <c r="B12" s="51" t="s">
        <v>78</v>
      </c>
      <c r="C12" s="207">
        <v>0</v>
      </c>
      <c r="D12" s="207">
        <v>0</v>
      </c>
      <c r="E12" s="207">
        <v>11348.742</v>
      </c>
      <c r="F12" s="207">
        <v>358.50799999999998</v>
      </c>
      <c r="G12" s="208">
        <v>226.30099999999999</v>
      </c>
      <c r="H12" s="207">
        <v>11933.550999999999</v>
      </c>
      <c r="I12" s="209">
        <v>11010.323849999995</v>
      </c>
      <c r="K12" s="52"/>
      <c r="L12" s="52"/>
      <c r="M12" s="52"/>
      <c r="N12" s="52"/>
      <c r="O12" s="52"/>
      <c r="P12" s="52"/>
    </row>
    <row r="13" spans="1:17" ht="15.75" thickBot="1">
      <c r="B13" s="31" t="s">
        <v>131</v>
      </c>
      <c r="C13" s="213">
        <v>388357.93400000001</v>
      </c>
      <c r="D13" s="213">
        <v>1457.6010000000001</v>
      </c>
      <c r="E13" s="213">
        <v>16797.504000000001</v>
      </c>
      <c r="F13" s="213">
        <v>66078.747000000003</v>
      </c>
      <c r="G13" s="214">
        <v>60104.156000000003</v>
      </c>
      <c r="H13" s="213">
        <v>532795.94200000004</v>
      </c>
      <c r="I13" s="215">
        <v>21703.15567</v>
      </c>
      <c r="K13" s="52"/>
      <c r="L13" s="52"/>
      <c r="M13" s="52"/>
      <c r="N13" s="52"/>
      <c r="O13" s="52"/>
      <c r="P13" s="52"/>
    </row>
    <row r="14" spans="1:17">
      <c r="E14" s="216"/>
      <c r="F14" s="216"/>
      <c r="K14" s="52"/>
      <c r="L14" s="52"/>
      <c r="M14" s="52"/>
      <c r="N14" s="52"/>
      <c r="O14" s="52"/>
      <c r="P14" s="52"/>
      <c r="Q14" s="52"/>
    </row>
    <row r="17" spans="1:17" ht="15" customHeight="1">
      <c r="A17" s="205"/>
      <c r="B17" s="2418" t="s">
        <v>132</v>
      </c>
      <c r="C17" s="2418"/>
      <c r="D17" s="2418"/>
      <c r="E17" s="2418"/>
      <c r="F17" s="2418"/>
      <c r="G17" s="2418"/>
      <c r="H17" s="2418"/>
      <c r="I17" s="2418"/>
    </row>
    <row r="18" spans="1:17">
      <c r="A18" s="205"/>
      <c r="B18" s="206"/>
      <c r="C18" s="206"/>
      <c r="D18" s="206"/>
      <c r="E18" s="206"/>
      <c r="F18" s="206"/>
      <c r="G18" s="206"/>
      <c r="H18" s="206"/>
      <c r="I18" s="206"/>
    </row>
    <row r="19" spans="1:17" ht="15.75" thickBot="1">
      <c r="H19" s="2419" t="s">
        <v>8</v>
      </c>
      <c r="I19" s="2419"/>
    </row>
    <row r="20" spans="1:17" ht="26.25" thickBot="1">
      <c r="B20" s="49"/>
      <c r="C20" s="50" t="s">
        <v>125</v>
      </c>
      <c r="D20" s="50" t="s">
        <v>126</v>
      </c>
      <c r="E20" s="50" t="s">
        <v>127</v>
      </c>
      <c r="F20" s="50" t="s">
        <v>128</v>
      </c>
      <c r="G20" s="50" t="s">
        <v>129</v>
      </c>
      <c r="H20" s="50" t="s">
        <v>69</v>
      </c>
      <c r="I20" s="33" t="s">
        <v>130</v>
      </c>
    </row>
    <row r="21" spans="1:17">
      <c r="B21" s="51" t="s">
        <v>1</v>
      </c>
      <c r="C21" s="207">
        <v>329464.908</v>
      </c>
      <c r="D21" s="207">
        <v>1089.451</v>
      </c>
      <c r="E21" s="207">
        <v>0</v>
      </c>
      <c r="F21" s="207">
        <v>63111.082999999999</v>
      </c>
      <c r="G21" s="207">
        <v>57863.728000000003</v>
      </c>
      <c r="H21" s="207">
        <v>451529.17</v>
      </c>
      <c r="I21" s="217">
        <v>2440.8012000000012</v>
      </c>
      <c r="K21" s="52"/>
      <c r="L21" s="52"/>
      <c r="M21" s="52"/>
      <c r="N21" s="52"/>
      <c r="O21" s="52"/>
      <c r="P21" s="52"/>
    </row>
    <row r="22" spans="1:17">
      <c r="B22" s="339" t="s">
        <v>74</v>
      </c>
      <c r="C22" s="210">
        <v>33479.353999999999</v>
      </c>
      <c r="D22" s="210">
        <v>183.727</v>
      </c>
      <c r="E22" s="210">
        <v>0</v>
      </c>
      <c r="F22" s="210">
        <v>62.637999999999998</v>
      </c>
      <c r="G22" s="210">
        <v>1354.2550000000001</v>
      </c>
      <c r="H22" s="210">
        <v>35079.974000000002</v>
      </c>
      <c r="I22" s="218">
        <v>3370.6118899999988</v>
      </c>
      <c r="K22" s="52"/>
      <c r="L22" s="52"/>
      <c r="M22" s="52"/>
      <c r="N22" s="52"/>
      <c r="O22" s="52"/>
      <c r="P22" s="52"/>
    </row>
    <row r="23" spans="1:17">
      <c r="B23" s="53" t="s">
        <v>75</v>
      </c>
      <c r="C23" s="210">
        <v>6007.2960000000003</v>
      </c>
      <c r="D23" s="210">
        <v>58.68</v>
      </c>
      <c r="E23" s="210">
        <v>2.4079999999999999</v>
      </c>
      <c r="F23" s="210">
        <v>35.316000000000003</v>
      </c>
      <c r="G23" s="210">
        <v>380.78100000000001</v>
      </c>
      <c r="H23" s="210">
        <v>6484.4809999999998</v>
      </c>
      <c r="I23" s="218">
        <v>1884.9119499999999</v>
      </c>
      <c r="K23" s="52"/>
      <c r="L23" s="52"/>
      <c r="M23" s="52"/>
      <c r="N23" s="52"/>
      <c r="O23" s="52"/>
      <c r="P23" s="52"/>
    </row>
    <row r="24" spans="1:17">
      <c r="B24" s="53" t="s">
        <v>76</v>
      </c>
      <c r="C24" s="210">
        <v>0</v>
      </c>
      <c r="D24" s="210">
        <v>0</v>
      </c>
      <c r="E24" s="210">
        <v>2688.2860000000001</v>
      </c>
      <c r="F24" s="210">
        <v>13.154</v>
      </c>
      <c r="G24" s="210">
        <v>10.747999999999999</v>
      </c>
      <c r="H24" s="210">
        <v>2712.1880000000001</v>
      </c>
      <c r="I24" s="218">
        <v>945.31915000000004</v>
      </c>
      <c r="K24" s="52"/>
      <c r="L24" s="52"/>
      <c r="M24" s="52"/>
      <c r="N24" s="52"/>
      <c r="O24" s="52"/>
      <c r="P24" s="52"/>
    </row>
    <row r="25" spans="1:17">
      <c r="B25" s="53" t="s">
        <v>77</v>
      </c>
      <c r="C25" s="210">
        <v>0</v>
      </c>
      <c r="D25" s="210">
        <v>0</v>
      </c>
      <c r="E25" s="210">
        <v>2544.913</v>
      </c>
      <c r="F25" s="210">
        <v>95.483999999999995</v>
      </c>
      <c r="G25" s="210">
        <v>779.95299999999997</v>
      </c>
      <c r="H25" s="210">
        <v>3420.35</v>
      </c>
      <c r="I25" s="218">
        <v>1751.4406499999998</v>
      </c>
      <c r="K25" s="52"/>
      <c r="L25" s="52"/>
      <c r="M25" s="52"/>
      <c r="N25" s="52"/>
      <c r="O25" s="52"/>
      <c r="P25" s="52"/>
    </row>
    <row r="26" spans="1:17" ht="15.75" thickBot="1">
      <c r="B26" s="51" t="s">
        <v>78</v>
      </c>
      <c r="C26" s="207">
        <v>0</v>
      </c>
      <c r="D26" s="207">
        <v>0</v>
      </c>
      <c r="E26" s="207">
        <v>11357.736000000001</v>
      </c>
      <c r="F26" s="207">
        <v>376.60599999999999</v>
      </c>
      <c r="G26" s="207">
        <v>232.68100000000001</v>
      </c>
      <c r="H26" s="207">
        <v>11967.022999999999</v>
      </c>
      <c r="I26" s="217">
        <v>10996.79279</v>
      </c>
      <c r="K26" s="52"/>
      <c r="L26" s="52"/>
      <c r="M26" s="52"/>
      <c r="N26" s="52"/>
      <c r="O26" s="52"/>
      <c r="P26" s="52"/>
    </row>
    <row r="27" spans="1:17" ht="15.75" thickBot="1">
      <c r="B27" s="31" t="s">
        <v>131</v>
      </c>
      <c r="C27" s="213">
        <v>368951.55800000002</v>
      </c>
      <c r="D27" s="213">
        <v>1331.8579999999999</v>
      </c>
      <c r="E27" s="213">
        <v>16593.343000000001</v>
      </c>
      <c r="F27" s="213">
        <v>63694.281000000003</v>
      </c>
      <c r="G27" s="213">
        <v>60622.146000000001</v>
      </c>
      <c r="H27" s="213">
        <v>511193.18599999999</v>
      </c>
      <c r="I27" s="219">
        <v>21389.87763000001</v>
      </c>
      <c r="K27" s="52"/>
      <c r="L27" s="52"/>
      <c r="M27" s="52"/>
      <c r="N27" s="52"/>
      <c r="O27" s="52"/>
      <c r="P27" s="52"/>
    </row>
    <row r="28" spans="1:17">
      <c r="E28" s="216"/>
      <c r="K28" s="52"/>
      <c r="L28" s="52"/>
      <c r="M28" s="52"/>
      <c r="N28" s="52"/>
      <c r="O28" s="52"/>
      <c r="P28" s="52"/>
      <c r="Q28" s="52"/>
    </row>
  </sheetData>
  <mergeCells count="4">
    <mergeCell ref="B3:I3"/>
    <mergeCell ref="H5:I5"/>
    <mergeCell ref="B17:I17"/>
    <mergeCell ref="H19:I19"/>
  </mergeCells>
  <pageMargins left="0.7" right="0.7" top="0.75" bottom="0.75" header="0.3" footer="0.3"/>
  <pageSetup paperSize="9" scale="78"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56"/>
  <sheetViews>
    <sheetView workbookViewId="0">
      <selection activeCell="B56" sqref="B56:K56"/>
    </sheetView>
  </sheetViews>
  <sheetFormatPr defaultColWidth="9.140625" defaultRowHeight="15"/>
  <cols>
    <col min="1" max="1" width="3.28515625" style="220" customWidth="1"/>
    <col min="2" max="2" width="15.85546875" style="220" customWidth="1"/>
    <col min="3" max="3" width="11" style="220" customWidth="1"/>
    <col min="4" max="4" width="17.5703125" style="220" customWidth="1"/>
    <col min="5" max="5" width="11.5703125" style="220" customWidth="1"/>
    <col min="6" max="7" width="9.140625" style="220"/>
    <col min="8" max="8" width="10.7109375" style="220" customWidth="1"/>
    <col min="9" max="9" width="11.42578125" style="220" customWidth="1"/>
    <col min="10" max="10" width="9.85546875" style="220" customWidth="1"/>
    <col min="11" max="11" width="9.7109375" style="220" customWidth="1"/>
    <col min="12" max="14" width="9.140625" style="220"/>
    <col min="15" max="15" width="10" style="220" bestFit="1" customWidth="1"/>
    <col min="16" max="16384" width="9.140625" style="220"/>
  </cols>
  <sheetData>
    <row r="1" spans="2:13">
      <c r="K1" s="221" t="s">
        <v>133</v>
      </c>
    </row>
    <row r="3" spans="2:13" ht="21" customHeight="1">
      <c r="B3" s="2431" t="s">
        <v>134</v>
      </c>
      <c r="C3" s="2431"/>
      <c r="D3" s="2431"/>
      <c r="E3" s="2431"/>
      <c r="F3" s="2431"/>
      <c r="G3" s="2431"/>
      <c r="H3" s="2431"/>
      <c r="I3" s="2431"/>
      <c r="J3" s="2431"/>
      <c r="K3" s="2431"/>
    </row>
    <row r="4" spans="2:13" ht="15.75" thickBot="1"/>
    <row r="5" spans="2:13" ht="15" customHeight="1">
      <c r="B5" s="2421" t="s">
        <v>135</v>
      </c>
      <c r="C5" s="2422"/>
      <c r="D5" s="2422"/>
      <c r="E5" s="2422"/>
      <c r="F5" s="2422"/>
      <c r="G5" s="2422"/>
      <c r="H5" s="2422"/>
      <c r="I5" s="2422"/>
      <c r="J5" s="2422"/>
      <c r="K5" s="2423"/>
    </row>
    <row r="6" spans="2:13" ht="29.45" customHeight="1">
      <c r="B6" s="2424" t="s">
        <v>136</v>
      </c>
      <c r="C6" s="2425" t="s">
        <v>137</v>
      </c>
      <c r="D6" s="2425"/>
      <c r="E6" s="2425"/>
      <c r="F6" s="2426" t="s">
        <v>151</v>
      </c>
      <c r="G6" s="2427"/>
      <c r="H6" s="2427"/>
      <c r="I6" s="2427"/>
      <c r="J6" s="2427"/>
      <c r="K6" s="2428"/>
    </row>
    <row r="7" spans="2:13">
      <c r="B7" s="2424"/>
      <c r="C7" s="2425"/>
      <c r="D7" s="2425"/>
      <c r="E7" s="2425"/>
      <c r="F7" s="2429" t="s">
        <v>138</v>
      </c>
      <c r="G7" s="2429"/>
      <c r="H7" s="2429"/>
      <c r="I7" s="2429" t="s">
        <v>139</v>
      </c>
      <c r="J7" s="2429"/>
      <c r="K7" s="2430"/>
    </row>
    <row r="8" spans="2:13" ht="51">
      <c r="B8" s="2424"/>
      <c r="C8" s="54" t="s">
        <v>149</v>
      </c>
      <c r="D8" s="340" t="s">
        <v>140</v>
      </c>
      <c r="E8" s="54" t="s">
        <v>150</v>
      </c>
      <c r="F8" s="55" t="s">
        <v>141</v>
      </c>
      <c r="G8" s="55" t="s">
        <v>142</v>
      </c>
      <c r="H8" s="340" t="s">
        <v>75</v>
      </c>
      <c r="I8" s="340" t="s">
        <v>76</v>
      </c>
      <c r="J8" s="55" t="s">
        <v>143</v>
      </c>
      <c r="K8" s="56" t="s">
        <v>144</v>
      </c>
    </row>
    <row r="9" spans="2:13">
      <c r="B9" s="222" t="s">
        <v>145</v>
      </c>
      <c r="C9" s="187">
        <v>144655.28</v>
      </c>
      <c r="D9" s="187">
        <v>62177.023999999998</v>
      </c>
      <c r="E9" s="187">
        <v>82478.255999999994</v>
      </c>
      <c r="F9" s="187">
        <v>74244.100000000006</v>
      </c>
      <c r="G9" s="187">
        <v>5844.3320000000003</v>
      </c>
      <c r="H9" s="187">
        <v>678.30399999999997</v>
      </c>
      <c r="I9" s="187">
        <v>459.02300000000002</v>
      </c>
      <c r="J9" s="187">
        <v>966.56100000000004</v>
      </c>
      <c r="K9" s="223">
        <v>285.93599999999998</v>
      </c>
    </row>
    <row r="10" spans="2:13">
      <c r="B10" s="222" t="s">
        <v>146</v>
      </c>
      <c r="C10" s="187">
        <v>29897.996999999999</v>
      </c>
      <c r="D10" s="187">
        <v>13262.852000000001</v>
      </c>
      <c r="E10" s="187">
        <v>16635.145</v>
      </c>
      <c r="F10" s="187">
        <v>2531.7020000000002</v>
      </c>
      <c r="G10" s="187">
        <v>11023.415000000001</v>
      </c>
      <c r="H10" s="187">
        <v>1390.8720000000001</v>
      </c>
      <c r="I10" s="187">
        <v>374.56</v>
      </c>
      <c r="J10" s="187">
        <v>1044.5429999999999</v>
      </c>
      <c r="K10" s="223">
        <v>270.053</v>
      </c>
    </row>
    <row r="11" spans="2:13">
      <c r="B11" s="341" t="s">
        <v>75</v>
      </c>
      <c r="C11" s="187">
        <v>4904.2730000000001</v>
      </c>
      <c r="D11" s="187">
        <v>1520.7349999999999</v>
      </c>
      <c r="E11" s="187">
        <v>3383.538</v>
      </c>
      <c r="F11" s="187">
        <v>51.441000000000003</v>
      </c>
      <c r="G11" s="187">
        <v>74.016999999999996</v>
      </c>
      <c r="H11" s="187">
        <v>1926.405</v>
      </c>
      <c r="I11" s="187">
        <v>232.005</v>
      </c>
      <c r="J11" s="187">
        <v>709.47199999999998</v>
      </c>
      <c r="K11" s="223">
        <v>390.19799999999998</v>
      </c>
    </row>
    <row r="12" spans="2:13">
      <c r="B12" s="341" t="s">
        <v>76</v>
      </c>
      <c r="C12" s="187">
        <v>454.072</v>
      </c>
      <c r="D12" s="187">
        <v>198.09399999999999</v>
      </c>
      <c r="E12" s="187">
        <v>255.97800000000001</v>
      </c>
      <c r="F12" s="187">
        <v>4.6040000000000001</v>
      </c>
      <c r="G12" s="187">
        <v>3.7549999999999999</v>
      </c>
      <c r="H12" s="187">
        <v>4.1909999999999998</v>
      </c>
      <c r="I12" s="187">
        <v>15.708</v>
      </c>
      <c r="J12" s="187">
        <v>119.745</v>
      </c>
      <c r="K12" s="223">
        <v>107.97499999999999</v>
      </c>
    </row>
    <row r="13" spans="2:13">
      <c r="B13" s="222" t="s">
        <v>147</v>
      </c>
      <c r="C13" s="187">
        <v>1566.116</v>
      </c>
      <c r="D13" s="187">
        <v>494.53899999999999</v>
      </c>
      <c r="E13" s="187">
        <v>1071.577</v>
      </c>
      <c r="F13" s="187">
        <v>2.8159999999999998</v>
      </c>
      <c r="G13" s="187">
        <v>26.463000000000001</v>
      </c>
      <c r="H13" s="187">
        <v>46.893999999999998</v>
      </c>
      <c r="I13" s="187">
        <v>0</v>
      </c>
      <c r="J13" s="187">
        <v>317.66500000000002</v>
      </c>
      <c r="K13" s="223">
        <v>677.73900000000003</v>
      </c>
    </row>
    <row r="14" spans="2:13">
      <c r="B14" s="222" t="s">
        <v>148</v>
      </c>
      <c r="C14" s="187">
        <v>10316.691999999999</v>
      </c>
      <c r="D14" s="187">
        <v>2819.2820000000002</v>
      </c>
      <c r="E14" s="187">
        <v>7497.41</v>
      </c>
      <c r="F14" s="187">
        <v>0.124</v>
      </c>
      <c r="G14" s="187">
        <v>4.2999999999999997E-2</v>
      </c>
      <c r="H14" s="187">
        <v>20.960999999999999</v>
      </c>
      <c r="I14" s="187">
        <v>1.2E-2</v>
      </c>
      <c r="J14" s="187">
        <v>30.506</v>
      </c>
      <c r="K14" s="223">
        <v>7445.7640000000001</v>
      </c>
    </row>
    <row r="15" spans="2:13" ht="15.75" thickBot="1">
      <c r="B15" s="224" t="s">
        <v>131</v>
      </c>
      <c r="C15" s="57">
        <v>191794.43</v>
      </c>
      <c r="D15" s="57">
        <v>80472.525999999998</v>
      </c>
      <c r="E15" s="57">
        <v>111321.90399999999</v>
      </c>
      <c r="F15" s="57">
        <v>76834.786999999997</v>
      </c>
      <c r="G15" s="57">
        <v>16972.025000000001</v>
      </c>
      <c r="H15" s="57">
        <v>4067.627</v>
      </c>
      <c r="I15" s="57">
        <v>1081.308</v>
      </c>
      <c r="J15" s="57">
        <v>3188.4920000000002</v>
      </c>
      <c r="K15" s="57">
        <v>9177.6650000000009</v>
      </c>
    </row>
    <row r="16" spans="2:13">
      <c r="B16" s="225"/>
      <c r="C16" s="226"/>
      <c r="D16" s="226"/>
      <c r="E16" s="226"/>
      <c r="F16" s="226"/>
      <c r="G16" s="226"/>
      <c r="H16" s="226"/>
      <c r="I16" s="226"/>
      <c r="J16" s="226"/>
      <c r="K16" s="226"/>
      <c r="M16" s="227"/>
    </row>
    <row r="17" spans="2:13" ht="15.75" thickBot="1">
      <c r="B17" s="225"/>
      <c r="C17" s="226"/>
      <c r="D17" s="226"/>
      <c r="E17" s="226"/>
      <c r="F17" s="226"/>
      <c r="G17" s="226"/>
      <c r="H17" s="226"/>
      <c r="I17" s="226"/>
      <c r="J17" s="226"/>
      <c r="K17" s="226"/>
      <c r="M17" s="227"/>
    </row>
    <row r="18" spans="2:13" ht="15" customHeight="1">
      <c r="B18" s="2421" t="s">
        <v>152</v>
      </c>
      <c r="C18" s="2422"/>
      <c r="D18" s="2422"/>
      <c r="E18" s="2422"/>
      <c r="F18" s="2422"/>
      <c r="G18" s="2422"/>
      <c r="H18" s="2422"/>
      <c r="I18" s="2422"/>
      <c r="J18" s="2422"/>
      <c r="K18" s="2423"/>
    </row>
    <row r="19" spans="2:13" ht="27" customHeight="1">
      <c r="B19" s="2424" t="s">
        <v>136</v>
      </c>
      <c r="C19" s="2425" t="s">
        <v>137</v>
      </c>
      <c r="D19" s="2425"/>
      <c r="E19" s="2425"/>
      <c r="F19" s="2426" t="s">
        <v>151</v>
      </c>
      <c r="G19" s="2427"/>
      <c r="H19" s="2427"/>
      <c r="I19" s="2427"/>
      <c r="J19" s="2427"/>
      <c r="K19" s="2428"/>
    </row>
    <row r="20" spans="2:13">
      <c r="B20" s="2424"/>
      <c r="C20" s="2425"/>
      <c r="D20" s="2425"/>
      <c r="E20" s="2425"/>
      <c r="F20" s="2429" t="s">
        <v>138</v>
      </c>
      <c r="G20" s="2429"/>
      <c r="H20" s="2429"/>
      <c r="I20" s="2429" t="s">
        <v>139</v>
      </c>
      <c r="J20" s="2429"/>
      <c r="K20" s="2430"/>
    </row>
    <row r="21" spans="2:13" ht="51">
      <c r="B21" s="2424"/>
      <c r="C21" s="54" t="s">
        <v>149</v>
      </c>
      <c r="D21" s="340" t="s">
        <v>140</v>
      </c>
      <c r="E21" s="54" t="s">
        <v>150</v>
      </c>
      <c r="F21" s="55" t="s">
        <v>141</v>
      </c>
      <c r="G21" s="55" t="s">
        <v>142</v>
      </c>
      <c r="H21" s="340" t="s">
        <v>75</v>
      </c>
      <c r="I21" s="340" t="s">
        <v>76</v>
      </c>
      <c r="J21" s="55" t="s">
        <v>143</v>
      </c>
      <c r="K21" s="56" t="s">
        <v>144</v>
      </c>
    </row>
    <row r="22" spans="2:13">
      <c r="B22" s="222" t="s">
        <v>145</v>
      </c>
      <c r="C22" s="187">
        <v>26578.407999999999</v>
      </c>
      <c r="D22" s="187">
        <v>10562.544</v>
      </c>
      <c r="E22" s="187">
        <v>16015.864</v>
      </c>
      <c r="F22" s="187">
        <v>13867.718000000001</v>
      </c>
      <c r="G22" s="187">
        <v>1687.6079999999999</v>
      </c>
      <c r="H22" s="187">
        <v>263.61399999999998</v>
      </c>
      <c r="I22" s="187">
        <v>65.33</v>
      </c>
      <c r="J22" s="187">
        <v>76.801000000000002</v>
      </c>
      <c r="K22" s="223">
        <v>54.792999999999999</v>
      </c>
    </row>
    <row r="23" spans="2:13">
      <c r="B23" s="222" t="s">
        <v>146</v>
      </c>
      <c r="C23" s="187">
        <v>5435.5940000000001</v>
      </c>
      <c r="D23" s="187">
        <v>2245.777</v>
      </c>
      <c r="E23" s="187">
        <v>3189.817</v>
      </c>
      <c r="F23" s="187">
        <v>551.60599999999999</v>
      </c>
      <c r="G23" s="187">
        <v>1654.8969999999999</v>
      </c>
      <c r="H23" s="187">
        <v>295.82799999999997</v>
      </c>
      <c r="I23" s="187">
        <v>87.057000000000002</v>
      </c>
      <c r="J23" s="187">
        <v>519.95000000000005</v>
      </c>
      <c r="K23" s="223">
        <v>80.478999999999999</v>
      </c>
    </row>
    <row r="24" spans="2:13">
      <c r="B24" s="341" t="s">
        <v>75</v>
      </c>
      <c r="C24" s="187">
        <v>903.12800000000004</v>
      </c>
      <c r="D24" s="187">
        <v>224.96700000000001</v>
      </c>
      <c r="E24" s="187">
        <v>678.16099999999994</v>
      </c>
      <c r="F24" s="187">
        <v>13.33</v>
      </c>
      <c r="G24" s="187">
        <v>11.791</v>
      </c>
      <c r="H24" s="187">
        <v>223.863</v>
      </c>
      <c r="I24" s="187">
        <v>13.465999999999999</v>
      </c>
      <c r="J24" s="187">
        <v>315.47000000000003</v>
      </c>
      <c r="K24" s="223">
        <v>100.241</v>
      </c>
    </row>
    <row r="25" spans="2:13">
      <c r="B25" s="341" t="s">
        <v>76</v>
      </c>
      <c r="C25" s="187">
        <v>141.25</v>
      </c>
      <c r="D25" s="187">
        <v>49.762999999999998</v>
      </c>
      <c r="E25" s="187">
        <v>91.486999999999995</v>
      </c>
      <c r="F25" s="187">
        <v>0</v>
      </c>
      <c r="G25" s="187">
        <v>0</v>
      </c>
      <c r="H25" s="187">
        <v>0.308</v>
      </c>
      <c r="I25" s="187">
        <v>0.77900000000000003</v>
      </c>
      <c r="J25" s="187">
        <v>70.257999999999996</v>
      </c>
      <c r="K25" s="223">
        <v>20.141999999999999</v>
      </c>
    </row>
    <row r="26" spans="2:13">
      <c r="B26" s="222" t="s">
        <v>147</v>
      </c>
      <c r="C26" s="187">
        <v>619.24400000000003</v>
      </c>
      <c r="D26" s="187">
        <v>300.87599999999998</v>
      </c>
      <c r="E26" s="187">
        <v>318.36799999999999</v>
      </c>
      <c r="F26" s="187">
        <v>0.128</v>
      </c>
      <c r="G26" s="187">
        <v>0</v>
      </c>
      <c r="H26" s="187">
        <v>0</v>
      </c>
      <c r="I26" s="187">
        <v>0</v>
      </c>
      <c r="J26" s="187">
        <v>3.43</v>
      </c>
      <c r="K26" s="223">
        <v>314.81</v>
      </c>
    </row>
    <row r="27" spans="2:13">
      <c r="B27" s="222" t="s">
        <v>148</v>
      </c>
      <c r="C27" s="187">
        <v>1490.193</v>
      </c>
      <c r="D27" s="187">
        <v>257.84199999999998</v>
      </c>
      <c r="E27" s="187">
        <v>1232.3510000000001</v>
      </c>
      <c r="F27" s="187">
        <v>0</v>
      </c>
      <c r="G27" s="187">
        <v>0</v>
      </c>
      <c r="H27" s="187">
        <v>0.73099999999999998</v>
      </c>
      <c r="I27" s="187">
        <v>0</v>
      </c>
      <c r="J27" s="187">
        <v>8.0000000000000002E-3</v>
      </c>
      <c r="K27" s="223">
        <v>1231.6120000000001</v>
      </c>
    </row>
    <row r="28" spans="2:13" ht="15.75" thickBot="1">
      <c r="B28" s="224" t="s">
        <v>131</v>
      </c>
      <c r="C28" s="57">
        <v>35167.817000000003</v>
      </c>
      <c r="D28" s="57">
        <v>13641.769</v>
      </c>
      <c r="E28" s="57">
        <v>21526.047999999999</v>
      </c>
      <c r="F28" s="57">
        <v>14432.781999999999</v>
      </c>
      <c r="G28" s="57">
        <v>3354.2959999999998</v>
      </c>
      <c r="H28" s="57">
        <v>784.34400000000005</v>
      </c>
      <c r="I28" s="57">
        <v>166.63200000000001</v>
      </c>
      <c r="J28" s="57">
        <v>985.91700000000003</v>
      </c>
      <c r="K28" s="57">
        <v>1802.077</v>
      </c>
    </row>
    <row r="29" spans="2:13">
      <c r="B29" s="225"/>
      <c r="C29" s="226"/>
      <c r="D29" s="226"/>
      <c r="E29" s="226"/>
      <c r="F29" s="226"/>
      <c r="G29" s="226"/>
      <c r="H29" s="226"/>
      <c r="I29" s="226"/>
      <c r="J29" s="226"/>
      <c r="K29" s="226"/>
    </row>
    <row r="30" spans="2:13" ht="15.75" thickBot="1"/>
    <row r="31" spans="2:13" ht="15" customHeight="1">
      <c r="B31" s="2421" t="s">
        <v>153</v>
      </c>
      <c r="C31" s="2422"/>
      <c r="D31" s="2422"/>
      <c r="E31" s="2422"/>
      <c r="F31" s="2422"/>
      <c r="G31" s="2422"/>
      <c r="H31" s="2422"/>
      <c r="I31" s="2422"/>
      <c r="J31" s="2422"/>
      <c r="K31" s="2423"/>
    </row>
    <row r="32" spans="2:13" ht="29.45" customHeight="1">
      <c r="B32" s="2424" t="s">
        <v>136</v>
      </c>
      <c r="C32" s="2425" t="s">
        <v>137</v>
      </c>
      <c r="D32" s="2425"/>
      <c r="E32" s="2425"/>
      <c r="F32" s="2426" t="s">
        <v>151</v>
      </c>
      <c r="G32" s="2427"/>
      <c r="H32" s="2427"/>
      <c r="I32" s="2427"/>
      <c r="J32" s="2427"/>
      <c r="K32" s="2428"/>
    </row>
    <row r="33" spans="2:11">
      <c r="B33" s="2424"/>
      <c r="C33" s="2425"/>
      <c r="D33" s="2425"/>
      <c r="E33" s="2425"/>
      <c r="F33" s="2429" t="s">
        <v>138</v>
      </c>
      <c r="G33" s="2429"/>
      <c r="H33" s="2429"/>
      <c r="I33" s="2429" t="s">
        <v>139</v>
      </c>
      <c r="J33" s="2429"/>
      <c r="K33" s="2430"/>
    </row>
    <row r="34" spans="2:11" ht="51">
      <c r="B34" s="2424"/>
      <c r="C34" s="54" t="s">
        <v>149</v>
      </c>
      <c r="D34" s="340" t="s">
        <v>140</v>
      </c>
      <c r="E34" s="54" t="s">
        <v>150</v>
      </c>
      <c r="F34" s="55" t="s">
        <v>141</v>
      </c>
      <c r="G34" s="55" t="s">
        <v>142</v>
      </c>
      <c r="H34" s="340" t="s">
        <v>75</v>
      </c>
      <c r="I34" s="340" t="s">
        <v>76</v>
      </c>
      <c r="J34" s="55" t="s">
        <v>143</v>
      </c>
      <c r="K34" s="56" t="s">
        <v>144</v>
      </c>
    </row>
    <row r="35" spans="2:11">
      <c r="B35" s="222" t="s">
        <v>145</v>
      </c>
      <c r="C35" s="187">
        <v>36525.148000000001</v>
      </c>
      <c r="D35" s="187">
        <v>16488.23</v>
      </c>
      <c r="E35" s="187">
        <v>20036.918000000001</v>
      </c>
      <c r="F35" s="187">
        <v>17330.152999999998</v>
      </c>
      <c r="G35" s="187">
        <v>1783.386</v>
      </c>
      <c r="H35" s="187">
        <v>63.52</v>
      </c>
      <c r="I35" s="187">
        <v>127.83499999999999</v>
      </c>
      <c r="J35" s="187">
        <v>637.827</v>
      </c>
      <c r="K35" s="223">
        <v>94.197000000000003</v>
      </c>
    </row>
    <row r="36" spans="2:11">
      <c r="B36" s="222" t="s">
        <v>146</v>
      </c>
      <c r="C36" s="187">
        <v>9728.4179999999997</v>
      </c>
      <c r="D36" s="187">
        <v>4272.0630000000001</v>
      </c>
      <c r="E36" s="187">
        <v>5456.3549999999996</v>
      </c>
      <c r="F36" s="187">
        <v>1036.9760000000001</v>
      </c>
      <c r="G36" s="187">
        <v>3843.6840000000002</v>
      </c>
      <c r="H36" s="187">
        <v>330.8</v>
      </c>
      <c r="I36" s="187">
        <v>25.24</v>
      </c>
      <c r="J36" s="187">
        <v>111.599</v>
      </c>
      <c r="K36" s="223">
        <v>108.056</v>
      </c>
    </row>
    <row r="37" spans="2:11">
      <c r="B37" s="341" t="s">
        <v>75</v>
      </c>
      <c r="C37" s="187">
        <v>1296.998</v>
      </c>
      <c r="D37" s="187">
        <v>528.55600000000004</v>
      </c>
      <c r="E37" s="187">
        <v>768.44200000000001</v>
      </c>
      <c r="F37" s="187">
        <v>4.2370000000000001</v>
      </c>
      <c r="G37" s="187">
        <v>4.7649999999999997</v>
      </c>
      <c r="H37" s="187">
        <v>649.69500000000005</v>
      </c>
      <c r="I37" s="187">
        <v>48.398000000000003</v>
      </c>
      <c r="J37" s="187">
        <v>44.511000000000003</v>
      </c>
      <c r="K37" s="223">
        <v>16.835999999999999</v>
      </c>
    </row>
    <row r="38" spans="2:11">
      <c r="B38" s="341" t="s">
        <v>76</v>
      </c>
      <c r="C38" s="187">
        <v>131.44399999999999</v>
      </c>
      <c r="D38" s="187">
        <v>89.372</v>
      </c>
      <c r="E38" s="187">
        <v>42.072000000000003</v>
      </c>
      <c r="F38" s="187">
        <v>2.8490000000000002</v>
      </c>
      <c r="G38" s="187">
        <v>0</v>
      </c>
      <c r="H38" s="187">
        <v>0.31</v>
      </c>
      <c r="I38" s="187">
        <v>0.03</v>
      </c>
      <c r="J38" s="187">
        <v>2.9140000000000001</v>
      </c>
      <c r="K38" s="223">
        <v>35.969000000000001</v>
      </c>
    </row>
    <row r="39" spans="2:11">
      <c r="B39" s="222" t="s">
        <v>147</v>
      </c>
      <c r="C39" s="187">
        <v>348.56599999999997</v>
      </c>
      <c r="D39" s="187">
        <v>32.408000000000001</v>
      </c>
      <c r="E39" s="187">
        <v>316.15800000000002</v>
      </c>
      <c r="F39" s="187">
        <v>0</v>
      </c>
      <c r="G39" s="187">
        <v>0</v>
      </c>
      <c r="H39" s="187">
        <v>2E-3</v>
      </c>
      <c r="I39" s="187">
        <v>0</v>
      </c>
      <c r="J39" s="187">
        <v>164.596</v>
      </c>
      <c r="K39" s="223">
        <v>151.56</v>
      </c>
    </row>
    <row r="40" spans="2:11">
      <c r="B40" s="222" t="s">
        <v>148</v>
      </c>
      <c r="C40" s="187">
        <v>4236.6480000000001</v>
      </c>
      <c r="D40" s="187">
        <v>1231.538</v>
      </c>
      <c r="E40" s="187">
        <v>3005.11</v>
      </c>
      <c r="F40" s="187">
        <v>1E-3</v>
      </c>
      <c r="G40" s="187">
        <v>0</v>
      </c>
      <c r="H40" s="187">
        <v>17.594999999999999</v>
      </c>
      <c r="I40" s="187">
        <v>0</v>
      </c>
      <c r="J40" s="187">
        <v>2.5150000000000001</v>
      </c>
      <c r="K40" s="223">
        <v>2984.9989999999998</v>
      </c>
    </row>
    <row r="41" spans="2:11" ht="15.75" thickBot="1">
      <c r="B41" s="224" t="s">
        <v>131</v>
      </c>
      <c r="C41" s="57">
        <v>52267.222000000002</v>
      </c>
      <c r="D41" s="57">
        <v>22642.167000000001</v>
      </c>
      <c r="E41" s="57">
        <v>29625.055</v>
      </c>
      <c r="F41" s="57">
        <v>18374.216</v>
      </c>
      <c r="G41" s="57">
        <v>5631.835</v>
      </c>
      <c r="H41" s="57">
        <v>1061.922</v>
      </c>
      <c r="I41" s="57">
        <v>201.50299999999999</v>
      </c>
      <c r="J41" s="57">
        <v>963.96199999999999</v>
      </c>
      <c r="K41" s="58">
        <v>3391.6170000000002</v>
      </c>
    </row>
    <row r="43" spans="2:11" ht="15.75" thickBot="1"/>
    <row r="44" spans="2:11" ht="15" customHeight="1">
      <c r="B44" s="2421" t="s">
        <v>154</v>
      </c>
      <c r="C44" s="2422"/>
      <c r="D44" s="2422"/>
      <c r="E44" s="2422"/>
      <c r="F44" s="2422"/>
      <c r="G44" s="2422"/>
      <c r="H44" s="2422"/>
      <c r="I44" s="2422"/>
      <c r="J44" s="2422"/>
      <c r="K44" s="2423"/>
    </row>
    <row r="45" spans="2:11" ht="28.15" customHeight="1">
      <c r="B45" s="2424" t="s">
        <v>136</v>
      </c>
      <c r="C45" s="2425" t="s">
        <v>137</v>
      </c>
      <c r="D45" s="2425"/>
      <c r="E45" s="2425"/>
      <c r="F45" s="2426" t="s">
        <v>151</v>
      </c>
      <c r="G45" s="2427"/>
      <c r="H45" s="2427"/>
      <c r="I45" s="2427"/>
      <c r="J45" s="2427"/>
      <c r="K45" s="2428"/>
    </row>
    <row r="46" spans="2:11">
      <c r="B46" s="2424"/>
      <c r="C46" s="2425"/>
      <c r="D46" s="2425"/>
      <c r="E46" s="2425"/>
      <c r="F46" s="2429" t="s">
        <v>138</v>
      </c>
      <c r="G46" s="2429"/>
      <c r="H46" s="2429"/>
      <c r="I46" s="2429" t="s">
        <v>139</v>
      </c>
      <c r="J46" s="2429"/>
      <c r="K46" s="2430"/>
    </row>
    <row r="47" spans="2:11" ht="51">
      <c r="B47" s="2424"/>
      <c r="C47" s="54" t="s">
        <v>149</v>
      </c>
      <c r="D47" s="340" t="s">
        <v>140</v>
      </c>
      <c r="E47" s="54" t="s">
        <v>150</v>
      </c>
      <c r="F47" s="55" t="s">
        <v>141</v>
      </c>
      <c r="G47" s="55" t="s">
        <v>142</v>
      </c>
      <c r="H47" s="340" t="s">
        <v>75</v>
      </c>
      <c r="I47" s="340" t="s">
        <v>76</v>
      </c>
      <c r="J47" s="55" t="s">
        <v>143</v>
      </c>
      <c r="K47" s="56" t="s">
        <v>144</v>
      </c>
    </row>
    <row r="48" spans="2:11">
      <c r="B48" s="222" t="s">
        <v>145</v>
      </c>
      <c r="C48" s="187">
        <v>51081.088000000003</v>
      </c>
      <c r="D48" s="187">
        <v>23665.698</v>
      </c>
      <c r="E48" s="187">
        <v>27415.39</v>
      </c>
      <c r="F48" s="187">
        <v>25840.273000000001</v>
      </c>
      <c r="G48" s="187">
        <v>1284.2570000000001</v>
      </c>
      <c r="H48" s="187">
        <v>172.572</v>
      </c>
      <c r="I48" s="187">
        <v>42.308</v>
      </c>
      <c r="J48" s="187">
        <v>33.374000000000002</v>
      </c>
      <c r="K48" s="223">
        <v>42.606000000000002</v>
      </c>
    </row>
    <row r="49" spans="2:11">
      <c r="B49" s="222" t="s">
        <v>146</v>
      </c>
      <c r="C49" s="187">
        <v>8826.09</v>
      </c>
      <c r="D49" s="187">
        <v>5413.1490000000003</v>
      </c>
      <c r="E49" s="187">
        <v>3412.9409999999998</v>
      </c>
      <c r="F49" s="187">
        <v>540.577</v>
      </c>
      <c r="G49" s="187">
        <v>2405.7489999999998</v>
      </c>
      <c r="H49" s="187">
        <v>274.964</v>
      </c>
      <c r="I49" s="187">
        <v>134.76499999999999</v>
      </c>
      <c r="J49" s="187">
        <v>22.683</v>
      </c>
      <c r="K49" s="223">
        <v>34.203000000000003</v>
      </c>
    </row>
    <row r="50" spans="2:11">
      <c r="B50" s="341" t="s">
        <v>75</v>
      </c>
      <c r="C50" s="187">
        <v>1682.3910000000001</v>
      </c>
      <c r="D50" s="187">
        <v>507.74299999999999</v>
      </c>
      <c r="E50" s="187">
        <v>1174.6479999999999</v>
      </c>
      <c r="F50" s="187">
        <v>20.568999999999999</v>
      </c>
      <c r="G50" s="187">
        <v>49.360999999999997</v>
      </c>
      <c r="H50" s="187">
        <v>399.69499999999999</v>
      </c>
      <c r="I50" s="187">
        <v>160.64599999999999</v>
      </c>
      <c r="J50" s="187">
        <v>305.13299999999998</v>
      </c>
      <c r="K50" s="223">
        <v>239.244</v>
      </c>
    </row>
    <row r="51" spans="2:11">
      <c r="B51" s="341" t="s">
        <v>76</v>
      </c>
      <c r="C51" s="187">
        <v>89.658000000000001</v>
      </c>
      <c r="D51" s="187">
        <v>25.486999999999998</v>
      </c>
      <c r="E51" s="187">
        <v>64.171000000000006</v>
      </c>
      <c r="F51" s="187">
        <v>0.185</v>
      </c>
      <c r="G51" s="187">
        <v>3.1930000000000001</v>
      </c>
      <c r="H51" s="187">
        <v>0.48199999999999998</v>
      </c>
      <c r="I51" s="187">
        <v>0.25</v>
      </c>
      <c r="J51" s="187">
        <v>39.590000000000003</v>
      </c>
      <c r="K51" s="223">
        <v>20.471</v>
      </c>
    </row>
    <row r="52" spans="2:11">
      <c r="B52" s="222" t="s">
        <v>147</v>
      </c>
      <c r="C52" s="187">
        <v>369.52800000000002</v>
      </c>
      <c r="D52" s="187">
        <v>106.227</v>
      </c>
      <c r="E52" s="187">
        <v>263.30099999999999</v>
      </c>
      <c r="F52" s="187">
        <v>2E-3</v>
      </c>
      <c r="G52" s="187">
        <v>0.253</v>
      </c>
      <c r="H52" s="187">
        <v>0.70699999999999996</v>
      </c>
      <c r="I52" s="187">
        <v>0</v>
      </c>
      <c r="J52" s="187">
        <v>88.53</v>
      </c>
      <c r="K52" s="223">
        <v>173.809</v>
      </c>
    </row>
    <row r="53" spans="2:11">
      <c r="B53" s="222" t="s">
        <v>148</v>
      </c>
      <c r="C53" s="187">
        <v>3462.6239999999998</v>
      </c>
      <c r="D53" s="187">
        <v>957.14499999999998</v>
      </c>
      <c r="E53" s="187">
        <v>2505.4789999999998</v>
      </c>
      <c r="F53" s="187">
        <v>0</v>
      </c>
      <c r="G53" s="187">
        <v>1.2E-2</v>
      </c>
      <c r="H53" s="187">
        <v>2.1309999999999998</v>
      </c>
      <c r="I53" s="187">
        <v>0</v>
      </c>
      <c r="J53" s="187">
        <v>3.38</v>
      </c>
      <c r="K53" s="223">
        <v>2499.9560000000001</v>
      </c>
    </row>
    <row r="54" spans="2:11" ht="15.75" thickBot="1">
      <c r="B54" s="224" t="s">
        <v>131</v>
      </c>
      <c r="C54" s="57">
        <v>65511.379000000001</v>
      </c>
      <c r="D54" s="57">
        <v>30675.449000000001</v>
      </c>
      <c r="E54" s="57">
        <v>34835.93</v>
      </c>
      <c r="F54" s="57">
        <v>26401.606</v>
      </c>
      <c r="G54" s="57">
        <v>3742.8249999999998</v>
      </c>
      <c r="H54" s="57">
        <v>850.55100000000004</v>
      </c>
      <c r="I54" s="57">
        <v>337.96899999999999</v>
      </c>
      <c r="J54" s="57">
        <v>492.69</v>
      </c>
      <c r="K54" s="58">
        <v>3010.2890000000002</v>
      </c>
    </row>
    <row r="56" spans="2:11">
      <c r="B56" s="2420" t="s">
        <v>156</v>
      </c>
      <c r="C56" s="2420"/>
      <c r="D56" s="2420"/>
      <c r="E56" s="2420"/>
      <c r="F56" s="2420"/>
      <c r="G56" s="2420"/>
      <c r="H56" s="2420"/>
      <c r="I56" s="2420"/>
      <c r="J56" s="2420"/>
      <c r="K56" s="2420"/>
    </row>
  </sheetData>
  <mergeCells count="26">
    <mergeCell ref="B3:K3"/>
    <mergeCell ref="B5:K5"/>
    <mergeCell ref="B6:B8"/>
    <mergeCell ref="C6:E7"/>
    <mergeCell ref="F6:K6"/>
    <mergeCell ref="F7:H7"/>
    <mergeCell ref="I7:K7"/>
    <mergeCell ref="B18:K18"/>
    <mergeCell ref="B19:B21"/>
    <mergeCell ref="C19:E20"/>
    <mergeCell ref="F19:K19"/>
    <mergeCell ref="F20:H20"/>
    <mergeCell ref="I20:K20"/>
    <mergeCell ref="B31:K31"/>
    <mergeCell ref="B32:B34"/>
    <mergeCell ref="C32:E33"/>
    <mergeCell ref="F32:K32"/>
    <mergeCell ref="F33:H33"/>
    <mergeCell ref="I33:K33"/>
    <mergeCell ref="B56:K56"/>
    <mergeCell ref="B44:K44"/>
    <mergeCell ref="B45:B47"/>
    <mergeCell ref="C45:E46"/>
    <mergeCell ref="F45:K45"/>
    <mergeCell ref="F46:H46"/>
    <mergeCell ref="I46:K46"/>
  </mergeCells>
  <pageMargins left="0.7" right="0.7" top="0.75" bottom="0.75" header="0.3" footer="0.3"/>
  <pageSetup paperSize="9" scale="74"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43"/>
  <sheetViews>
    <sheetView workbookViewId="0">
      <selection activeCell="J21" sqref="J21"/>
    </sheetView>
  </sheetViews>
  <sheetFormatPr defaultColWidth="9.140625" defaultRowHeight="15"/>
  <cols>
    <col min="1" max="1" width="3.28515625" style="220" customWidth="1"/>
    <col min="2" max="2" width="15.7109375" style="220" customWidth="1"/>
    <col min="3" max="3" width="11" style="220" customWidth="1"/>
    <col min="4" max="4" width="16.5703125" style="220" customWidth="1"/>
    <col min="5" max="5" width="11.5703125" style="220" customWidth="1"/>
    <col min="6" max="6" width="10.140625" style="220" bestFit="1" customWidth="1"/>
    <col min="7" max="7" width="9.28515625" style="220" bestFit="1" customWidth="1"/>
    <col min="8" max="8" width="10.7109375" style="220" customWidth="1"/>
    <col min="9" max="9" width="11.42578125" style="220" customWidth="1"/>
    <col min="10" max="10" width="9.85546875" style="220" customWidth="1"/>
    <col min="11" max="11" width="9.7109375" style="220" customWidth="1"/>
    <col min="12" max="14" width="9.140625" style="220"/>
    <col min="15" max="17" width="10" style="220" bestFit="1" customWidth="1"/>
    <col min="18" max="16384" width="9.140625" style="220"/>
  </cols>
  <sheetData>
    <row r="1" spans="2:24">
      <c r="K1" s="221" t="s">
        <v>157</v>
      </c>
    </row>
    <row r="3" spans="2:24" ht="19.899999999999999" customHeight="1">
      <c r="B3" s="2431" t="s">
        <v>158</v>
      </c>
      <c r="C3" s="2431"/>
      <c r="D3" s="2431"/>
      <c r="E3" s="2431"/>
      <c r="F3" s="2431"/>
      <c r="G3" s="2431"/>
      <c r="H3" s="2431"/>
      <c r="I3" s="2431"/>
      <c r="J3" s="2431"/>
      <c r="K3" s="2431"/>
    </row>
    <row r="4" spans="2:24" ht="15.75" thickBot="1"/>
    <row r="5" spans="2:24" ht="15" customHeight="1">
      <c r="B5" s="2421" t="s">
        <v>159</v>
      </c>
      <c r="C5" s="2422"/>
      <c r="D5" s="2422"/>
      <c r="E5" s="2422"/>
      <c r="F5" s="2422"/>
      <c r="G5" s="2422"/>
      <c r="H5" s="2422"/>
      <c r="I5" s="2422"/>
      <c r="J5" s="2422"/>
      <c r="K5" s="2423"/>
    </row>
    <row r="6" spans="2:24" ht="31.15" customHeight="1">
      <c r="B6" s="2424" t="s">
        <v>160</v>
      </c>
      <c r="C6" s="2425" t="s">
        <v>137</v>
      </c>
      <c r="D6" s="2425"/>
      <c r="E6" s="2425"/>
      <c r="F6" s="2426" t="s">
        <v>151</v>
      </c>
      <c r="G6" s="2427"/>
      <c r="H6" s="2427"/>
      <c r="I6" s="2427"/>
      <c r="J6" s="2427"/>
      <c r="K6" s="2428"/>
    </row>
    <row r="7" spans="2:24">
      <c r="B7" s="2424"/>
      <c r="C7" s="2425"/>
      <c r="D7" s="2425"/>
      <c r="E7" s="2425"/>
      <c r="F7" s="2429" t="s">
        <v>138</v>
      </c>
      <c r="G7" s="2429"/>
      <c r="H7" s="2429"/>
      <c r="I7" s="2429" t="s">
        <v>139</v>
      </c>
      <c r="J7" s="2429"/>
      <c r="K7" s="2430"/>
    </row>
    <row r="8" spans="2:24" ht="51">
      <c r="B8" s="2424"/>
      <c r="C8" s="54" t="s">
        <v>149</v>
      </c>
      <c r="D8" s="340" t="s">
        <v>140</v>
      </c>
      <c r="E8" s="54" t="s">
        <v>150</v>
      </c>
      <c r="F8" s="55" t="s">
        <v>141</v>
      </c>
      <c r="G8" s="55" t="s">
        <v>142</v>
      </c>
      <c r="H8" s="340" t="s">
        <v>75</v>
      </c>
      <c r="I8" s="340" t="s">
        <v>76</v>
      </c>
      <c r="J8" s="55" t="s">
        <v>143</v>
      </c>
      <c r="K8" s="56" t="s">
        <v>144</v>
      </c>
    </row>
    <row r="9" spans="2:24">
      <c r="B9" s="222" t="s">
        <v>145</v>
      </c>
      <c r="C9" s="187">
        <v>150630.24600000001</v>
      </c>
      <c r="D9" s="187">
        <v>37547.300999999999</v>
      </c>
      <c r="E9" s="187">
        <v>113082.94500000001</v>
      </c>
      <c r="F9" s="187">
        <v>109016.963</v>
      </c>
      <c r="G9" s="187">
        <v>3030.5889999999999</v>
      </c>
      <c r="H9" s="187">
        <v>256.84699999999998</v>
      </c>
      <c r="I9" s="187">
        <v>266.87200000000001</v>
      </c>
      <c r="J9" s="187">
        <v>285.387</v>
      </c>
      <c r="K9" s="223">
        <v>226.28700000000001</v>
      </c>
    </row>
    <row r="10" spans="2:24">
      <c r="B10" s="222" t="s">
        <v>146</v>
      </c>
      <c r="C10" s="187">
        <v>5025.8050000000003</v>
      </c>
      <c r="D10" s="187">
        <v>1173.924</v>
      </c>
      <c r="E10" s="187">
        <v>3851.8809999999999</v>
      </c>
      <c r="F10" s="187">
        <v>1716.45</v>
      </c>
      <c r="G10" s="187">
        <v>1558.825</v>
      </c>
      <c r="H10" s="187">
        <v>135.77500000000001</v>
      </c>
      <c r="I10" s="187">
        <v>141.72200000000001</v>
      </c>
      <c r="J10" s="187">
        <v>120.482</v>
      </c>
      <c r="K10" s="223">
        <v>178.62700000000001</v>
      </c>
    </row>
    <row r="11" spans="2:24">
      <c r="B11" s="341" t="s">
        <v>75</v>
      </c>
      <c r="C11" s="187">
        <v>699.00699999999995</v>
      </c>
      <c r="D11" s="187">
        <v>158.047</v>
      </c>
      <c r="E11" s="187">
        <v>540.96</v>
      </c>
      <c r="F11" s="187">
        <v>133.34399999999999</v>
      </c>
      <c r="G11" s="187">
        <v>96.899000000000001</v>
      </c>
      <c r="H11" s="187">
        <v>153.12700000000001</v>
      </c>
      <c r="I11" s="187">
        <v>42.819000000000003</v>
      </c>
      <c r="J11" s="187">
        <v>33.747999999999998</v>
      </c>
      <c r="K11" s="223">
        <v>81.022999999999996</v>
      </c>
    </row>
    <row r="12" spans="2:24">
      <c r="B12" s="341" t="s">
        <v>76</v>
      </c>
      <c r="C12" s="187">
        <v>710.70500000000004</v>
      </c>
      <c r="D12" s="187">
        <v>135.36600000000001</v>
      </c>
      <c r="E12" s="187">
        <v>575.33900000000006</v>
      </c>
      <c r="F12" s="187">
        <v>89.064999999999998</v>
      </c>
      <c r="G12" s="187">
        <v>85.049000000000007</v>
      </c>
      <c r="H12" s="187">
        <v>32.359000000000002</v>
      </c>
      <c r="I12" s="187">
        <v>161.251</v>
      </c>
      <c r="J12" s="187">
        <v>71.581000000000003</v>
      </c>
      <c r="K12" s="223">
        <v>136.03399999999999</v>
      </c>
    </row>
    <row r="13" spans="2:24">
      <c r="B13" s="222" t="s">
        <v>147</v>
      </c>
      <c r="C13" s="187">
        <v>653.04600000000005</v>
      </c>
      <c r="D13" s="187">
        <v>121.736</v>
      </c>
      <c r="E13" s="187">
        <v>531.30999999999995</v>
      </c>
      <c r="F13" s="187">
        <v>20.216000000000001</v>
      </c>
      <c r="G13" s="187">
        <v>16.931000000000001</v>
      </c>
      <c r="H13" s="187">
        <v>13.42</v>
      </c>
      <c r="I13" s="187">
        <v>25.431000000000001</v>
      </c>
      <c r="J13" s="187">
        <v>75.435000000000002</v>
      </c>
      <c r="K13" s="223">
        <v>379.87700000000001</v>
      </c>
    </row>
    <row r="14" spans="2:24">
      <c r="B14" s="222" t="s">
        <v>148</v>
      </c>
      <c r="C14" s="187">
        <v>2194.4740000000002</v>
      </c>
      <c r="D14" s="187">
        <v>951.75599999999997</v>
      </c>
      <c r="E14" s="187">
        <v>1242.7180000000001</v>
      </c>
      <c r="F14" s="187">
        <v>15.291</v>
      </c>
      <c r="G14" s="187">
        <v>8.2539999999999996</v>
      </c>
      <c r="H14" s="187">
        <v>5.12</v>
      </c>
      <c r="I14" s="187">
        <v>10.175000000000001</v>
      </c>
      <c r="J14" s="187">
        <v>30.327999999999999</v>
      </c>
      <c r="K14" s="223">
        <v>1173.55</v>
      </c>
    </row>
    <row r="15" spans="2:24" ht="15.75" thickBot="1">
      <c r="B15" s="224" t="s">
        <v>131</v>
      </c>
      <c r="C15" s="57">
        <v>159913.283</v>
      </c>
      <c r="D15" s="57">
        <v>40088.129999999997</v>
      </c>
      <c r="E15" s="57">
        <v>119825.15300000001</v>
      </c>
      <c r="F15" s="57">
        <v>110991.329</v>
      </c>
      <c r="G15" s="57">
        <v>4796.5469999999996</v>
      </c>
      <c r="H15" s="57">
        <v>596.64800000000002</v>
      </c>
      <c r="I15" s="57">
        <v>648.27</v>
      </c>
      <c r="J15" s="57">
        <v>616.96100000000001</v>
      </c>
      <c r="K15" s="58">
        <v>2175.3980000000001</v>
      </c>
      <c r="M15" s="227"/>
    </row>
    <row r="16" spans="2:24">
      <c r="B16" s="225"/>
      <c r="C16" s="226"/>
      <c r="D16" s="226"/>
      <c r="E16" s="226"/>
      <c r="F16" s="226"/>
      <c r="G16" s="226"/>
      <c r="H16" s="226"/>
      <c r="I16" s="226"/>
      <c r="J16" s="226"/>
      <c r="K16" s="226"/>
      <c r="O16" s="228"/>
      <c r="P16" s="228"/>
      <c r="Q16" s="228"/>
      <c r="R16" s="228"/>
      <c r="S16" s="228"/>
      <c r="T16" s="228"/>
      <c r="U16" s="228"/>
      <c r="V16" s="228"/>
      <c r="W16" s="228"/>
      <c r="X16" s="228"/>
    </row>
    <row r="17" spans="2:24" ht="15.75" thickBot="1">
      <c r="B17" s="225"/>
      <c r="C17" s="226"/>
      <c r="D17" s="226"/>
      <c r="E17" s="226"/>
      <c r="F17" s="226"/>
      <c r="G17" s="226"/>
      <c r="H17" s="226"/>
      <c r="I17" s="226"/>
      <c r="J17" s="226"/>
      <c r="K17" s="226"/>
      <c r="O17" s="59"/>
      <c r="P17" s="59"/>
      <c r="Q17" s="59"/>
      <c r="R17" s="59"/>
      <c r="S17" s="59"/>
      <c r="T17" s="59"/>
      <c r="U17" s="59"/>
      <c r="V17" s="59"/>
      <c r="W17" s="59"/>
      <c r="X17" s="228"/>
    </row>
    <row r="18" spans="2:24" ht="15" customHeight="1">
      <c r="B18" s="2421" t="s">
        <v>161</v>
      </c>
      <c r="C18" s="2422"/>
      <c r="D18" s="2422"/>
      <c r="E18" s="2422"/>
      <c r="F18" s="2422"/>
      <c r="G18" s="2422"/>
      <c r="H18" s="2422"/>
      <c r="I18" s="2422"/>
      <c r="J18" s="2422"/>
      <c r="K18" s="2423"/>
      <c r="O18" s="59"/>
      <c r="P18" s="59"/>
      <c r="Q18" s="59"/>
      <c r="R18" s="59"/>
      <c r="S18" s="59"/>
      <c r="T18" s="59"/>
      <c r="U18" s="59"/>
      <c r="V18" s="59"/>
      <c r="W18" s="59"/>
      <c r="X18" s="228"/>
    </row>
    <row r="19" spans="2:24" ht="29.25" customHeight="1">
      <c r="B19" s="2424" t="s">
        <v>160</v>
      </c>
      <c r="C19" s="2425" t="s">
        <v>137</v>
      </c>
      <c r="D19" s="2425"/>
      <c r="E19" s="2425"/>
      <c r="F19" s="2426" t="s">
        <v>151</v>
      </c>
      <c r="G19" s="2427"/>
      <c r="H19" s="2427"/>
      <c r="I19" s="2427"/>
      <c r="J19" s="2427"/>
      <c r="K19" s="2428"/>
      <c r="O19" s="59"/>
      <c r="P19" s="59"/>
      <c r="Q19" s="59"/>
      <c r="R19" s="59"/>
      <c r="S19" s="59"/>
      <c r="T19" s="59"/>
      <c r="U19" s="59"/>
      <c r="V19" s="59"/>
      <c r="W19" s="59"/>
      <c r="X19" s="228"/>
    </row>
    <row r="20" spans="2:24">
      <c r="B20" s="2424"/>
      <c r="C20" s="2425"/>
      <c r="D20" s="2425"/>
      <c r="E20" s="2425"/>
      <c r="F20" s="2429" t="s">
        <v>138</v>
      </c>
      <c r="G20" s="2429"/>
      <c r="H20" s="2429"/>
      <c r="I20" s="2429" t="s">
        <v>139</v>
      </c>
      <c r="J20" s="2429"/>
      <c r="K20" s="2430"/>
      <c r="O20" s="59"/>
      <c r="P20" s="59"/>
      <c r="Q20" s="59"/>
      <c r="R20" s="59"/>
      <c r="S20" s="59"/>
      <c r="T20" s="59"/>
      <c r="U20" s="59"/>
      <c r="V20" s="59"/>
      <c r="W20" s="59"/>
      <c r="X20" s="228"/>
    </row>
    <row r="21" spans="2:24" ht="51">
      <c r="B21" s="2424"/>
      <c r="C21" s="54" t="s">
        <v>149</v>
      </c>
      <c r="D21" s="340" t="s">
        <v>140</v>
      </c>
      <c r="E21" s="54" t="s">
        <v>150</v>
      </c>
      <c r="F21" s="55" t="s">
        <v>141</v>
      </c>
      <c r="G21" s="55" t="s">
        <v>142</v>
      </c>
      <c r="H21" s="340" t="s">
        <v>75</v>
      </c>
      <c r="I21" s="340" t="s">
        <v>76</v>
      </c>
      <c r="J21" s="55" t="s">
        <v>143</v>
      </c>
      <c r="K21" s="56" t="s">
        <v>144</v>
      </c>
      <c r="O21" s="59"/>
      <c r="P21" s="59"/>
      <c r="Q21" s="59"/>
      <c r="R21" s="59"/>
      <c r="S21" s="59"/>
      <c r="T21" s="59"/>
      <c r="U21" s="59"/>
      <c r="V21" s="59"/>
      <c r="W21" s="59"/>
      <c r="X21" s="228"/>
    </row>
    <row r="22" spans="2:24">
      <c r="B22" s="222" t="s">
        <v>145</v>
      </c>
      <c r="C22" s="187">
        <v>39121.839999999997</v>
      </c>
      <c r="D22" s="187">
        <v>6621.9750000000004</v>
      </c>
      <c r="E22" s="187">
        <v>32499.865000000002</v>
      </c>
      <c r="F22" s="187">
        <v>31629.039000000001</v>
      </c>
      <c r="G22" s="187">
        <v>769.54100000000005</v>
      </c>
      <c r="H22" s="187">
        <v>49.841999999999999</v>
      </c>
      <c r="I22" s="187">
        <v>35.756999999999998</v>
      </c>
      <c r="J22" s="187">
        <v>10.061</v>
      </c>
      <c r="K22" s="223">
        <v>5.625</v>
      </c>
      <c r="O22" s="59"/>
      <c r="P22" s="59"/>
      <c r="Q22" s="59"/>
      <c r="R22" s="59"/>
      <c r="S22" s="59"/>
      <c r="T22" s="59"/>
      <c r="U22" s="59"/>
      <c r="V22" s="59"/>
      <c r="W22" s="59"/>
      <c r="X22" s="228"/>
    </row>
    <row r="23" spans="2:24">
      <c r="B23" s="222" t="s">
        <v>146</v>
      </c>
      <c r="C23" s="187">
        <v>1298.3510000000001</v>
      </c>
      <c r="D23" s="187">
        <v>217.971</v>
      </c>
      <c r="E23" s="187">
        <v>1080.3800000000001</v>
      </c>
      <c r="F23" s="187">
        <v>494.73399999999998</v>
      </c>
      <c r="G23" s="187">
        <v>519.82299999999998</v>
      </c>
      <c r="H23" s="187">
        <v>36.472000000000001</v>
      </c>
      <c r="I23" s="187">
        <v>17.917000000000002</v>
      </c>
      <c r="J23" s="187">
        <v>7.7649999999999997</v>
      </c>
      <c r="K23" s="223">
        <v>3.669</v>
      </c>
      <c r="N23" s="229" t="s">
        <v>2</v>
      </c>
      <c r="O23" s="228"/>
      <c r="P23" s="228"/>
      <c r="Q23" s="228"/>
      <c r="R23" s="228"/>
      <c r="S23" s="228"/>
      <c r="T23" s="228"/>
      <c r="U23" s="228"/>
      <c r="V23" s="228"/>
      <c r="W23" s="228"/>
      <c r="X23" s="228"/>
    </row>
    <row r="24" spans="2:24">
      <c r="B24" s="341" t="s">
        <v>75</v>
      </c>
      <c r="C24" s="187">
        <v>187.779</v>
      </c>
      <c r="D24" s="187">
        <v>28.535</v>
      </c>
      <c r="E24" s="187">
        <v>159.244</v>
      </c>
      <c r="F24" s="187">
        <v>48.719000000000001</v>
      </c>
      <c r="G24" s="187">
        <v>29.986999999999998</v>
      </c>
      <c r="H24" s="187">
        <v>39.57</v>
      </c>
      <c r="I24" s="187">
        <v>13.996</v>
      </c>
      <c r="J24" s="187">
        <v>7.9569999999999999</v>
      </c>
      <c r="K24" s="223">
        <v>19.015000000000001</v>
      </c>
    </row>
    <row r="25" spans="2:24">
      <c r="B25" s="341" t="s">
        <v>76</v>
      </c>
      <c r="C25" s="187">
        <v>207.065</v>
      </c>
      <c r="D25" s="187">
        <v>31.030999999999999</v>
      </c>
      <c r="E25" s="187">
        <v>176.03399999999999</v>
      </c>
      <c r="F25" s="187">
        <v>30.145</v>
      </c>
      <c r="G25" s="187">
        <v>34.551000000000002</v>
      </c>
      <c r="H25" s="187">
        <v>7.4610000000000003</v>
      </c>
      <c r="I25" s="187">
        <v>72.581999999999994</v>
      </c>
      <c r="J25" s="187">
        <v>28.207999999999998</v>
      </c>
      <c r="K25" s="223">
        <v>3.0870000000000002</v>
      </c>
    </row>
    <row r="26" spans="2:24">
      <c r="B26" s="222" t="s">
        <v>147</v>
      </c>
      <c r="C26" s="187">
        <v>79.400000000000006</v>
      </c>
      <c r="D26" s="187">
        <v>23.501999999999999</v>
      </c>
      <c r="E26" s="187">
        <v>55.898000000000003</v>
      </c>
      <c r="F26" s="187">
        <v>2.2930000000000001</v>
      </c>
      <c r="G26" s="187">
        <v>2.5009999999999999</v>
      </c>
      <c r="H26" s="187">
        <v>2.4140000000000001</v>
      </c>
      <c r="I26" s="187">
        <v>5.7939999999999996</v>
      </c>
      <c r="J26" s="187">
        <v>16.491</v>
      </c>
      <c r="K26" s="223">
        <v>26.405000000000001</v>
      </c>
    </row>
    <row r="27" spans="2:24">
      <c r="B27" s="222" t="s">
        <v>148</v>
      </c>
      <c r="C27" s="187">
        <v>203.12299999999999</v>
      </c>
      <c r="D27" s="187">
        <v>69.308000000000007</v>
      </c>
      <c r="E27" s="187">
        <v>133.815</v>
      </c>
      <c r="F27" s="187">
        <v>2.4380000000000002</v>
      </c>
      <c r="G27" s="187">
        <v>2.5870000000000002</v>
      </c>
      <c r="H27" s="187">
        <v>0</v>
      </c>
      <c r="I27" s="187">
        <v>3.895</v>
      </c>
      <c r="J27" s="187">
        <v>8.5839999999999996</v>
      </c>
      <c r="K27" s="223">
        <v>116.31100000000001</v>
      </c>
    </row>
    <row r="28" spans="2:24" ht="15.75" thickBot="1">
      <c r="B28" s="224" t="s">
        <v>131</v>
      </c>
      <c r="C28" s="57">
        <v>41097.557999999997</v>
      </c>
      <c r="D28" s="57">
        <v>6992.3220000000001</v>
      </c>
      <c r="E28" s="57">
        <v>34105.235999999997</v>
      </c>
      <c r="F28" s="57">
        <v>32207.367999999999</v>
      </c>
      <c r="G28" s="57">
        <v>1358.99</v>
      </c>
      <c r="H28" s="57">
        <v>135.75899999999999</v>
      </c>
      <c r="I28" s="57">
        <v>149.941</v>
      </c>
      <c r="J28" s="57">
        <v>79.066000000000003</v>
      </c>
      <c r="K28" s="58">
        <v>174.11199999999999</v>
      </c>
    </row>
    <row r="29" spans="2:24">
      <c r="B29" s="225"/>
      <c r="C29" s="226"/>
      <c r="D29" s="226"/>
      <c r="E29" s="226"/>
      <c r="F29" s="226"/>
      <c r="G29" s="226"/>
      <c r="H29" s="226"/>
      <c r="I29" s="226"/>
      <c r="J29" s="226"/>
      <c r="K29" s="226"/>
    </row>
    <row r="30" spans="2:24" ht="15.75" thickBot="1"/>
    <row r="31" spans="2:24">
      <c r="B31" s="2421" t="s">
        <v>162</v>
      </c>
      <c r="C31" s="2422"/>
      <c r="D31" s="2422"/>
      <c r="E31" s="2422"/>
      <c r="F31" s="2422"/>
      <c r="G31" s="2422"/>
      <c r="H31" s="2422"/>
      <c r="I31" s="2422"/>
      <c r="J31" s="2422"/>
      <c r="K31" s="2423"/>
    </row>
    <row r="32" spans="2:24" ht="28.5" customHeight="1">
      <c r="B32" s="2424" t="s">
        <v>160</v>
      </c>
      <c r="C32" s="2425" t="s">
        <v>137</v>
      </c>
      <c r="D32" s="2425"/>
      <c r="E32" s="2425"/>
      <c r="F32" s="2426" t="s">
        <v>151</v>
      </c>
      <c r="G32" s="2427"/>
      <c r="H32" s="2427"/>
      <c r="I32" s="2427"/>
      <c r="J32" s="2427"/>
      <c r="K32" s="2428"/>
    </row>
    <row r="33" spans="2:14">
      <c r="B33" s="2424"/>
      <c r="C33" s="2425"/>
      <c r="D33" s="2425"/>
      <c r="E33" s="2425"/>
      <c r="F33" s="2429" t="s">
        <v>138</v>
      </c>
      <c r="G33" s="2429"/>
      <c r="H33" s="2429"/>
      <c r="I33" s="2429" t="s">
        <v>139</v>
      </c>
      <c r="J33" s="2429"/>
      <c r="K33" s="2430"/>
    </row>
    <row r="34" spans="2:14" ht="51">
      <c r="B34" s="2424"/>
      <c r="C34" s="54" t="s">
        <v>149</v>
      </c>
      <c r="D34" s="340" t="s">
        <v>140</v>
      </c>
      <c r="E34" s="54" t="s">
        <v>150</v>
      </c>
      <c r="F34" s="55" t="s">
        <v>141</v>
      </c>
      <c r="G34" s="55" t="s">
        <v>142</v>
      </c>
      <c r="H34" s="340" t="s">
        <v>75</v>
      </c>
      <c r="I34" s="340" t="s">
        <v>76</v>
      </c>
      <c r="J34" s="55" t="s">
        <v>143</v>
      </c>
      <c r="K34" s="56" t="s">
        <v>144</v>
      </c>
    </row>
    <row r="35" spans="2:14">
      <c r="B35" s="222" t="s">
        <v>145</v>
      </c>
      <c r="C35" s="188">
        <v>108949.56200000001</v>
      </c>
      <c r="D35" s="188">
        <v>29786.741000000002</v>
      </c>
      <c r="E35" s="188">
        <v>79162.820999999996</v>
      </c>
      <c r="F35" s="188">
        <v>76103.947</v>
      </c>
      <c r="G35" s="188">
        <v>2183.587</v>
      </c>
      <c r="H35" s="188">
        <v>196.846</v>
      </c>
      <c r="I35" s="188">
        <v>197.577</v>
      </c>
      <c r="J35" s="188">
        <v>265.83999999999997</v>
      </c>
      <c r="K35" s="230">
        <v>215.024</v>
      </c>
    </row>
    <row r="36" spans="2:14">
      <c r="B36" s="222" t="s">
        <v>146</v>
      </c>
      <c r="C36" s="188">
        <v>3631.5650000000001</v>
      </c>
      <c r="D36" s="188">
        <v>940.56</v>
      </c>
      <c r="E36" s="188">
        <v>2691.0050000000001</v>
      </c>
      <c r="F36" s="188">
        <v>1197.8409999999999</v>
      </c>
      <c r="G36" s="188">
        <v>1018.105</v>
      </c>
      <c r="H36" s="188">
        <v>94.069000000000003</v>
      </c>
      <c r="I36" s="188">
        <v>110.795</v>
      </c>
      <c r="J36" s="188">
        <v>98.066999999999993</v>
      </c>
      <c r="K36" s="230">
        <v>172.12799999999999</v>
      </c>
    </row>
    <row r="37" spans="2:14">
      <c r="B37" s="341" t="s">
        <v>75</v>
      </c>
      <c r="C37" s="188">
        <v>485.387</v>
      </c>
      <c r="D37" s="188">
        <v>122.01300000000001</v>
      </c>
      <c r="E37" s="188">
        <v>363.37400000000002</v>
      </c>
      <c r="F37" s="188">
        <v>77.177999999999997</v>
      </c>
      <c r="G37" s="188">
        <v>65.311999999999998</v>
      </c>
      <c r="H37" s="188">
        <v>107.565</v>
      </c>
      <c r="I37" s="188">
        <v>28.823</v>
      </c>
      <c r="J37" s="188">
        <v>24.495999999999999</v>
      </c>
      <c r="K37" s="230">
        <v>60</v>
      </c>
    </row>
    <row r="38" spans="2:14">
      <c r="B38" s="341" t="s">
        <v>76</v>
      </c>
      <c r="C38" s="188">
        <v>498.98099999999999</v>
      </c>
      <c r="D38" s="188">
        <v>102.298</v>
      </c>
      <c r="E38" s="188">
        <v>396.68299999999999</v>
      </c>
      <c r="F38" s="188">
        <v>58.92</v>
      </c>
      <c r="G38" s="188">
        <v>50.494999999999997</v>
      </c>
      <c r="H38" s="188">
        <v>24.975999999999999</v>
      </c>
      <c r="I38" s="188">
        <v>85.992999999999995</v>
      </c>
      <c r="J38" s="188">
        <v>43.37</v>
      </c>
      <c r="K38" s="230">
        <v>132.929</v>
      </c>
      <c r="N38" s="227"/>
    </row>
    <row r="39" spans="2:14">
      <c r="B39" s="222" t="s">
        <v>147</v>
      </c>
      <c r="C39" s="188">
        <v>529.93200000000002</v>
      </c>
      <c r="D39" s="188">
        <v>90.462000000000003</v>
      </c>
      <c r="E39" s="188">
        <v>439.47</v>
      </c>
      <c r="F39" s="188">
        <v>15.544</v>
      </c>
      <c r="G39" s="188">
        <v>14.43</v>
      </c>
      <c r="H39" s="188">
        <v>11.004</v>
      </c>
      <c r="I39" s="188">
        <v>11.031000000000001</v>
      </c>
      <c r="J39" s="188">
        <v>40.104999999999997</v>
      </c>
      <c r="K39" s="230">
        <v>347.35599999999999</v>
      </c>
    </row>
    <row r="40" spans="2:14">
      <c r="B40" s="222" t="s">
        <v>148</v>
      </c>
      <c r="C40" s="188">
        <v>1919.7159999999999</v>
      </c>
      <c r="D40" s="188">
        <v>858.07</v>
      </c>
      <c r="E40" s="188">
        <v>1061.646</v>
      </c>
      <c r="F40" s="188">
        <v>10.917</v>
      </c>
      <c r="G40" s="188">
        <v>5.6669999999999998</v>
      </c>
      <c r="H40" s="188">
        <v>4.5869999999999997</v>
      </c>
      <c r="I40" s="188">
        <v>6.28</v>
      </c>
      <c r="J40" s="188">
        <v>20.641999999999999</v>
      </c>
      <c r="K40" s="230">
        <v>1013.553</v>
      </c>
    </row>
    <row r="41" spans="2:14" ht="15.75" thickBot="1">
      <c r="B41" s="224" t="s">
        <v>131</v>
      </c>
      <c r="C41" s="57">
        <v>116015.143</v>
      </c>
      <c r="D41" s="57">
        <v>31900.144</v>
      </c>
      <c r="E41" s="57">
        <v>84114.998999999996</v>
      </c>
      <c r="F41" s="57">
        <v>77464.346999999994</v>
      </c>
      <c r="G41" s="57">
        <v>3337.596</v>
      </c>
      <c r="H41" s="57">
        <v>439.04700000000003</v>
      </c>
      <c r="I41" s="57">
        <v>440.49900000000002</v>
      </c>
      <c r="J41" s="57">
        <v>492.52</v>
      </c>
      <c r="K41" s="58">
        <v>1940.99</v>
      </c>
    </row>
    <row r="42" spans="2:14">
      <c r="B42" s="231"/>
      <c r="C42" s="231"/>
      <c r="D42" s="231"/>
      <c r="E42" s="231"/>
      <c r="F42" s="231"/>
      <c r="G42" s="231"/>
      <c r="H42" s="231"/>
      <c r="I42" s="231"/>
      <c r="J42" s="231"/>
      <c r="K42" s="231"/>
    </row>
    <row r="43" spans="2:14" ht="27.6" customHeight="1">
      <c r="B43" s="2432" t="s">
        <v>163</v>
      </c>
      <c r="C43" s="2432"/>
      <c r="D43" s="2432"/>
      <c r="E43" s="2432"/>
      <c r="F43" s="2432"/>
      <c r="G43" s="2432"/>
      <c r="H43" s="2432"/>
      <c r="I43" s="2432"/>
      <c r="J43" s="2432"/>
      <c r="K43" s="2432"/>
    </row>
  </sheetData>
  <mergeCells count="20">
    <mergeCell ref="B3:K3"/>
    <mergeCell ref="B5:K5"/>
    <mergeCell ref="B6:B8"/>
    <mergeCell ref="C6:E7"/>
    <mergeCell ref="F6:K6"/>
    <mergeCell ref="F7:H7"/>
    <mergeCell ref="I7:K7"/>
    <mergeCell ref="B18:K18"/>
    <mergeCell ref="B19:B21"/>
    <mergeCell ref="C19:E20"/>
    <mergeCell ref="F19:K19"/>
    <mergeCell ref="F20:H20"/>
    <mergeCell ref="I20:K20"/>
    <mergeCell ref="B43:K43"/>
    <mergeCell ref="B31:K31"/>
    <mergeCell ref="B32:B34"/>
    <mergeCell ref="C32:E33"/>
    <mergeCell ref="F32:K32"/>
    <mergeCell ref="F33:H33"/>
    <mergeCell ref="I33:K33"/>
  </mergeCells>
  <pageMargins left="0.7" right="0.7" top="0.75" bottom="0.75" header="0.3" footer="0.3"/>
  <pageSetup paperSize="9" scale="73"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9"/>
  <sheetViews>
    <sheetView workbookViewId="0">
      <selection activeCell="F20" sqref="F20"/>
    </sheetView>
  </sheetViews>
  <sheetFormatPr defaultColWidth="24" defaultRowHeight="14.25"/>
  <cols>
    <col min="1" max="1" width="4.85546875" style="245" customWidth="1"/>
    <col min="2" max="2" width="56.5703125" style="243" customWidth="1"/>
    <col min="3" max="3" width="14" style="243" customWidth="1"/>
    <col min="4" max="4" width="13.140625" style="243" customWidth="1"/>
    <col min="5" max="6" width="13.7109375" style="243" customWidth="1"/>
    <col min="7" max="7" width="13" style="243" customWidth="1"/>
    <col min="8" max="8" width="12.85546875" style="244" customWidth="1"/>
    <col min="9" max="9" width="7.28515625" style="243" bestFit="1" customWidth="1"/>
    <col min="10" max="16384" width="24" style="243"/>
  </cols>
  <sheetData>
    <row r="1" spans="1:10" s="232" customFormat="1">
      <c r="D1" s="233"/>
      <c r="E1" s="234"/>
      <c r="G1" s="234" t="s">
        <v>164</v>
      </c>
      <c r="H1" s="235"/>
    </row>
    <row r="2" spans="1:10" s="232" customFormat="1">
      <c r="A2" s="236"/>
      <c r="H2" s="235"/>
    </row>
    <row r="3" spans="1:10" s="232" customFormat="1">
      <c r="B3" s="2433" t="s">
        <v>165</v>
      </c>
      <c r="C3" s="2433"/>
      <c r="D3" s="2433"/>
      <c r="E3" s="2433"/>
      <c r="F3" s="2433"/>
      <c r="G3" s="2433"/>
      <c r="H3" s="235"/>
    </row>
    <row r="4" spans="1:10" s="232" customFormat="1" ht="15" thickBot="1"/>
    <row r="5" spans="1:10" s="232" customFormat="1" ht="15" thickBot="1">
      <c r="B5" s="26" t="s">
        <v>182</v>
      </c>
      <c r="C5" s="237" t="s">
        <v>4</v>
      </c>
      <c r="D5" s="238" t="s">
        <v>5</v>
      </c>
      <c r="E5" s="238" t="s">
        <v>6</v>
      </c>
      <c r="F5" s="239" t="s">
        <v>0</v>
      </c>
      <c r="G5" s="240" t="s">
        <v>3</v>
      </c>
    </row>
    <row r="6" spans="1:10" s="241" customFormat="1">
      <c r="B6" s="60" t="s">
        <v>166</v>
      </c>
      <c r="C6" s="61">
        <v>4.093786404650436E-2</v>
      </c>
      <c r="D6" s="62">
        <v>4.1356815586286934E-2</v>
      </c>
      <c r="E6" s="62">
        <v>4.0464641453079903E-2</v>
      </c>
      <c r="F6" s="63">
        <v>4.1843041370273663E-2</v>
      </c>
      <c r="G6" s="64">
        <v>4.0734461280863138E-2</v>
      </c>
    </row>
    <row r="7" spans="1:10" s="241" customFormat="1" ht="28.5" customHeight="1">
      <c r="B7" s="65" t="s">
        <v>167</v>
      </c>
      <c r="C7" s="66">
        <v>5.6061846791168081E-2</v>
      </c>
      <c r="D7" s="67">
        <v>5.6266222983416533E-2</v>
      </c>
      <c r="E7" s="67">
        <v>5.5434647532580338E-2</v>
      </c>
      <c r="F7" s="68">
        <v>5.5899599130161418E-2</v>
      </c>
      <c r="G7" s="69">
        <v>5.6398738724106133E-2</v>
      </c>
    </row>
    <row r="8" spans="1:10" s="241" customFormat="1">
      <c r="B8" s="65" t="s">
        <v>168</v>
      </c>
      <c r="C8" s="66">
        <v>4.4296570451971135E-2</v>
      </c>
      <c r="D8" s="67">
        <v>4.5070010780369069E-2</v>
      </c>
      <c r="E8" s="67">
        <v>4.4992626294679212E-2</v>
      </c>
      <c r="F8" s="68">
        <v>4.8091490014501095E-2</v>
      </c>
      <c r="G8" s="69">
        <v>4.6987045182862897E-2</v>
      </c>
    </row>
    <row r="9" spans="1:10" s="241" customFormat="1" ht="25.5">
      <c r="B9" s="65" t="s">
        <v>169</v>
      </c>
      <c r="C9" s="66">
        <v>6.0364535465384485E-2</v>
      </c>
      <c r="D9" s="67">
        <v>6.1036717772317436E-2</v>
      </c>
      <c r="E9" s="67">
        <v>6.1323924836908995E-2</v>
      </c>
      <c r="F9" s="68">
        <v>6.4086039451837482E-2</v>
      </c>
      <c r="G9" s="69">
        <v>6.4871954965827761E-2</v>
      </c>
    </row>
    <row r="10" spans="1:10" s="241" customFormat="1">
      <c r="B10" s="65" t="s">
        <v>170</v>
      </c>
      <c r="C10" s="66">
        <v>2.549529020469005E-2</v>
      </c>
      <c r="D10" s="67">
        <v>2.4742190796665443E-2</v>
      </c>
      <c r="E10" s="67">
        <v>2.4399109813899866E-2</v>
      </c>
      <c r="F10" s="68">
        <v>2.3409981446818426E-2</v>
      </c>
      <c r="G10" s="69">
        <v>2.2397976522125988E-2</v>
      </c>
    </row>
    <row r="11" spans="1:10" s="241" customFormat="1" ht="25.5">
      <c r="B11" s="65" t="s">
        <v>171</v>
      </c>
      <c r="C11" s="66">
        <v>0.92417682969139858</v>
      </c>
      <c r="D11" s="67">
        <v>0.91761272895680168</v>
      </c>
      <c r="E11" s="67">
        <v>0.89936162401493802</v>
      </c>
      <c r="F11" s="68">
        <v>0.87007163549427713</v>
      </c>
      <c r="G11" s="69">
        <v>0.8669296211824743</v>
      </c>
    </row>
    <row r="12" spans="1:10" s="241" customFormat="1" ht="29.25" customHeight="1">
      <c r="B12" s="65" t="s">
        <v>172</v>
      </c>
      <c r="C12" s="66">
        <v>1.2397557213997961</v>
      </c>
      <c r="D12" s="70">
        <v>1.241456213847099</v>
      </c>
      <c r="E12" s="70">
        <v>1.2391998890074136</v>
      </c>
      <c r="F12" s="68">
        <v>1.1894789882795949</v>
      </c>
      <c r="G12" s="69">
        <v>1.1979656764541446</v>
      </c>
    </row>
    <row r="13" spans="1:10" s="241" customFormat="1" ht="25.5">
      <c r="B13" s="65" t="s">
        <v>173</v>
      </c>
      <c r="C13" s="66">
        <v>0.76590407116275416</v>
      </c>
      <c r="D13" s="70">
        <v>0.80985657857771087</v>
      </c>
      <c r="E13" s="70">
        <v>0.7924369841904999</v>
      </c>
      <c r="F13" s="68">
        <v>0.76275480545156005</v>
      </c>
      <c r="G13" s="69">
        <v>0.7651854449783948</v>
      </c>
    </row>
    <row r="14" spans="1:10" s="241" customFormat="1">
      <c r="B14" s="65" t="s">
        <v>174</v>
      </c>
      <c r="C14" s="66">
        <v>0.38596625755278891</v>
      </c>
      <c r="D14" s="70">
        <v>0.38610707776010766</v>
      </c>
      <c r="E14" s="70">
        <v>0.39294318205105438</v>
      </c>
      <c r="F14" s="68">
        <v>0.40477911356353047</v>
      </c>
      <c r="G14" s="69">
        <v>0.3963400093421896</v>
      </c>
      <c r="J14" s="71"/>
    </row>
    <row r="15" spans="1:10" s="241" customFormat="1">
      <c r="B15" s="65" t="s">
        <v>175</v>
      </c>
      <c r="C15" s="66">
        <v>0.22214643935526704</v>
      </c>
      <c r="D15" s="70">
        <v>0.21196222723648672</v>
      </c>
      <c r="E15" s="70">
        <v>0.21308966910919641</v>
      </c>
      <c r="F15" s="68">
        <v>0.19703872263348979</v>
      </c>
      <c r="G15" s="69">
        <v>0.18892914769416433</v>
      </c>
    </row>
    <row r="16" spans="1:10" s="241" customFormat="1" ht="25.5">
      <c r="B16" s="65" t="s">
        <v>176</v>
      </c>
      <c r="C16" s="66">
        <v>-6.4246279515899965E-2</v>
      </c>
      <c r="D16" s="70">
        <v>-6.4088136518398051E-2</v>
      </c>
      <c r="E16" s="70">
        <v>-6.3413563526620503E-2</v>
      </c>
      <c r="F16" s="68">
        <v>-5.1816256807674016E-2</v>
      </c>
      <c r="G16" s="69">
        <v>-5.2706188405930075E-2</v>
      </c>
    </row>
    <row r="17" spans="1:15" s="241" customFormat="1" ht="25.5">
      <c r="B17" s="65" t="s">
        <v>177</v>
      </c>
      <c r="C17" s="66">
        <v>4.9945905359242655E-2</v>
      </c>
      <c r="D17" s="70">
        <v>5.0468519140715283E-2</v>
      </c>
      <c r="E17" s="70">
        <v>5.5026407175317399E-2</v>
      </c>
      <c r="F17" s="68">
        <v>6.4878739530574103E-2</v>
      </c>
      <c r="G17" s="69">
        <v>6.2516797856572326E-2</v>
      </c>
      <c r="J17" s="242"/>
    </row>
    <row r="18" spans="1:15" s="241" customFormat="1" ht="25.5">
      <c r="B18" s="65" t="s">
        <v>178</v>
      </c>
      <c r="C18" s="66">
        <v>0.12473009688482407</v>
      </c>
      <c r="D18" s="70">
        <v>0.12648277974235786</v>
      </c>
      <c r="E18" s="70">
        <v>0.13471714830703621</v>
      </c>
      <c r="F18" s="72">
        <v>0.14827767019223498</v>
      </c>
      <c r="G18" s="73">
        <v>0.14469091651098986</v>
      </c>
    </row>
    <row r="19" spans="1:15" s="241" customFormat="1">
      <c r="B19" s="28" t="s">
        <v>179</v>
      </c>
      <c r="C19" s="74">
        <v>4.940645496936362E-2</v>
      </c>
      <c r="D19" s="75">
        <v>4.9383212603785601E-2</v>
      </c>
      <c r="E19" s="75">
        <v>4.8768859833308732E-2</v>
      </c>
      <c r="F19" s="76">
        <v>5.0360929923004359E-2</v>
      </c>
      <c r="G19" s="77">
        <v>5.0756089713081737E-2</v>
      </c>
    </row>
    <row r="20" spans="1:15" s="241" customFormat="1" ht="25.5">
      <c r="B20" s="28" t="s">
        <v>180</v>
      </c>
      <c r="C20" s="66">
        <v>5.1374638755744759E-2</v>
      </c>
      <c r="D20" s="70">
        <v>5.1083858888038174E-2</v>
      </c>
      <c r="E20" s="70">
        <v>5.0318772313717425E-2</v>
      </c>
      <c r="F20" s="68">
        <v>5.1888974064799552E-2</v>
      </c>
      <c r="G20" s="69">
        <v>5.2129222588499655E-2</v>
      </c>
      <c r="J20" s="243"/>
      <c r="K20" s="243"/>
      <c r="L20" s="243"/>
      <c r="M20" s="243"/>
      <c r="N20" s="243"/>
    </row>
    <row r="21" spans="1:15" s="241" customFormat="1" ht="26.25" thickBot="1">
      <c r="B21" s="78" t="s">
        <v>181</v>
      </c>
      <c r="C21" s="79">
        <v>0.10762334874565295</v>
      </c>
      <c r="D21" s="80">
        <v>0.10979160863899884</v>
      </c>
      <c r="E21" s="81">
        <v>0.10855383794137703</v>
      </c>
      <c r="F21" s="82">
        <v>0.11310450253145589</v>
      </c>
      <c r="G21" s="83">
        <v>8.2991992833158626E-2</v>
      </c>
      <c r="I21" s="244"/>
      <c r="J21" s="243"/>
      <c r="K21" s="243"/>
      <c r="L21" s="243"/>
      <c r="M21" s="243"/>
      <c r="N21" s="243"/>
      <c r="O21" s="243"/>
    </row>
    <row r="22" spans="1:15">
      <c r="A22" s="243"/>
      <c r="D22" s="245"/>
      <c r="G22" s="246"/>
    </row>
    <row r="23" spans="1:15">
      <c r="A23" s="243"/>
      <c r="C23" s="247"/>
      <c r="D23" s="248"/>
    </row>
    <row r="24" spans="1:15">
      <c r="A24" s="243"/>
      <c r="B24" s="249"/>
      <c r="C24" s="250"/>
      <c r="D24" s="250"/>
    </row>
    <row r="25" spans="1:15">
      <c r="A25" s="243"/>
      <c r="B25" s="249"/>
      <c r="C25" s="250"/>
      <c r="D25" s="250"/>
    </row>
    <row r="26" spans="1:15">
      <c r="A26" s="243"/>
      <c r="B26" s="249"/>
      <c r="C26" s="250"/>
      <c r="D26" s="250"/>
    </row>
    <row r="27" spans="1:15">
      <c r="A27" s="243"/>
      <c r="B27" s="249"/>
      <c r="C27" s="250"/>
      <c r="D27" s="250"/>
      <c r="E27" s="251"/>
      <c r="F27" s="251"/>
    </row>
    <row r="28" spans="1:15">
      <c r="A28" s="243"/>
      <c r="B28" s="249"/>
      <c r="C28" s="250"/>
      <c r="D28" s="250"/>
    </row>
    <row r="29" spans="1:15">
      <c r="A29" s="243"/>
      <c r="B29" s="249"/>
      <c r="C29" s="250"/>
      <c r="D29" s="250"/>
    </row>
    <row r="30" spans="1:15">
      <c r="A30" s="243"/>
      <c r="B30" s="249"/>
      <c r="C30" s="250"/>
      <c r="D30" s="250"/>
    </row>
    <row r="31" spans="1:15">
      <c r="A31" s="243"/>
      <c r="B31" s="249"/>
      <c r="C31" s="250"/>
      <c r="D31" s="250"/>
    </row>
    <row r="32" spans="1:15">
      <c r="A32" s="243"/>
      <c r="B32" s="249"/>
      <c r="C32" s="250"/>
      <c r="D32" s="250"/>
    </row>
    <row r="33" spans="1:6">
      <c r="A33" s="243"/>
      <c r="B33" s="249"/>
      <c r="C33" s="250"/>
      <c r="D33" s="250"/>
    </row>
    <row r="34" spans="1:6">
      <c r="B34" s="249"/>
      <c r="C34" s="250"/>
      <c r="D34" s="250"/>
    </row>
    <row r="35" spans="1:6">
      <c r="B35" s="249"/>
      <c r="C35" s="250"/>
    </row>
    <row r="36" spans="1:6">
      <c r="A36" s="243"/>
      <c r="B36" s="249"/>
      <c r="C36" s="250"/>
      <c r="D36" s="250"/>
      <c r="E36" s="252"/>
      <c r="F36" s="252"/>
    </row>
    <row r="37" spans="1:6">
      <c r="B37" s="249"/>
      <c r="C37" s="250"/>
      <c r="D37" s="250"/>
    </row>
    <row r="38" spans="1:6">
      <c r="B38" s="249"/>
      <c r="C38" s="250"/>
      <c r="D38" s="250"/>
    </row>
    <row r="39" spans="1:6">
      <c r="B39" s="249"/>
      <c r="C39" s="250"/>
      <c r="D39" s="250"/>
    </row>
    <row r="40" spans="1:6">
      <c r="B40" s="249"/>
      <c r="C40" s="250"/>
      <c r="D40" s="250"/>
    </row>
    <row r="41" spans="1:6">
      <c r="B41" s="249"/>
      <c r="C41" s="250"/>
    </row>
    <row r="42" spans="1:6">
      <c r="A42" s="243"/>
      <c r="B42" s="249"/>
      <c r="C42" s="250"/>
      <c r="D42" s="250"/>
      <c r="E42" s="245"/>
      <c r="F42" s="245"/>
    </row>
    <row r="43" spans="1:6">
      <c r="B43" s="249"/>
      <c r="C43" s="250"/>
      <c r="D43" s="250"/>
    </row>
    <row r="44" spans="1:6">
      <c r="B44" s="249"/>
      <c r="C44" s="250"/>
      <c r="D44" s="250"/>
    </row>
    <row r="45" spans="1:6">
      <c r="B45" s="249"/>
      <c r="C45" s="250"/>
      <c r="D45" s="250"/>
    </row>
    <row r="46" spans="1:6">
      <c r="A46" s="243"/>
      <c r="D46" s="84"/>
    </row>
    <row r="47" spans="1:6">
      <c r="E47" s="85"/>
      <c r="F47" s="85"/>
    </row>
    <row r="48" spans="1:6">
      <c r="B48" s="249"/>
      <c r="C48" s="85"/>
      <c r="D48" s="85"/>
    </row>
    <row r="49" spans="1:4">
      <c r="A49" s="243"/>
      <c r="B49" s="249"/>
      <c r="C49" s="85"/>
      <c r="D49" s="85"/>
    </row>
    <row r="50" spans="1:4">
      <c r="B50" s="249"/>
    </row>
    <row r="51" spans="1:4">
      <c r="B51" s="249"/>
    </row>
    <row r="53" spans="1:4">
      <c r="B53" s="249"/>
    </row>
    <row r="54" spans="1:4">
      <c r="B54" s="249"/>
    </row>
    <row r="55" spans="1:4">
      <c r="B55" s="249"/>
    </row>
    <row r="57" spans="1:4">
      <c r="B57" s="249"/>
    </row>
    <row r="58" spans="1:4">
      <c r="B58" s="249"/>
    </row>
    <row r="59" spans="1:4">
      <c r="B59" s="249"/>
    </row>
  </sheetData>
  <mergeCells count="1">
    <mergeCell ref="B3:G3"/>
  </mergeCells>
  <pageMargins left="0.7" right="0.7" top="0.75" bottom="0.75" header="0.3" footer="0.3"/>
  <pageSetup paperSize="9" scale="6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2"/>
  <sheetViews>
    <sheetView workbookViewId="0">
      <selection activeCell="F22" sqref="F22"/>
    </sheetView>
  </sheetViews>
  <sheetFormatPr defaultColWidth="24" defaultRowHeight="14.25"/>
  <cols>
    <col min="1" max="1" width="4.85546875" style="258" customWidth="1"/>
    <col min="2" max="2" width="56" style="253" customWidth="1"/>
    <col min="3" max="3" width="12.28515625" style="253" customWidth="1"/>
    <col min="4" max="5" width="11.85546875" style="253" customWidth="1"/>
    <col min="6" max="6" width="12.28515625" style="253" customWidth="1"/>
    <col min="7" max="8" width="11.85546875" style="253" customWidth="1"/>
    <col min="9" max="9" width="12.28515625" style="253" customWidth="1"/>
    <col min="10" max="11" width="11.85546875" style="253" customWidth="1"/>
    <col min="12" max="16384" width="24" style="253"/>
  </cols>
  <sheetData>
    <row r="1" spans="1:12">
      <c r="A1" s="253"/>
      <c r="C1" s="2393"/>
      <c r="D1" s="2393"/>
      <c r="E1" s="254"/>
      <c r="F1" s="2393"/>
      <c r="G1" s="2393"/>
      <c r="H1" s="254"/>
      <c r="J1" s="2393" t="s">
        <v>183</v>
      </c>
      <c r="K1" s="2393"/>
      <c r="L1" s="255"/>
    </row>
    <row r="3" spans="1:12">
      <c r="A3" s="253"/>
      <c r="B3" s="2434" t="s">
        <v>184</v>
      </c>
      <c r="C3" s="2434"/>
      <c r="D3" s="2434"/>
      <c r="E3" s="2434"/>
      <c r="F3" s="2434"/>
      <c r="G3" s="2434"/>
      <c r="H3" s="2434"/>
      <c r="I3" s="2434"/>
      <c r="J3" s="2434"/>
      <c r="K3" s="2434"/>
    </row>
    <row r="4" spans="1:12" ht="15" thickBot="1">
      <c r="A4" s="253"/>
      <c r="B4" s="256"/>
      <c r="C4" s="257"/>
      <c r="D4" s="257"/>
      <c r="E4" s="257"/>
      <c r="F4" s="257"/>
      <c r="G4" s="257"/>
      <c r="H4" s="257"/>
      <c r="I4" s="257"/>
      <c r="J4" s="257"/>
      <c r="K4" s="257"/>
    </row>
    <row r="5" spans="1:12" ht="15" thickBot="1">
      <c r="B5" s="2435" t="s">
        <v>182</v>
      </c>
      <c r="C5" s="2437" t="s">
        <v>185</v>
      </c>
      <c r="D5" s="2437"/>
      <c r="E5" s="2438"/>
      <c r="F5" s="2439" t="s">
        <v>186</v>
      </c>
      <c r="G5" s="2437"/>
      <c r="H5" s="2438"/>
      <c r="I5" s="2439" t="s">
        <v>187</v>
      </c>
      <c r="J5" s="2437"/>
      <c r="K5" s="2438"/>
      <c r="L5" s="258"/>
    </row>
    <row r="6" spans="1:12" ht="15" thickBot="1">
      <c r="B6" s="2436"/>
      <c r="C6" s="259" t="s">
        <v>4</v>
      </c>
      <c r="D6" s="260" t="s">
        <v>0</v>
      </c>
      <c r="E6" s="261" t="s">
        <v>3</v>
      </c>
      <c r="F6" s="259" t="s">
        <v>4</v>
      </c>
      <c r="G6" s="260" t="s">
        <v>0</v>
      </c>
      <c r="H6" s="261" t="s">
        <v>3</v>
      </c>
      <c r="I6" s="259" t="s">
        <v>4</v>
      </c>
      <c r="J6" s="260" t="s">
        <v>0</v>
      </c>
      <c r="K6" s="261" t="s">
        <v>3</v>
      </c>
      <c r="L6" s="258"/>
    </row>
    <row r="7" spans="1:12">
      <c r="A7" s="253"/>
      <c r="B7" s="342" t="s">
        <v>166</v>
      </c>
      <c r="C7" s="86">
        <v>4.4786306865659521E-2</v>
      </c>
      <c r="D7" s="87">
        <v>4.5529727856375199E-2</v>
      </c>
      <c r="E7" s="88">
        <v>4.4319832830005915E-2</v>
      </c>
      <c r="F7" s="89">
        <v>2.5016809481266174E-2</v>
      </c>
      <c r="G7" s="90">
        <v>2.825661086174357E-2</v>
      </c>
      <c r="H7" s="262">
        <v>2.7735156823474601E-2</v>
      </c>
      <c r="I7" s="91">
        <v>4.9631552337492647E-2</v>
      </c>
      <c r="J7" s="90">
        <v>4.1376788471397238E-2</v>
      </c>
      <c r="K7" s="262">
        <v>4.1778180749752855E-2</v>
      </c>
      <c r="L7" s="258"/>
    </row>
    <row r="8" spans="1:12">
      <c r="A8" s="253"/>
      <c r="B8" s="343" t="s">
        <v>168</v>
      </c>
      <c r="C8" s="92">
        <v>4.6351508059596251E-2</v>
      </c>
      <c r="D8" s="93">
        <v>4.8699805370005712E-2</v>
      </c>
      <c r="E8" s="94">
        <v>4.7802143256850074E-2</v>
      </c>
      <c r="F8" s="92">
        <v>3.2714669164060843E-2</v>
      </c>
      <c r="G8" s="95">
        <v>4.4807501471169228E-2</v>
      </c>
      <c r="H8" s="263">
        <v>4.2676370872699709E-2</v>
      </c>
      <c r="I8" s="96">
        <v>6.7297830308969492E-2</v>
      </c>
      <c r="J8" s="95">
        <v>5.4886859812306656E-2</v>
      </c>
      <c r="K8" s="263">
        <v>5.6683832364621593E-2</v>
      </c>
    </row>
    <row r="9" spans="1:12">
      <c r="A9" s="253"/>
      <c r="B9" s="343" t="s">
        <v>170</v>
      </c>
      <c r="C9" s="92">
        <v>2.9409435450452267E-2</v>
      </c>
      <c r="D9" s="93">
        <v>2.6839150563898878E-2</v>
      </c>
      <c r="E9" s="94">
        <v>2.5710521492231044E-2</v>
      </c>
      <c r="F9" s="92">
        <v>8.9588572950572345E-3</v>
      </c>
      <c r="G9" s="95">
        <v>9.9339961861837026E-3</v>
      </c>
      <c r="H9" s="263">
        <v>9.8398279156255205E-3</v>
      </c>
      <c r="I9" s="96">
        <v>3.6384919134863254E-2</v>
      </c>
      <c r="J9" s="95">
        <v>2.850598274407927E-2</v>
      </c>
      <c r="K9" s="263">
        <v>2.7186923645410945E-2</v>
      </c>
    </row>
    <row r="10" spans="1:12" ht="25.5">
      <c r="A10" s="253"/>
      <c r="B10" s="343" t="s">
        <v>171</v>
      </c>
      <c r="C10" s="92">
        <v>0.96623192514201961</v>
      </c>
      <c r="D10" s="93">
        <v>0.9349057457304959</v>
      </c>
      <c r="E10" s="94">
        <v>0.92715158380800955</v>
      </c>
      <c r="F10" s="92">
        <v>0.76469700353102577</v>
      </c>
      <c r="G10" s="95">
        <v>0.63062232737803736</v>
      </c>
      <c r="H10" s="263">
        <v>0.64989492443503249</v>
      </c>
      <c r="I10" s="96">
        <v>0.73749112132784056</v>
      </c>
      <c r="J10" s="95">
        <v>0.75385599782700252</v>
      </c>
      <c r="K10" s="263">
        <v>0.73703874644559342</v>
      </c>
    </row>
    <row r="11" spans="1:12" ht="25.5">
      <c r="A11" s="253"/>
      <c r="B11" s="343" t="s">
        <v>172</v>
      </c>
      <c r="C11" s="92">
        <v>1.2266720163811948</v>
      </c>
      <c r="D11" s="93">
        <v>1.220021643514021</v>
      </c>
      <c r="E11" s="94">
        <v>1.2253512956984962</v>
      </c>
      <c r="F11" s="92">
        <v>1.5375683268072771</v>
      </c>
      <c r="G11" s="95">
        <v>1.0873107717295285</v>
      </c>
      <c r="H11" s="263">
        <v>1.110589707688467</v>
      </c>
      <c r="I11" s="96">
        <v>0.95178355558383332</v>
      </c>
      <c r="J11" s="95">
        <v>0.91446009848605192</v>
      </c>
      <c r="K11" s="263">
        <v>0.93833242109104176</v>
      </c>
    </row>
    <row r="12" spans="1:12" ht="25.5">
      <c r="A12" s="253"/>
      <c r="B12" s="343" t="s">
        <v>173</v>
      </c>
      <c r="C12" s="92">
        <v>0.81999363568444061</v>
      </c>
      <c r="D12" s="93">
        <v>0.79496993589795284</v>
      </c>
      <c r="E12" s="94">
        <v>0.79635840749531495</v>
      </c>
      <c r="F12" s="92">
        <v>0.76574960290438587</v>
      </c>
      <c r="G12" s="95">
        <v>0.57901161773567544</v>
      </c>
      <c r="H12" s="263">
        <v>0.59237982882605333</v>
      </c>
      <c r="I12" s="96">
        <v>0.79041958748610541</v>
      </c>
      <c r="J12" s="95">
        <v>0.74133512139688906</v>
      </c>
      <c r="K12" s="263">
        <v>0.74130354784942742</v>
      </c>
    </row>
    <row r="13" spans="1:12" s="264" customFormat="1" ht="12.75">
      <c r="B13" s="343" t="s">
        <v>174</v>
      </c>
      <c r="C13" s="97">
        <v>0.41871084454729768</v>
      </c>
      <c r="D13" s="76">
        <v>0.42004930231974497</v>
      </c>
      <c r="E13" s="77">
        <v>0.4114090799750918</v>
      </c>
      <c r="F13" s="98">
        <v>0.25252957326158343</v>
      </c>
      <c r="G13" s="99">
        <v>0.35226252484631165</v>
      </c>
      <c r="H13" s="265">
        <v>0.34276767853921258</v>
      </c>
      <c r="I13" s="96">
        <v>0.57138803954882778</v>
      </c>
      <c r="J13" s="99">
        <v>0.41078837524533474</v>
      </c>
      <c r="K13" s="265">
        <v>0.41659884819836412</v>
      </c>
    </row>
    <row r="14" spans="1:12">
      <c r="A14" s="253"/>
      <c r="B14" s="343" t="s">
        <v>175</v>
      </c>
      <c r="C14" s="97">
        <v>0.26566664323597344</v>
      </c>
      <c r="D14" s="76">
        <v>0.23149510318502925</v>
      </c>
      <c r="E14" s="77">
        <v>0.22127756774342602</v>
      </c>
      <c r="F14" s="98">
        <v>6.9155416384914181E-2</v>
      </c>
      <c r="G14" s="99">
        <v>7.8099997054922807E-2</v>
      </c>
      <c r="H14" s="265">
        <v>7.9032589758759611E-2</v>
      </c>
      <c r="I14" s="100">
        <v>0.30892389127798159</v>
      </c>
      <c r="J14" s="99">
        <v>0.21334662569976884</v>
      </c>
      <c r="K14" s="265">
        <v>0.19981078562013491</v>
      </c>
    </row>
    <row r="15" spans="1:12" ht="25.5">
      <c r="A15" s="253"/>
      <c r="B15" s="343" t="s">
        <v>176</v>
      </c>
      <c r="C15" s="97">
        <v>-7.0843208234407415E-2</v>
      </c>
      <c r="D15" s="76">
        <v>-6.6556666096697026E-2</v>
      </c>
      <c r="E15" s="77">
        <v>-6.6348135975789896E-2</v>
      </c>
      <c r="F15" s="98">
        <v>-5.5844548515434238E-2</v>
      </c>
      <c r="G15" s="99">
        <v>-1.6134258358669232E-2</v>
      </c>
      <c r="H15" s="265">
        <v>-1.9721091381994876E-2</v>
      </c>
      <c r="I15" s="100">
        <v>1.954376620354142E-2</v>
      </c>
      <c r="J15" s="99">
        <v>2.6234020779977375E-2</v>
      </c>
      <c r="K15" s="265">
        <v>1.787244660764721E-2</v>
      </c>
    </row>
    <row r="16" spans="1:12" ht="25.5">
      <c r="A16" s="253"/>
      <c r="B16" s="343" t="s">
        <v>177</v>
      </c>
      <c r="C16" s="97">
        <v>5.6258503163797359E-2</v>
      </c>
      <c r="D16" s="76">
        <v>6.185261063483715E-2</v>
      </c>
      <c r="E16" s="77">
        <v>5.9766251878155374E-2</v>
      </c>
      <c r="F16" s="98">
        <v>2.4334781297588665E-2</v>
      </c>
      <c r="G16" s="99">
        <v>7.2783847050277781E-2</v>
      </c>
      <c r="H16" s="265">
        <v>6.9582511168384015E-2</v>
      </c>
      <c r="I16" s="100">
        <v>8.495007528261371E-2</v>
      </c>
      <c r="J16" s="99">
        <v>7.9395922817698389E-2</v>
      </c>
      <c r="K16" s="265">
        <v>7.6143576382967135E-2</v>
      </c>
    </row>
    <row r="17" spans="1:11" ht="25.5">
      <c r="A17" s="253"/>
      <c r="B17" s="343" t="s">
        <v>178</v>
      </c>
      <c r="C17" s="97">
        <v>0.12478578908110498</v>
      </c>
      <c r="D17" s="76">
        <v>0.13683337441949187</v>
      </c>
      <c r="E17" s="77">
        <v>0.13416043269907535</v>
      </c>
      <c r="F17" s="98">
        <v>0.11449376901882333</v>
      </c>
      <c r="G17" s="99">
        <v>0.18731198681483677</v>
      </c>
      <c r="H17" s="265">
        <v>0.1785775688059997</v>
      </c>
      <c r="I17" s="100">
        <v>0.19065782590672578</v>
      </c>
      <c r="J17" s="99">
        <v>0.14581061155146607</v>
      </c>
      <c r="K17" s="265">
        <v>0.1532078622836788</v>
      </c>
    </row>
    <row r="18" spans="1:11">
      <c r="B18" s="107" t="s">
        <v>179</v>
      </c>
      <c r="C18" s="97">
        <v>5.8347179903324393E-2</v>
      </c>
      <c r="D18" s="76">
        <v>5.6933300587441948E-2</v>
      </c>
      <c r="E18" s="77">
        <v>5.7282402230039331E-2</v>
      </c>
      <c r="F18" s="98">
        <v>1.8212907487792213E-2</v>
      </c>
      <c r="G18" s="99">
        <v>2.9077860668212187E-2</v>
      </c>
      <c r="H18" s="265">
        <v>2.9883688992447442E-2</v>
      </c>
      <c r="I18" s="100">
        <v>8.0315915902315488E-2</v>
      </c>
      <c r="J18" s="99">
        <v>6.1394143835581116E-2</v>
      </c>
      <c r="K18" s="265">
        <v>6.0186276898303338E-2</v>
      </c>
    </row>
    <row r="19" spans="1:11" ht="25.5">
      <c r="A19" s="253"/>
      <c r="B19" s="107" t="s">
        <v>180</v>
      </c>
      <c r="C19" s="97">
        <v>5.8564416888272956E-2</v>
      </c>
      <c r="D19" s="76">
        <v>5.6937413942274341E-2</v>
      </c>
      <c r="E19" s="77">
        <v>5.7248569887951413E-2</v>
      </c>
      <c r="F19" s="98">
        <v>2.1340215136589669E-2</v>
      </c>
      <c r="G19" s="99">
        <v>3.3102126988555587E-2</v>
      </c>
      <c r="H19" s="265">
        <v>3.3614338035779387E-2</v>
      </c>
      <c r="I19" s="100">
        <v>8.1791076758245956E-2</v>
      </c>
      <c r="J19" s="99">
        <v>6.1746095128551559E-2</v>
      </c>
      <c r="K19" s="265">
        <v>6.0302449288761571E-2</v>
      </c>
    </row>
    <row r="20" spans="1:11" ht="26.25" thickBot="1">
      <c r="B20" s="108" t="s">
        <v>181</v>
      </c>
      <c r="C20" s="101">
        <v>0.1075232243199441</v>
      </c>
      <c r="D20" s="102">
        <v>0.11275457589840858</v>
      </c>
      <c r="E20" s="103">
        <v>7.4744515576281256E-2</v>
      </c>
      <c r="F20" s="104">
        <v>0.10866963572008673</v>
      </c>
      <c r="G20" s="105">
        <v>0.1158136658998927</v>
      </c>
      <c r="H20" s="266">
        <v>0.11008265280838576</v>
      </c>
      <c r="I20" s="106">
        <v>0.10363027886889641</v>
      </c>
      <c r="J20" s="105">
        <v>0.1037877808396839</v>
      </c>
      <c r="K20" s="266">
        <v>0.10021489889287286</v>
      </c>
    </row>
    <row r="22" spans="1:11" ht="15">
      <c r="A22" s="253"/>
      <c r="B22" s="267"/>
    </row>
  </sheetData>
  <mergeCells count="8">
    <mergeCell ref="C1:D1"/>
    <mergeCell ref="F1:G1"/>
    <mergeCell ref="J1:K1"/>
    <mergeCell ref="B3:K3"/>
    <mergeCell ref="B5:B6"/>
    <mergeCell ref="C5:E5"/>
    <mergeCell ref="F5:H5"/>
    <mergeCell ref="I5:K5"/>
  </mergeCells>
  <pageMargins left="0.7" right="0.7" top="0.75" bottom="0.75" header="0.3" footer="0.3"/>
  <pageSetup paperSize="9" scale="45"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1"/>
  <sheetViews>
    <sheetView workbookViewId="0">
      <selection activeCell="F23" sqref="F23"/>
    </sheetView>
  </sheetViews>
  <sheetFormatPr defaultColWidth="9.140625" defaultRowHeight="14.25"/>
  <cols>
    <col min="1" max="1" width="5" style="269" customWidth="1"/>
    <col min="2" max="2" width="57.28515625" style="268" customWidth="1"/>
    <col min="3" max="3" width="11.5703125" style="268" customWidth="1"/>
    <col min="4" max="4" width="12.7109375" style="268" customWidth="1"/>
    <col min="5" max="6" width="11.28515625" style="268" customWidth="1"/>
    <col min="7" max="7" width="13" style="268" customWidth="1"/>
    <col min="8" max="8" width="11.28515625" style="268" customWidth="1"/>
    <col min="9" max="9" width="11.28515625" style="268" bestFit="1" customWidth="1"/>
    <col min="10" max="10" width="12.7109375" style="268" customWidth="1"/>
    <col min="11" max="11" width="11.28515625" style="268" bestFit="1" customWidth="1"/>
    <col min="12" max="16384" width="9.140625" style="268"/>
  </cols>
  <sheetData>
    <row r="1" spans="1:12">
      <c r="A1" s="268"/>
      <c r="J1" s="2440" t="s">
        <v>188</v>
      </c>
      <c r="K1" s="2440"/>
      <c r="L1" s="269"/>
    </row>
    <row r="2" spans="1:12">
      <c r="A2" s="268"/>
      <c r="I2" s="270"/>
      <c r="J2" s="270"/>
      <c r="K2" s="270"/>
      <c r="L2" s="269"/>
    </row>
    <row r="3" spans="1:12">
      <c r="A3" s="268"/>
      <c r="B3" s="2441" t="s">
        <v>189</v>
      </c>
      <c r="C3" s="2441"/>
      <c r="D3" s="2441"/>
      <c r="E3" s="2441"/>
      <c r="F3" s="2441"/>
      <c r="G3" s="2441"/>
      <c r="H3" s="2441"/>
      <c r="I3" s="2441"/>
      <c r="J3" s="2441"/>
      <c r="K3" s="2441"/>
      <c r="L3" s="269"/>
    </row>
    <row r="4" spans="1:12" ht="15" thickBot="1">
      <c r="A4" s="268"/>
      <c r="L4" s="269"/>
    </row>
    <row r="5" spans="1:12" ht="14.45" customHeight="1" thickBot="1">
      <c r="A5" s="268"/>
      <c r="B5" s="2435" t="s">
        <v>182</v>
      </c>
      <c r="C5" s="2443" t="s">
        <v>83</v>
      </c>
      <c r="D5" s="2443"/>
      <c r="E5" s="2444"/>
      <c r="F5" s="2445" t="s">
        <v>12</v>
      </c>
      <c r="G5" s="2445"/>
      <c r="H5" s="2446"/>
      <c r="I5" s="2445" t="s">
        <v>13</v>
      </c>
      <c r="J5" s="2445"/>
      <c r="K5" s="2446"/>
      <c r="L5" s="269"/>
    </row>
    <row r="6" spans="1:12" ht="15" thickBot="1">
      <c r="A6" s="268"/>
      <c r="B6" s="2442"/>
      <c r="C6" s="271" t="s">
        <v>4</v>
      </c>
      <c r="D6" s="260" t="s">
        <v>0</v>
      </c>
      <c r="E6" s="261" t="s">
        <v>3</v>
      </c>
      <c r="F6" s="259" t="s">
        <v>4</v>
      </c>
      <c r="G6" s="239" t="s">
        <v>0</v>
      </c>
      <c r="H6" s="272" t="s">
        <v>3</v>
      </c>
      <c r="I6" s="259" t="s">
        <v>4</v>
      </c>
      <c r="J6" s="239" t="s">
        <v>0</v>
      </c>
      <c r="K6" s="272" t="s">
        <v>3</v>
      </c>
      <c r="L6" s="269"/>
    </row>
    <row r="7" spans="1:12">
      <c r="A7" s="268"/>
      <c r="B7" s="107" t="s">
        <v>190</v>
      </c>
      <c r="C7" s="273">
        <v>0.59184882926297144</v>
      </c>
      <c r="D7" s="274">
        <v>0.59824868440245604</v>
      </c>
      <c r="E7" s="275">
        <v>0.60718173788193008</v>
      </c>
      <c r="F7" s="276">
        <v>0.17455944945157451</v>
      </c>
      <c r="G7" s="277">
        <v>0.17704893664212495</v>
      </c>
      <c r="H7" s="278">
        <v>0.17153085786828309</v>
      </c>
      <c r="I7" s="279">
        <v>0.23359172128545405</v>
      </c>
      <c r="J7" s="277">
        <v>0.22470237895541903</v>
      </c>
      <c r="K7" s="278">
        <v>0.22128740424978688</v>
      </c>
      <c r="L7" s="269"/>
    </row>
    <row r="8" spans="1:12">
      <c r="A8" s="268"/>
      <c r="B8" s="107" t="s">
        <v>166</v>
      </c>
      <c r="C8" s="280">
        <v>4.5427450077876075E-2</v>
      </c>
      <c r="D8" s="281">
        <v>4.8595777954837979E-2</v>
      </c>
      <c r="E8" s="282">
        <v>4.6662270100268258E-2</v>
      </c>
      <c r="F8" s="283">
        <v>4.1109987092524634E-2</v>
      </c>
      <c r="G8" s="284">
        <v>3.6641475761718452E-2</v>
      </c>
      <c r="H8" s="285">
        <v>3.7372410691234238E-2</v>
      </c>
      <c r="I8" s="286">
        <v>2.9434023388512288E-2</v>
      </c>
      <c r="J8" s="284">
        <v>2.7962974178898821E-2</v>
      </c>
      <c r="K8" s="285">
        <v>2.7075474004972865E-2</v>
      </c>
      <c r="L8" s="269"/>
    </row>
    <row r="9" spans="1:12">
      <c r="A9" s="268"/>
      <c r="B9" s="107" t="s">
        <v>191</v>
      </c>
      <c r="C9" s="280">
        <v>4.804749621356115E-2</v>
      </c>
      <c r="D9" s="281">
        <v>5.5989423683490885E-2</v>
      </c>
      <c r="E9" s="282">
        <v>5.3494583741826522E-2</v>
      </c>
      <c r="F9" s="283">
        <v>4.5881138765367334E-2</v>
      </c>
      <c r="G9" s="284">
        <v>4.1940713239456168E-2</v>
      </c>
      <c r="H9" s="285">
        <v>4.4415877306006629E-2</v>
      </c>
      <c r="I9" s="286">
        <v>3.3608767051595712E-2</v>
      </c>
      <c r="J9" s="284">
        <v>3.1910353186628021E-2</v>
      </c>
      <c r="K9" s="285">
        <v>3.1124307979970081E-2</v>
      </c>
      <c r="L9" s="269"/>
    </row>
    <row r="10" spans="1:12">
      <c r="A10" s="268"/>
      <c r="B10" s="107" t="s">
        <v>170</v>
      </c>
      <c r="C10" s="280">
        <v>2.8813974701577445E-2</v>
      </c>
      <c r="D10" s="281">
        <v>2.7488970978614521E-2</v>
      </c>
      <c r="E10" s="282">
        <v>2.6189876757183247E-2</v>
      </c>
      <c r="F10" s="283">
        <v>2.3362630368069816E-2</v>
      </c>
      <c r="G10" s="284">
        <v>1.7251876970652068E-2</v>
      </c>
      <c r="H10" s="285">
        <v>1.6779244377000371E-2</v>
      </c>
      <c r="I10" s="286">
        <v>1.8680478453366255E-2</v>
      </c>
      <c r="J10" s="284">
        <v>1.7402193375647735E-2</v>
      </c>
      <c r="K10" s="285">
        <v>1.6348890112759064E-2</v>
      </c>
      <c r="L10" s="269"/>
    </row>
    <row r="11" spans="1:12" ht="13.9" customHeight="1">
      <c r="A11" s="268"/>
      <c r="B11" s="107" t="s">
        <v>180</v>
      </c>
      <c r="C11" s="280">
        <v>5.7575292744351865E-2</v>
      </c>
      <c r="D11" s="281">
        <v>6.3757729351892681E-2</v>
      </c>
      <c r="E11" s="282">
        <v>6.4577349885952831E-2</v>
      </c>
      <c r="F11" s="283">
        <v>3.8291389403309374E-2</v>
      </c>
      <c r="G11" s="284">
        <v>2.8669692804783951E-2</v>
      </c>
      <c r="H11" s="285">
        <v>2.8589460528710284E-2</v>
      </c>
      <c r="I11" s="286">
        <v>5.0972161802804845E-2</v>
      </c>
      <c r="J11" s="284">
        <v>4.5849370995051555E-2</v>
      </c>
      <c r="K11" s="285">
        <v>4.4763731743156343E-2</v>
      </c>
      <c r="L11" s="269"/>
    </row>
    <row r="12" spans="1:12" ht="25.5">
      <c r="A12" s="268"/>
      <c r="B12" s="107" t="s">
        <v>171</v>
      </c>
      <c r="C12" s="280">
        <v>0.94546966351712658</v>
      </c>
      <c r="D12" s="281">
        <v>0.86794567183885829</v>
      </c>
      <c r="E12" s="282">
        <v>0.8722802728116904</v>
      </c>
      <c r="F12" s="283">
        <v>0.89601060912541852</v>
      </c>
      <c r="G12" s="284">
        <v>0.8736493238090095</v>
      </c>
      <c r="H12" s="285">
        <v>0.84142007223574844</v>
      </c>
      <c r="I12" s="286">
        <v>0.87578408762587412</v>
      </c>
      <c r="J12" s="284">
        <v>0.87629785904772295</v>
      </c>
      <c r="K12" s="285">
        <v>0.86991408844807638</v>
      </c>
      <c r="L12" s="269"/>
    </row>
    <row r="13" spans="1:12" ht="25.5">
      <c r="A13" s="268"/>
      <c r="B13" s="107" t="s">
        <v>172</v>
      </c>
      <c r="C13" s="280">
        <v>1.3518272408575118</v>
      </c>
      <c r="D13" s="281">
        <v>1.2391209129024687</v>
      </c>
      <c r="E13" s="282">
        <v>1.2358445334612886</v>
      </c>
      <c r="F13" s="283">
        <v>1.2247308186658246</v>
      </c>
      <c r="G13" s="284">
        <v>1.4447130858302908</v>
      </c>
      <c r="H13" s="285">
        <v>1.4654106153137232</v>
      </c>
      <c r="I13" s="286">
        <v>1.38258676652858</v>
      </c>
      <c r="J13" s="284">
        <v>1.3939628638696309</v>
      </c>
      <c r="K13" s="285">
        <v>1.4174499609474045</v>
      </c>
      <c r="L13" s="269"/>
    </row>
    <row r="14" spans="1:12" ht="26.25" thickBot="1">
      <c r="A14" s="268"/>
      <c r="B14" s="108" t="s">
        <v>173</v>
      </c>
      <c r="C14" s="287">
        <v>0.83657346246023923</v>
      </c>
      <c r="D14" s="288">
        <v>0.77487016246419549</v>
      </c>
      <c r="E14" s="289">
        <v>0.77833813742118396</v>
      </c>
      <c r="F14" s="290">
        <v>0.74842404508839289</v>
      </c>
      <c r="G14" s="291">
        <v>0.7079189748460003</v>
      </c>
      <c r="H14" s="292">
        <v>0.7015263027374069</v>
      </c>
      <c r="I14" s="293">
        <v>0.79744698337656528</v>
      </c>
      <c r="J14" s="291">
        <v>0.75478244442274511</v>
      </c>
      <c r="K14" s="292">
        <v>0.76100329738007932</v>
      </c>
      <c r="L14" s="269"/>
    </row>
    <row r="15" spans="1:12">
      <c r="L15" s="269"/>
    </row>
    <row r="16" spans="1:12">
      <c r="A16" s="268"/>
    </row>
    <row r="21" spans="4:6">
      <c r="D21" s="294"/>
      <c r="E21" s="294"/>
      <c r="F21" s="294"/>
    </row>
  </sheetData>
  <mergeCells count="6">
    <mergeCell ref="J1:K1"/>
    <mergeCell ref="B3:K3"/>
    <mergeCell ref="B5:B6"/>
    <mergeCell ref="C5:E5"/>
    <mergeCell ref="F5:H5"/>
    <mergeCell ref="I5:K5"/>
  </mergeCells>
  <pageMargins left="0.7" right="0.7" top="0.75" bottom="0.75" header="0.3" footer="0.3"/>
  <pageSetup paperSize="9" scale="75"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1"/>
  <sheetViews>
    <sheetView workbookViewId="0">
      <selection activeCell="C34" sqref="C34"/>
    </sheetView>
  </sheetViews>
  <sheetFormatPr defaultColWidth="9.140625" defaultRowHeight="14.25"/>
  <cols>
    <col min="1" max="1" width="3.140625" style="307" customWidth="1"/>
    <col min="2" max="2" width="55.5703125" style="232" customWidth="1"/>
    <col min="3" max="3" width="12.85546875" style="232" customWidth="1"/>
    <col min="4" max="4" width="13.42578125" style="232" customWidth="1"/>
    <col min="5" max="5" width="15" style="232" customWidth="1"/>
    <col min="6" max="6" width="15.7109375" style="232" customWidth="1"/>
    <col min="7" max="7" width="12.28515625" style="232" customWidth="1"/>
    <col min="8" max="8" width="12.85546875" style="232" customWidth="1"/>
    <col min="9" max="9" width="17.5703125" style="232" customWidth="1"/>
    <col min="10" max="16384" width="9.140625" style="232"/>
  </cols>
  <sheetData>
    <row r="1" spans="1:9">
      <c r="A1" s="232"/>
      <c r="H1" s="2440" t="s">
        <v>192</v>
      </c>
      <c r="I1" s="2440"/>
    </row>
    <row r="2" spans="1:9">
      <c r="A2" s="232"/>
      <c r="I2" s="295"/>
    </row>
    <row r="3" spans="1:9" ht="18.600000000000001" customHeight="1">
      <c r="A3" s="232"/>
      <c r="B3" s="2448" t="s">
        <v>193</v>
      </c>
      <c r="C3" s="2448"/>
      <c r="D3" s="2448"/>
      <c r="E3" s="2448"/>
      <c r="F3" s="2448"/>
      <c r="G3" s="2448"/>
      <c r="H3" s="2448"/>
      <c r="I3" s="2448"/>
    </row>
    <row r="4" spans="1:9" ht="15" thickBot="1">
      <c r="A4" s="232"/>
      <c r="B4" s="296"/>
      <c r="C4" s="236"/>
      <c r="D4" s="236"/>
      <c r="E4" s="236"/>
      <c r="F4" s="236"/>
      <c r="G4" s="236"/>
      <c r="H4" s="236"/>
      <c r="I4" s="236"/>
    </row>
    <row r="5" spans="1:9" ht="51.75" thickBot="1">
      <c r="A5" s="232"/>
      <c r="B5" s="31" t="s">
        <v>182</v>
      </c>
      <c r="C5" s="26" t="s">
        <v>194</v>
      </c>
      <c r="D5" s="151" t="s">
        <v>153</v>
      </c>
      <c r="E5" s="32" t="s">
        <v>195</v>
      </c>
      <c r="F5" s="32" t="s">
        <v>196</v>
      </c>
      <c r="G5" s="32" t="s">
        <v>154</v>
      </c>
      <c r="H5" s="32" t="s">
        <v>197</v>
      </c>
      <c r="I5" s="325" t="s">
        <v>198</v>
      </c>
    </row>
    <row r="6" spans="1:9" ht="13.9" customHeight="1">
      <c r="A6" s="232"/>
      <c r="B6" s="2449" t="s">
        <v>199</v>
      </c>
      <c r="C6" s="297" t="s">
        <v>4</v>
      </c>
      <c r="D6" s="110">
        <v>0.26613466871720104</v>
      </c>
      <c r="E6" s="111">
        <v>2.4075164201142123E-2</v>
      </c>
      <c r="F6" s="111">
        <v>0.17913079733572571</v>
      </c>
      <c r="G6" s="111">
        <v>0.34254628487315175</v>
      </c>
      <c r="H6" s="111">
        <v>6.7179297203447869E-2</v>
      </c>
      <c r="I6" s="112">
        <v>1</v>
      </c>
    </row>
    <row r="7" spans="1:9">
      <c r="A7" s="232"/>
      <c r="B7" s="2450"/>
      <c r="C7" s="298" t="s">
        <v>0</v>
      </c>
      <c r="D7" s="113">
        <v>0.26499239496014559</v>
      </c>
      <c r="E7" s="114">
        <v>2.3462386423148619E-2</v>
      </c>
      <c r="F7" s="114">
        <v>0.18002170679415044</v>
      </c>
      <c r="G7" s="114">
        <v>0.34005109283776985</v>
      </c>
      <c r="H7" s="114">
        <v>6.6773632919153739E-2</v>
      </c>
      <c r="I7" s="115">
        <v>1</v>
      </c>
    </row>
    <row r="8" spans="1:9" ht="15" thickBot="1">
      <c r="A8" s="232"/>
      <c r="B8" s="2451"/>
      <c r="C8" s="299" t="s">
        <v>3</v>
      </c>
      <c r="D8" s="116">
        <v>0.26847802335850224</v>
      </c>
      <c r="E8" s="117">
        <v>2.2900899388200911E-2</v>
      </c>
      <c r="F8" s="117">
        <v>0.17795238235035421</v>
      </c>
      <c r="G8" s="117">
        <v>0.34042171717024394</v>
      </c>
      <c r="H8" s="117">
        <v>6.7898234919804845E-2</v>
      </c>
      <c r="I8" s="118">
        <v>1</v>
      </c>
    </row>
    <row r="9" spans="1:9">
      <c r="A9" s="232"/>
      <c r="B9" s="2450" t="s">
        <v>166</v>
      </c>
      <c r="C9" s="297" t="s">
        <v>4</v>
      </c>
      <c r="D9" s="300">
        <v>0.10930090533447345</v>
      </c>
      <c r="E9" s="122">
        <v>5.1517675001426344E-2</v>
      </c>
      <c r="F9" s="122">
        <v>7.4723954898855222E-2</v>
      </c>
      <c r="G9" s="122">
        <v>7.5555011348157425E-2</v>
      </c>
      <c r="H9" s="122">
        <v>3.8423118436276833E-2</v>
      </c>
      <c r="I9" s="123">
        <v>8.0265726752444214E-2</v>
      </c>
    </row>
    <row r="10" spans="1:9">
      <c r="A10" s="232"/>
      <c r="B10" s="2450"/>
      <c r="C10" s="298" t="s">
        <v>0</v>
      </c>
      <c r="D10" s="301">
        <v>9.9690036946937927E-2</v>
      </c>
      <c r="E10" s="302">
        <v>9.8385215122611364E-2</v>
      </c>
      <c r="F10" s="302">
        <v>9.2477818832327252E-2</v>
      </c>
      <c r="G10" s="302">
        <v>7.0187746347475724E-2</v>
      </c>
      <c r="H10" s="302">
        <v>4.8926270792645069E-2</v>
      </c>
      <c r="I10" s="303">
        <v>8.06719576515606E-2</v>
      </c>
    </row>
    <row r="11" spans="1:9" ht="15" thickBot="1">
      <c r="A11" s="232"/>
      <c r="B11" s="2450"/>
      <c r="C11" s="299" t="s">
        <v>3</v>
      </c>
      <c r="D11" s="116">
        <v>9.8112211116336168E-2</v>
      </c>
      <c r="E11" s="117">
        <v>9.6886818650253545E-2</v>
      </c>
      <c r="F11" s="117">
        <v>9.4743114297716022E-2</v>
      </c>
      <c r="G11" s="117">
        <v>7.0531101620114264E-2</v>
      </c>
      <c r="H11" s="117">
        <v>4.975489735215774E-2</v>
      </c>
      <c r="I11" s="118">
        <v>8.138413948976965E-2</v>
      </c>
    </row>
    <row r="12" spans="1:9">
      <c r="A12" s="236"/>
      <c r="B12" s="2449" t="s">
        <v>191</v>
      </c>
      <c r="C12" s="297" t="s">
        <v>4</v>
      </c>
      <c r="D12" s="110">
        <v>0.11497232266021157</v>
      </c>
      <c r="E12" s="111">
        <v>4.9884307928974581E-2</v>
      </c>
      <c r="F12" s="111">
        <v>8.9568429778011049E-2</v>
      </c>
      <c r="G12" s="111">
        <v>8.3272954678449473E-2</v>
      </c>
      <c r="H12" s="111">
        <v>3.9185920936160787E-2</v>
      </c>
      <c r="I12" s="112">
        <v>8.7814235062567553E-2</v>
      </c>
    </row>
    <row r="13" spans="1:9">
      <c r="A13" s="236"/>
      <c r="B13" s="2450"/>
      <c r="C13" s="298" t="s">
        <v>0</v>
      </c>
      <c r="D13" s="301">
        <v>0.11109108976082324</v>
      </c>
      <c r="E13" s="302">
        <v>0.17771493930585441</v>
      </c>
      <c r="F13" s="302">
        <v>0.11496459072992229</v>
      </c>
      <c r="G13" s="302">
        <v>7.7263898459316208E-2</v>
      </c>
      <c r="H13" s="302">
        <v>5.3343814767000633E-2</v>
      </c>
      <c r="I13" s="303">
        <v>9.5103986945275901E-2</v>
      </c>
    </row>
    <row r="14" spans="1:9" s="243" customFormat="1" ht="15" thickBot="1">
      <c r="A14" s="245"/>
      <c r="B14" s="2451"/>
      <c r="C14" s="299" t="s">
        <v>3</v>
      </c>
      <c r="D14" s="116">
        <v>0.10865693189518588</v>
      </c>
      <c r="E14" s="117">
        <v>0.17447016803670848</v>
      </c>
      <c r="F14" s="117">
        <v>0.1176672786953753</v>
      </c>
      <c r="G14" s="117">
        <v>8.1024125193574423E-2</v>
      </c>
      <c r="H14" s="117">
        <v>5.2880581524354119E-2</v>
      </c>
      <c r="I14" s="118">
        <v>9.7364415099948629E-2</v>
      </c>
    </row>
    <row r="15" spans="1:9">
      <c r="A15" s="236"/>
      <c r="B15" s="2450" t="s">
        <v>170</v>
      </c>
      <c r="C15" s="297" t="s">
        <v>4</v>
      </c>
      <c r="D15" s="300">
        <v>8.0998581376123466E-2</v>
      </c>
      <c r="E15" s="122">
        <v>1.0470819184386748E-2</v>
      </c>
      <c r="F15" s="122">
        <v>4.2321550747251087E-2</v>
      </c>
      <c r="G15" s="122">
        <v>5.1464846612969094E-2</v>
      </c>
      <c r="H15" s="122">
        <v>2.5699621203773983E-2</v>
      </c>
      <c r="I15" s="123">
        <v>5.2584051633125406E-2</v>
      </c>
    </row>
    <row r="16" spans="1:9">
      <c r="A16" s="236"/>
      <c r="B16" s="2450"/>
      <c r="C16" s="298" t="s">
        <v>0</v>
      </c>
      <c r="D16" s="301">
        <v>6.4691437714070238E-2</v>
      </c>
      <c r="E16" s="302">
        <v>1.5219799212186849E-2</v>
      </c>
      <c r="F16" s="302">
        <v>5.2507170121222531E-2</v>
      </c>
      <c r="G16" s="302">
        <v>4.3371354897689583E-2</v>
      </c>
      <c r="H16" s="302">
        <v>2.7395482808074516E-2</v>
      </c>
      <c r="I16" s="303">
        <v>4.6256963415816518E-2</v>
      </c>
    </row>
    <row r="17" spans="1:16" ht="15" thickBot="1">
      <c r="A17" s="236"/>
      <c r="B17" s="2450"/>
      <c r="C17" s="299" t="s">
        <v>3</v>
      </c>
      <c r="D17" s="116">
        <v>6.2596379556886503E-2</v>
      </c>
      <c r="E17" s="117">
        <v>9.2760726380068451E-3</v>
      </c>
      <c r="F17" s="117">
        <v>5.2925789478019201E-2</v>
      </c>
      <c r="G17" s="117">
        <v>4.3680896916055804E-2</v>
      </c>
      <c r="H17" s="117">
        <v>2.6501145517993978E-2</v>
      </c>
      <c r="I17" s="118">
        <v>4.5950991842436152E-2</v>
      </c>
    </row>
    <row r="18" spans="1:16" ht="13.9" customHeight="1">
      <c r="A18" s="236"/>
      <c r="B18" s="2449" t="s">
        <v>171</v>
      </c>
      <c r="C18" s="297" t="s">
        <v>4</v>
      </c>
      <c r="D18" s="110">
        <v>0.95067145557718802</v>
      </c>
      <c r="E18" s="111">
        <v>1.032743103798841</v>
      </c>
      <c r="F18" s="111">
        <v>0.83426666163572594</v>
      </c>
      <c r="G18" s="111">
        <v>0.90731752752025985</v>
      </c>
      <c r="H18" s="111">
        <v>0.98053376106365708</v>
      </c>
      <c r="I18" s="112">
        <v>0.91404003798763334</v>
      </c>
    </row>
    <row r="19" spans="1:16">
      <c r="A19" s="232"/>
      <c r="B19" s="2450"/>
      <c r="C19" s="298" t="s">
        <v>0</v>
      </c>
      <c r="D19" s="301">
        <v>0.89737203192054793</v>
      </c>
      <c r="E19" s="302">
        <v>0.55361251849112425</v>
      </c>
      <c r="F19" s="302">
        <v>0.80440262732355972</v>
      </c>
      <c r="G19" s="302">
        <v>0.90841580281421497</v>
      </c>
      <c r="H19" s="302">
        <v>0.91718732539750181</v>
      </c>
      <c r="I19" s="303">
        <v>0.84825000762565628</v>
      </c>
    </row>
    <row r="20" spans="1:16" ht="15" thickBot="1">
      <c r="A20" s="232"/>
      <c r="B20" s="2451"/>
      <c r="C20" s="299" t="s">
        <v>3</v>
      </c>
      <c r="D20" s="116">
        <v>0.90295399847087987</v>
      </c>
      <c r="E20" s="117">
        <v>0.55532025755754744</v>
      </c>
      <c r="F20" s="117">
        <v>0.80517808644995648</v>
      </c>
      <c r="G20" s="117">
        <v>0.87049507108665081</v>
      </c>
      <c r="H20" s="117">
        <v>0.9408916452487035</v>
      </c>
      <c r="I20" s="118">
        <v>0.83587149787964565</v>
      </c>
      <c r="J20" s="243"/>
      <c r="K20" s="243"/>
      <c r="L20" s="243"/>
      <c r="M20" s="243"/>
      <c r="N20" s="243"/>
      <c r="O20" s="243"/>
      <c r="P20" s="243"/>
    </row>
    <row r="21" spans="1:16">
      <c r="A21" s="236"/>
      <c r="B21" s="2450" t="s">
        <v>200</v>
      </c>
      <c r="C21" s="297" t="s">
        <v>4</v>
      </c>
      <c r="D21" s="300">
        <v>0.10385690704494353</v>
      </c>
      <c r="E21" s="122">
        <v>1.8711084792398098E-2</v>
      </c>
      <c r="F21" s="122">
        <v>8.4832790410784051E-2</v>
      </c>
      <c r="G21" s="122">
        <v>7.534908579101153E-2</v>
      </c>
      <c r="H21" s="122">
        <v>3.9408403522804877E-2</v>
      </c>
      <c r="I21" s="123">
        <v>7.8179031090286399E-2</v>
      </c>
      <c r="J21" s="304"/>
      <c r="K21" s="243"/>
      <c r="L21" s="243"/>
      <c r="M21" s="243"/>
      <c r="N21" s="243"/>
      <c r="O21" s="243"/>
      <c r="P21" s="243"/>
    </row>
    <row r="22" spans="1:16">
      <c r="A22" s="236"/>
      <c r="B22" s="2450"/>
      <c r="C22" s="298" t="s">
        <v>0</v>
      </c>
      <c r="D22" s="305">
        <v>9.7029241118376949E-2</v>
      </c>
      <c r="E22" s="114">
        <v>0.12561240369651674</v>
      </c>
      <c r="F22" s="114">
        <v>9.1362571365125045E-2</v>
      </c>
      <c r="G22" s="114">
        <v>6.933163770479131E-2</v>
      </c>
      <c r="H22" s="114">
        <v>6.0159194443240221E-2</v>
      </c>
      <c r="I22" s="115">
        <v>7.9802032674176598E-2</v>
      </c>
      <c r="J22" s="304"/>
      <c r="K22" s="243"/>
      <c r="L22" s="243"/>
      <c r="M22" s="243"/>
      <c r="N22" s="243"/>
      <c r="O22" s="243"/>
      <c r="P22" s="243"/>
    </row>
    <row r="23" spans="1:16" ht="15" thickBot="1">
      <c r="A23" s="236"/>
      <c r="B23" s="2450"/>
      <c r="C23" s="299" t="s">
        <v>3</v>
      </c>
      <c r="D23" s="116">
        <v>9.4630468096354295E-2</v>
      </c>
      <c r="E23" s="117">
        <v>0.1285128530111089</v>
      </c>
      <c r="F23" s="117">
        <v>9.424290024790867E-2</v>
      </c>
      <c r="G23" s="117">
        <v>7.1612062981968594E-2</v>
      </c>
      <c r="H23" s="117">
        <v>6.1084972782410235E-2</v>
      </c>
      <c r="I23" s="118">
        <v>8.0832181847324713E-2</v>
      </c>
      <c r="J23" s="304"/>
      <c r="K23" s="243"/>
      <c r="L23" s="243"/>
      <c r="M23" s="243"/>
      <c r="N23" s="243"/>
      <c r="O23" s="243"/>
      <c r="P23" s="243"/>
    </row>
    <row r="24" spans="1:16" ht="13.9" customHeight="1">
      <c r="A24" s="232"/>
      <c r="B24" s="2449" t="s">
        <v>201</v>
      </c>
      <c r="C24" s="297" t="s">
        <v>4</v>
      </c>
      <c r="D24" s="110">
        <v>0.85535093228369341</v>
      </c>
      <c r="E24" s="111">
        <v>0.73876178342380938</v>
      </c>
      <c r="F24" s="111">
        <v>0.76659128229365892</v>
      </c>
      <c r="G24" s="111">
        <v>0.84975465974333408</v>
      </c>
      <c r="H24" s="111">
        <v>0.76733500356392403</v>
      </c>
      <c r="I24" s="112">
        <v>0.83337706454817584</v>
      </c>
      <c r="J24" s="243"/>
      <c r="K24" s="243"/>
      <c r="L24" s="243"/>
      <c r="M24" s="243"/>
      <c r="N24" s="243"/>
      <c r="O24" s="243"/>
      <c r="P24" s="243"/>
    </row>
    <row r="25" spans="1:16">
      <c r="A25" s="232"/>
      <c r="B25" s="2450"/>
      <c r="C25" s="298" t="s">
        <v>0</v>
      </c>
      <c r="D25" s="113">
        <v>0.77035012692109883</v>
      </c>
      <c r="E25" s="114">
        <v>0.55617834555763446</v>
      </c>
      <c r="F25" s="114">
        <v>0.76663361673275909</v>
      </c>
      <c r="G25" s="114">
        <v>0.81942441209495664</v>
      </c>
      <c r="H25" s="114">
        <v>0.71406478435106413</v>
      </c>
      <c r="I25" s="115">
        <v>0.76803663644454245</v>
      </c>
      <c r="J25" s="243"/>
      <c r="K25" s="243"/>
      <c r="L25" s="243"/>
      <c r="M25" s="243"/>
      <c r="N25" s="243"/>
      <c r="O25" s="243"/>
      <c r="P25" s="243"/>
    </row>
    <row r="26" spans="1:16" ht="15" thickBot="1">
      <c r="A26" s="232"/>
      <c r="B26" s="2451"/>
      <c r="C26" s="299" t="s">
        <v>3</v>
      </c>
      <c r="D26" s="116">
        <v>0.78406168671304455</v>
      </c>
      <c r="E26" s="117">
        <v>0.53033476517037015</v>
      </c>
      <c r="F26" s="117">
        <v>0.77436818705839583</v>
      </c>
      <c r="G26" s="117">
        <v>0.80699870869932677</v>
      </c>
      <c r="H26" s="117">
        <v>0.71358954209047376</v>
      </c>
      <c r="I26" s="118">
        <v>0.76937046569512058</v>
      </c>
      <c r="J26" s="243"/>
      <c r="K26" s="243"/>
      <c r="L26" s="243"/>
      <c r="M26" s="243"/>
      <c r="N26" s="243"/>
      <c r="O26" s="243"/>
      <c r="P26" s="243"/>
    </row>
    <row r="27" spans="1:16" ht="13.9" customHeight="1">
      <c r="A27" s="232"/>
      <c r="B27" s="2449" t="s">
        <v>202</v>
      </c>
      <c r="C27" s="297" t="s">
        <v>4</v>
      </c>
      <c r="D27" s="110">
        <v>1.2261115836996757</v>
      </c>
      <c r="E27" s="111">
        <v>3.0011168556199763</v>
      </c>
      <c r="F27" s="111">
        <v>1.3142558829677446</v>
      </c>
      <c r="G27" s="111">
        <v>1.3251828536553409</v>
      </c>
      <c r="H27" s="111">
        <v>1.3444525998097474</v>
      </c>
      <c r="I27" s="112">
        <v>1.3388747281644111</v>
      </c>
      <c r="J27" s="243"/>
      <c r="K27" s="243"/>
      <c r="L27" s="243"/>
      <c r="M27" s="243"/>
      <c r="N27" s="243"/>
      <c r="O27" s="243"/>
      <c r="P27" s="243"/>
    </row>
    <row r="28" spans="1:16">
      <c r="A28" s="232"/>
      <c r="B28" s="2450"/>
      <c r="C28" s="298" t="s">
        <v>0</v>
      </c>
      <c r="D28" s="113">
        <v>1.1607176033603972</v>
      </c>
      <c r="E28" s="114">
        <v>0.85195999060946026</v>
      </c>
      <c r="F28" s="114">
        <v>1.4344218365229437</v>
      </c>
      <c r="G28" s="114">
        <v>1.314766085596957</v>
      </c>
      <c r="H28" s="114">
        <v>1.1053342582961336</v>
      </c>
      <c r="I28" s="115">
        <v>1.2892870342959302</v>
      </c>
      <c r="J28" s="243"/>
      <c r="K28" s="243"/>
      <c r="L28" s="243"/>
      <c r="M28" s="243"/>
      <c r="N28" s="243"/>
      <c r="O28" s="243"/>
      <c r="P28" s="243"/>
    </row>
    <row r="29" spans="1:16" ht="15" thickBot="1">
      <c r="A29" s="232"/>
      <c r="B29" s="2451"/>
      <c r="C29" s="299" t="s">
        <v>3</v>
      </c>
      <c r="D29" s="116">
        <v>1.1771831676992093</v>
      </c>
      <c r="E29" s="117">
        <v>0.857723217962721</v>
      </c>
      <c r="F29" s="117">
        <v>1.3911480391734454</v>
      </c>
      <c r="G29" s="117">
        <v>1.2809489702181014</v>
      </c>
      <c r="H29" s="117">
        <v>1.0732823208137097</v>
      </c>
      <c r="I29" s="118">
        <v>1.2747441643434914</v>
      </c>
      <c r="J29" s="243"/>
      <c r="K29" s="243"/>
      <c r="L29" s="243"/>
      <c r="M29" s="243"/>
      <c r="N29" s="243"/>
      <c r="O29" s="243"/>
      <c r="P29" s="243"/>
    </row>
    <row r="30" spans="1:16">
      <c r="A30" s="232"/>
      <c r="B30" s="2452"/>
      <c r="C30" s="2452"/>
      <c r="D30" s="2452"/>
      <c r="E30" s="2452"/>
      <c r="F30" s="2452"/>
      <c r="G30" s="2452"/>
      <c r="H30" s="2452"/>
      <c r="I30" s="2452"/>
      <c r="J30" s="243"/>
      <c r="K30" s="243"/>
      <c r="L30" s="243"/>
      <c r="M30" s="243"/>
      <c r="N30" s="243"/>
      <c r="O30" s="243"/>
      <c r="P30" s="243"/>
    </row>
    <row r="31" spans="1:16" ht="13.9" customHeight="1">
      <c r="A31" s="232"/>
      <c r="B31" s="2447" t="s">
        <v>156</v>
      </c>
      <c r="C31" s="2447"/>
      <c r="D31" s="2447"/>
      <c r="E31" s="2447"/>
      <c r="F31" s="2447"/>
      <c r="G31" s="2447"/>
      <c r="H31" s="2447"/>
      <c r="I31" s="2447"/>
      <c r="J31" s="231"/>
      <c r="K31" s="231"/>
      <c r="L31" s="243"/>
      <c r="M31" s="243"/>
      <c r="N31" s="243"/>
      <c r="O31" s="243"/>
      <c r="P31" s="243"/>
    </row>
    <row r="32" spans="1:16">
      <c r="A32" s="232"/>
      <c r="D32" s="119"/>
      <c r="E32" s="119"/>
      <c r="F32" s="306"/>
      <c r="G32" s="306"/>
      <c r="H32" s="306"/>
      <c r="I32" s="306"/>
      <c r="J32" s="245"/>
      <c r="K32" s="245"/>
      <c r="L32" s="243"/>
      <c r="M32" s="243"/>
      <c r="N32" s="243"/>
      <c r="O32" s="243"/>
      <c r="P32" s="243"/>
    </row>
    <row r="33" spans="1:15">
      <c r="A33" s="232"/>
      <c r="C33" s="245"/>
      <c r="D33" s="245"/>
      <c r="E33" s="119"/>
      <c r="F33" s="119"/>
      <c r="G33" s="119"/>
      <c r="H33" s="119"/>
      <c r="I33" s="245"/>
      <c r="J33" s="245"/>
      <c r="K33" s="243"/>
      <c r="L33" s="243"/>
      <c r="M33" s="243"/>
      <c r="N33" s="243"/>
      <c r="O33" s="243"/>
    </row>
    <row r="34" spans="1:15">
      <c r="A34" s="232"/>
      <c r="C34" s="245"/>
      <c r="D34" s="245"/>
      <c r="E34" s="245"/>
      <c r="F34" s="245"/>
      <c r="G34" s="245"/>
      <c r="H34" s="245"/>
      <c r="I34" s="245"/>
      <c r="J34" s="245"/>
    </row>
    <row r="35" spans="1:15">
      <c r="A35" s="232"/>
      <c r="C35" s="245"/>
      <c r="D35" s="245"/>
      <c r="E35" s="245"/>
      <c r="F35" s="245"/>
      <c r="G35" s="245"/>
      <c r="H35" s="245"/>
      <c r="I35" s="245"/>
      <c r="J35" s="245"/>
    </row>
    <row r="36" spans="1:15">
      <c r="A36" s="232"/>
      <c r="D36" s="245"/>
      <c r="E36" s="245"/>
      <c r="F36" s="245"/>
      <c r="G36" s="245"/>
      <c r="H36" s="245"/>
      <c r="I36" s="245"/>
      <c r="J36" s="245"/>
      <c r="K36" s="245"/>
    </row>
    <row r="37" spans="1:15">
      <c r="A37" s="232"/>
      <c r="D37" s="245"/>
      <c r="E37" s="245"/>
      <c r="F37" s="245"/>
      <c r="G37" s="245"/>
      <c r="H37" s="245"/>
      <c r="I37" s="245"/>
      <c r="J37" s="245"/>
      <c r="K37" s="245"/>
    </row>
    <row r="38" spans="1:15">
      <c r="A38" s="232"/>
      <c r="F38" s="245"/>
      <c r="G38" s="245"/>
      <c r="H38" s="245"/>
      <c r="I38" s="245"/>
      <c r="J38" s="245"/>
      <c r="K38" s="245"/>
    </row>
    <row r="39" spans="1:15">
      <c r="A39" s="232"/>
    </row>
    <row r="40" spans="1:15">
      <c r="A40" s="232"/>
    </row>
    <row r="41" spans="1:15">
      <c r="A41" s="232"/>
    </row>
  </sheetData>
  <mergeCells count="12">
    <mergeCell ref="B31:I31"/>
    <mergeCell ref="H1:I1"/>
    <mergeCell ref="B3:I3"/>
    <mergeCell ref="B6:B8"/>
    <mergeCell ref="B9:B11"/>
    <mergeCell ref="B12:B14"/>
    <mergeCell ref="B15:B17"/>
    <mergeCell ref="B18:B20"/>
    <mergeCell ref="B21:B23"/>
    <mergeCell ref="B24:B26"/>
    <mergeCell ref="B27:B29"/>
    <mergeCell ref="B30:I30"/>
  </mergeCells>
  <pageMargins left="0.7" right="0.7" top="0.75" bottom="0.75" header="0.3" footer="0.3"/>
  <pageSetup paperSize="9" scale="78"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37"/>
  <sheetViews>
    <sheetView topLeftCell="E1" workbookViewId="0">
      <selection activeCell="F27" sqref="F27"/>
    </sheetView>
  </sheetViews>
  <sheetFormatPr defaultColWidth="9.140625" defaultRowHeight="14.25"/>
  <cols>
    <col min="1" max="1" width="4.42578125" style="309" customWidth="1"/>
    <col min="2" max="2" width="60.5703125" style="308" customWidth="1"/>
    <col min="3" max="3" width="14.140625" style="309" customWidth="1"/>
    <col min="4" max="4" width="16" style="309" customWidth="1"/>
    <col min="5" max="5" width="16.85546875" style="309" customWidth="1"/>
    <col min="6" max="6" width="13.42578125" style="309" customWidth="1"/>
    <col min="7" max="7" width="12.42578125" style="309" customWidth="1"/>
    <col min="8" max="9" width="16.140625" style="309" customWidth="1"/>
    <col min="10" max="10" width="21.7109375" style="309" customWidth="1"/>
    <col min="11" max="11" width="19.5703125" style="309" customWidth="1"/>
    <col min="12" max="12" width="9.140625" style="310"/>
    <col min="13" max="16384" width="9.140625" style="309"/>
  </cols>
  <sheetData>
    <row r="1" spans="2:12">
      <c r="I1" s="2392" t="s">
        <v>203</v>
      </c>
      <c r="J1" s="2392"/>
      <c r="K1" s="2392"/>
    </row>
    <row r="2" spans="2:12">
      <c r="K2" s="311"/>
    </row>
    <row r="3" spans="2:12" ht="19.899999999999999" customHeight="1">
      <c r="B3" s="2457" t="s">
        <v>204</v>
      </c>
      <c r="C3" s="2457"/>
      <c r="D3" s="2457"/>
      <c r="E3" s="2457"/>
      <c r="F3" s="2457"/>
      <c r="G3" s="2457"/>
      <c r="H3" s="2457"/>
      <c r="I3" s="2457"/>
      <c r="J3" s="2457"/>
      <c r="K3" s="2457"/>
    </row>
    <row r="4" spans="2:12" ht="15" thickBot="1"/>
    <row r="5" spans="2:12" ht="45.6" customHeight="1" thickBot="1">
      <c r="B5" s="324" t="s">
        <v>182</v>
      </c>
      <c r="C5" s="324" t="s">
        <v>194</v>
      </c>
      <c r="D5" s="326" t="s">
        <v>205</v>
      </c>
      <c r="E5" s="109" t="s">
        <v>49</v>
      </c>
      <c r="F5" s="326" t="s">
        <v>50</v>
      </c>
      <c r="G5" s="109" t="s">
        <v>51</v>
      </c>
      <c r="H5" s="109" t="s">
        <v>52</v>
      </c>
      <c r="I5" s="109" t="s">
        <v>206</v>
      </c>
      <c r="J5" s="109" t="s">
        <v>162</v>
      </c>
      <c r="K5" s="120" t="s">
        <v>207</v>
      </c>
    </row>
    <row r="6" spans="2:12" ht="13.9" customHeight="1">
      <c r="B6" s="2453" t="s">
        <v>208</v>
      </c>
      <c r="C6" s="297" t="s">
        <v>4</v>
      </c>
      <c r="D6" s="121">
        <v>0.25699289585166768</v>
      </c>
      <c r="E6" s="111">
        <v>0.48145659975446964</v>
      </c>
      <c r="F6" s="111">
        <v>7.7295916081992683E-2</v>
      </c>
      <c r="G6" s="111">
        <v>0.14599480660673222</v>
      </c>
      <c r="H6" s="111">
        <v>2.1118763185121745E-3</v>
      </c>
      <c r="I6" s="111">
        <v>1.2490185641025249E-2</v>
      </c>
      <c r="J6" s="111">
        <v>0.72549889602117446</v>
      </c>
      <c r="K6" s="112">
        <v>1</v>
      </c>
      <c r="L6" s="312"/>
    </row>
    <row r="7" spans="2:12">
      <c r="B7" s="2454"/>
      <c r="C7" s="298" t="s">
        <v>0</v>
      </c>
      <c r="D7" s="124">
        <v>0.27122201624936865</v>
      </c>
      <c r="E7" s="125">
        <v>0.48840549500084618</v>
      </c>
      <c r="F7" s="125">
        <v>7.5724167712827944E-2</v>
      </c>
      <c r="G7" s="125">
        <v>0.13703826959152463</v>
      </c>
      <c r="H7" s="125">
        <v>1.9193158681410551E-3</v>
      </c>
      <c r="I7" s="125">
        <v>8.0833211847243722E-3</v>
      </c>
      <c r="J7" s="125">
        <v>0.72069466256590697</v>
      </c>
      <c r="K7" s="73">
        <v>1</v>
      </c>
      <c r="L7" s="312"/>
    </row>
    <row r="8" spans="2:12" ht="15" thickBot="1">
      <c r="B8" s="2455"/>
      <c r="C8" s="299" t="s">
        <v>3</v>
      </c>
      <c r="D8" s="116">
        <v>0.27334937939388226</v>
      </c>
      <c r="E8" s="117">
        <v>0.49056334849492289</v>
      </c>
      <c r="F8" s="117">
        <v>7.508527188720715E-2</v>
      </c>
      <c r="G8" s="117">
        <v>0.13454361144090146</v>
      </c>
      <c r="H8" s="117">
        <v>1.8978733702939693E-3</v>
      </c>
      <c r="I8" s="117">
        <v>7.6167328279334538E-3</v>
      </c>
      <c r="J8" s="117">
        <v>0.71903388777818422</v>
      </c>
      <c r="K8" s="118">
        <v>1</v>
      </c>
      <c r="L8" s="312"/>
    </row>
    <row r="9" spans="2:12">
      <c r="B9" s="2453" t="s">
        <v>166</v>
      </c>
      <c r="C9" s="297" t="s">
        <v>4</v>
      </c>
      <c r="D9" s="121">
        <v>1.6267101088448952E-2</v>
      </c>
      <c r="E9" s="111">
        <v>2.8271769268507146E-2</v>
      </c>
      <c r="F9" s="111">
        <v>2.8825819197131571E-2</v>
      </c>
      <c r="G9" s="111">
        <v>2.8355938283234784E-2</v>
      </c>
      <c r="H9" s="111">
        <v>5.0459989580003084E-2</v>
      </c>
      <c r="I9" s="111">
        <v>4.3176692820690442E-2</v>
      </c>
      <c r="J9" s="111">
        <v>2.947229217320331E-2</v>
      </c>
      <c r="K9" s="112">
        <v>2.6318511424398037E-2</v>
      </c>
      <c r="L9" s="312"/>
    </row>
    <row r="10" spans="2:12">
      <c r="B10" s="2454"/>
      <c r="C10" s="298" t="s">
        <v>0</v>
      </c>
      <c r="D10" s="124">
        <v>1.4775903045163515E-2</v>
      </c>
      <c r="E10" s="125">
        <v>2.9038865047393628E-2</v>
      </c>
      <c r="F10" s="125">
        <v>2.8618556753459271E-2</v>
      </c>
      <c r="G10" s="125">
        <v>2.7765018200447276E-2</v>
      </c>
      <c r="H10" s="125">
        <v>3.2327894668040771E-2</v>
      </c>
      <c r="I10" s="125">
        <v>6.1630100854942707E-2</v>
      </c>
      <c r="J10" s="125">
        <v>2.969129293785323E-2</v>
      </c>
      <c r="K10" s="73">
        <v>2.5904082460663527E-2</v>
      </c>
    </row>
    <row r="11" spans="2:12" ht="15" thickBot="1">
      <c r="B11" s="2455"/>
      <c r="C11" s="299" t="s">
        <v>3</v>
      </c>
      <c r="D11" s="116">
        <v>1.5435492180072527E-2</v>
      </c>
      <c r="E11" s="117">
        <v>3.0309009668592336E-2</v>
      </c>
      <c r="F11" s="117">
        <v>2.8982127097727437E-2</v>
      </c>
      <c r="G11" s="117">
        <v>2.6775234289272476E-2</v>
      </c>
      <c r="H11" s="117">
        <v>2.438334015865071E-2</v>
      </c>
      <c r="I11" s="117">
        <v>6.6311122264180608E-2</v>
      </c>
      <c r="J11" s="117">
        <v>3.0373646103578199E-2</v>
      </c>
      <c r="K11" s="118">
        <v>2.6564037153723165E-2</v>
      </c>
      <c r="L11" s="312"/>
    </row>
    <row r="12" spans="2:12">
      <c r="B12" s="2453" t="s">
        <v>168</v>
      </c>
      <c r="C12" s="297" t="s">
        <v>4</v>
      </c>
      <c r="D12" s="121">
        <v>1.6477689850588919E-2</v>
      </c>
      <c r="E12" s="111">
        <v>2.9468707767652466E-2</v>
      </c>
      <c r="F12" s="111">
        <v>2.2036428316196916E-2</v>
      </c>
      <c r="G12" s="111">
        <v>2.7096393446497894E-2</v>
      </c>
      <c r="H12" s="111">
        <v>6.6030810036351584E-2</v>
      </c>
      <c r="I12" s="111">
        <v>5.4586097057522168E-2</v>
      </c>
      <c r="J12" s="111">
        <v>2.9615589965387192E-2</v>
      </c>
      <c r="K12" s="112">
        <v>2.663252133614806E-2</v>
      </c>
      <c r="L12" s="312"/>
    </row>
    <row r="13" spans="2:12">
      <c r="B13" s="2454"/>
      <c r="C13" s="298" t="s">
        <v>0</v>
      </c>
      <c r="D13" s="124">
        <v>1.3175046642068989E-2</v>
      </c>
      <c r="E13" s="125">
        <v>3.1545914495519474E-2</v>
      </c>
      <c r="F13" s="125">
        <v>2.259016428558935E-2</v>
      </c>
      <c r="G13" s="125">
        <v>2.653801145487936E-2</v>
      </c>
      <c r="H13" s="125">
        <v>4.1670086732879148E-2</v>
      </c>
      <c r="I13" s="125">
        <v>8.6961041060925851E-2</v>
      </c>
      <c r="J13" s="125">
        <v>3.0875458639340499E-2</v>
      </c>
      <c r="K13" s="73">
        <v>2.6528074985542011E-2</v>
      </c>
      <c r="L13" s="312"/>
    </row>
    <row r="14" spans="2:12" ht="15" thickBot="1">
      <c r="B14" s="2455"/>
      <c r="C14" s="299" t="s">
        <v>3</v>
      </c>
      <c r="D14" s="116">
        <v>1.3508914704681846E-2</v>
      </c>
      <c r="E14" s="117">
        <v>3.0896483786032772E-2</v>
      </c>
      <c r="F14" s="117">
        <v>2.2506285418978093E-2</v>
      </c>
      <c r="G14" s="117">
        <v>2.4920551404999644E-2</v>
      </c>
      <c r="H14" s="117">
        <v>3.0671459556202697E-2</v>
      </c>
      <c r="I14" s="117">
        <v>9.7217393144691924E-2</v>
      </c>
      <c r="J14" s="117">
        <v>3.0096010248301393E-2</v>
      </c>
      <c r="K14" s="118">
        <v>2.6073183616069188E-2</v>
      </c>
      <c r="L14" s="312"/>
    </row>
    <row r="15" spans="2:12">
      <c r="B15" s="2453" t="s">
        <v>209</v>
      </c>
      <c r="C15" s="297" t="s">
        <v>4</v>
      </c>
      <c r="D15" s="121">
        <v>4.9411881528346859E-3</v>
      </c>
      <c r="E15" s="111">
        <v>1.4632877438554293E-2</v>
      </c>
      <c r="F15" s="111">
        <v>1.5273471184923988E-2</v>
      </c>
      <c r="G15" s="111">
        <v>1.8702679403492586E-2</v>
      </c>
      <c r="H15" s="111">
        <v>3.3749541164908289E-2</v>
      </c>
      <c r="I15" s="111">
        <v>2.5546721871077146E-2</v>
      </c>
      <c r="J15" s="111">
        <v>1.6565617850035054E-2</v>
      </c>
      <c r="K15" s="112">
        <v>1.3736023374752125E-2</v>
      </c>
      <c r="L15" s="312"/>
    </row>
    <row r="16" spans="2:12">
      <c r="B16" s="2454"/>
      <c r="C16" s="298" t="s">
        <v>0</v>
      </c>
      <c r="D16" s="124">
        <v>4.421140853508719E-3</v>
      </c>
      <c r="E16" s="125">
        <v>1.5601157749774344E-2</v>
      </c>
      <c r="F16" s="125">
        <v>1.5138139316158509E-2</v>
      </c>
      <c r="G16" s="125">
        <v>1.8032348819112608E-2</v>
      </c>
      <c r="H16" s="125">
        <v>1.6160952876047682E-2</v>
      </c>
      <c r="I16" s="125">
        <v>3.1630136946748703E-2</v>
      </c>
      <c r="J16" s="125">
        <v>1.6811649622625907E-2</v>
      </c>
      <c r="K16" s="73">
        <v>1.3570853444423112E-2</v>
      </c>
      <c r="L16" s="312"/>
    </row>
    <row r="17" spans="2:18" ht="15" thickBot="1">
      <c r="B17" s="2455"/>
      <c r="C17" s="299" t="s">
        <v>3</v>
      </c>
      <c r="D17" s="116">
        <v>4.3025713153206887E-3</v>
      </c>
      <c r="E17" s="117">
        <v>1.6205100833646239E-2</v>
      </c>
      <c r="F17" s="117">
        <v>1.5628936773170558E-2</v>
      </c>
      <c r="G17" s="117">
        <v>1.6766019844048487E-2</v>
      </c>
      <c r="H17" s="117">
        <v>5.181174257936327E-3</v>
      </c>
      <c r="I17" s="117">
        <v>3.538613639868058E-2</v>
      </c>
      <c r="J17" s="117">
        <v>1.6889713965026504E-2</v>
      </c>
      <c r="K17" s="118">
        <v>1.3589908641336891E-2</v>
      </c>
      <c r="L17" s="312"/>
    </row>
    <row r="18" spans="2:18" ht="13.9" customHeight="1">
      <c r="B18" s="2453" t="s">
        <v>171</v>
      </c>
      <c r="C18" s="297" t="s">
        <v>4</v>
      </c>
      <c r="D18" s="121">
        <v>0.98721976417510737</v>
      </c>
      <c r="E18" s="111">
        <v>0.95938272866992858</v>
      </c>
      <c r="F18" s="111">
        <v>1.3080985168519532</v>
      </c>
      <c r="G18" s="111">
        <v>1.046483855470429</v>
      </c>
      <c r="H18" s="111">
        <v>0.76418855913207218</v>
      </c>
      <c r="I18" s="111">
        <v>0.7909833299712079</v>
      </c>
      <c r="J18" s="111">
        <v>0.99516140680123677</v>
      </c>
      <c r="K18" s="112">
        <v>0.98820953120484989</v>
      </c>
      <c r="L18" s="312"/>
    </row>
    <row r="19" spans="2:18">
      <c r="B19" s="2454"/>
      <c r="C19" s="298" t="s">
        <v>0</v>
      </c>
      <c r="D19" s="124">
        <v>1.1215066972122028</v>
      </c>
      <c r="E19" s="125">
        <v>0.92052696876224882</v>
      </c>
      <c r="F19" s="125">
        <v>1.2668591689576838</v>
      </c>
      <c r="G19" s="125">
        <v>1.0462358209338369</v>
      </c>
      <c r="H19" s="125">
        <v>0.77580579266068428</v>
      </c>
      <c r="I19" s="125">
        <v>0.70870932664851582</v>
      </c>
      <c r="J19" s="125">
        <v>0.96164702473509356</v>
      </c>
      <c r="K19" s="73">
        <v>0.97647803222742069</v>
      </c>
      <c r="L19" s="312"/>
    </row>
    <row r="20" spans="2:18" ht="15" thickBot="1">
      <c r="B20" s="2455"/>
      <c r="C20" s="299" t="s">
        <v>3</v>
      </c>
      <c r="D20" s="116">
        <v>1.1426152668447138</v>
      </c>
      <c r="E20" s="117">
        <v>0.98098572894220359</v>
      </c>
      <c r="F20" s="117">
        <v>1.2877348064416123</v>
      </c>
      <c r="G20" s="117">
        <v>1.0744238301204179</v>
      </c>
      <c r="H20" s="117">
        <v>0.79498467016121055</v>
      </c>
      <c r="I20" s="117">
        <v>0.68209113739027671</v>
      </c>
      <c r="J20" s="117">
        <v>1.0092250053407819</v>
      </c>
      <c r="K20" s="118">
        <v>1.0188259916733551</v>
      </c>
      <c r="L20" s="312"/>
    </row>
    <row r="21" spans="2:18" s="232" customFormat="1">
      <c r="B21" s="2453" t="s">
        <v>200</v>
      </c>
      <c r="C21" s="297" t="s">
        <v>4</v>
      </c>
      <c r="D21" s="121">
        <v>1.1934230796758384E-2</v>
      </c>
      <c r="E21" s="111">
        <v>2.458160994940102E-2</v>
      </c>
      <c r="F21" s="111">
        <v>3.4415296766428016E-2</v>
      </c>
      <c r="G21" s="111">
        <v>3.7219748097206844E-2</v>
      </c>
      <c r="H21" s="111">
        <v>3.4988219103817844E-2</v>
      </c>
      <c r="I21" s="111">
        <v>6.0340156143826644E-2</v>
      </c>
      <c r="J21" s="111">
        <v>2.776835645903172E-2</v>
      </c>
      <c r="K21" s="112">
        <v>2.3897930848022799E-2</v>
      </c>
      <c r="L21" s="312"/>
      <c r="M21" s="309"/>
      <c r="N21" s="309"/>
      <c r="O21" s="309"/>
      <c r="P21" s="309"/>
      <c r="Q21" s="309"/>
      <c r="R21" s="309"/>
    </row>
    <row r="22" spans="2:18" s="232" customFormat="1">
      <c r="B22" s="2454"/>
      <c r="C22" s="298" t="s">
        <v>0</v>
      </c>
      <c r="D22" s="124">
        <v>9.6733072592394727E-3</v>
      </c>
      <c r="E22" s="125">
        <v>2.6156418436528165E-2</v>
      </c>
      <c r="F22" s="125">
        <v>3.7241871574018079E-2</v>
      </c>
      <c r="G22" s="125">
        <v>3.6205319002122718E-2</v>
      </c>
      <c r="H22" s="125">
        <v>3.9710474980996488E-2</v>
      </c>
      <c r="I22" s="125">
        <v>8.0441377696157862E-2</v>
      </c>
      <c r="J22" s="125">
        <v>2.8844351872330819E-2</v>
      </c>
      <c r="K22" s="73">
        <v>2.3487411638105863E-2</v>
      </c>
      <c r="L22" s="312"/>
      <c r="M22" s="309"/>
      <c r="N22" s="309"/>
      <c r="O22" s="309"/>
      <c r="P22" s="309"/>
      <c r="Q22" s="309"/>
      <c r="R22" s="309"/>
    </row>
    <row r="23" spans="2:18" s="232" customFormat="1" ht="15" thickBot="1">
      <c r="B23" s="2455"/>
      <c r="C23" s="299" t="s">
        <v>3</v>
      </c>
      <c r="D23" s="116">
        <v>1.0052123942207699E-2</v>
      </c>
      <c r="E23" s="117">
        <v>2.6281642045176242E-2</v>
      </c>
      <c r="F23" s="117">
        <v>3.3915639778807613E-2</v>
      </c>
      <c r="G23" s="117">
        <v>3.5387611214023194E-2</v>
      </c>
      <c r="H23" s="117">
        <v>2.7984369475365464E-2</v>
      </c>
      <c r="I23" s="117">
        <v>8.5329482679928861E-2</v>
      </c>
      <c r="J23" s="117">
        <v>2.8603477572263232E-2</v>
      </c>
      <c r="K23" s="118">
        <v>2.3402480225275437E-2</v>
      </c>
      <c r="L23" s="312"/>
      <c r="M23" s="309"/>
      <c r="N23" s="309"/>
      <c r="O23" s="309"/>
      <c r="P23" s="309"/>
      <c r="Q23" s="309"/>
      <c r="R23" s="309"/>
    </row>
    <row r="24" spans="2:18" ht="13.9" customHeight="1">
      <c r="B24" s="2453" t="s">
        <v>201</v>
      </c>
      <c r="C24" s="297" t="s">
        <v>4</v>
      </c>
      <c r="D24" s="121">
        <v>0.57160520780207646</v>
      </c>
      <c r="E24" s="111">
        <v>0.7430769781473342</v>
      </c>
      <c r="F24" s="111">
        <v>0.88782056842279444</v>
      </c>
      <c r="G24" s="111">
        <v>0.84598392699377245</v>
      </c>
      <c r="H24" s="111">
        <v>0.94239366592882678</v>
      </c>
      <c r="I24" s="111">
        <v>0.74138170867881492</v>
      </c>
      <c r="J24" s="111">
        <v>0.77422292392389724</v>
      </c>
      <c r="K24" s="112">
        <v>0.74370056777547622</v>
      </c>
      <c r="L24" s="312"/>
    </row>
    <row r="25" spans="2:18">
      <c r="B25" s="2454"/>
      <c r="C25" s="298" t="s">
        <v>0</v>
      </c>
      <c r="D25" s="124">
        <v>0.61267091250083727</v>
      </c>
      <c r="E25" s="125">
        <v>0.74632379681829786</v>
      </c>
      <c r="F25" s="125">
        <v>0.86731913740306699</v>
      </c>
      <c r="G25" s="125">
        <v>0.83677366518090268</v>
      </c>
      <c r="H25" s="125">
        <v>0.57811085485854863</v>
      </c>
      <c r="I25" s="125">
        <v>0.6093764746477166</v>
      </c>
      <c r="J25" s="125">
        <v>0.76843413223921009</v>
      </c>
      <c r="K25" s="73">
        <v>0.74434828968244404</v>
      </c>
      <c r="L25" s="312"/>
    </row>
    <row r="26" spans="2:18" ht="15" thickBot="1">
      <c r="B26" s="2455"/>
      <c r="C26" s="299" t="s">
        <v>3</v>
      </c>
      <c r="D26" s="116">
        <v>0.59283774761254249</v>
      </c>
      <c r="E26" s="117">
        <v>0.7618062064600688</v>
      </c>
      <c r="F26" s="117">
        <v>0.88073946349207644</v>
      </c>
      <c r="G26" s="117">
        <v>0.84929167407569517</v>
      </c>
      <c r="H26" s="117">
        <v>0.52745670406273826</v>
      </c>
      <c r="I26" s="117">
        <v>0.62113047447779768</v>
      </c>
      <c r="J26" s="117">
        <v>0.78029452348440942</v>
      </c>
      <c r="K26" s="118">
        <v>0.75124685370188482</v>
      </c>
      <c r="L26" s="312"/>
    </row>
    <row r="27" spans="2:18" ht="13.9" customHeight="1">
      <c r="B27" s="2453" t="s">
        <v>202</v>
      </c>
      <c r="C27" s="297" t="s">
        <v>4</v>
      </c>
      <c r="D27" s="121">
        <v>1.3696648294140661</v>
      </c>
      <c r="E27" s="111">
        <v>1.1554906779755465</v>
      </c>
      <c r="F27" s="111">
        <v>1.5519319582152202</v>
      </c>
      <c r="G27" s="111">
        <v>1.4269361087766932</v>
      </c>
      <c r="H27" s="111">
        <v>1.4512165843691467</v>
      </c>
      <c r="I27" s="111">
        <v>1.0247209617257846</v>
      </c>
      <c r="J27" s="111">
        <v>1.2450960966853335</v>
      </c>
      <c r="K27" s="112">
        <v>1.2555188056614119</v>
      </c>
    </row>
    <row r="28" spans="2:18">
      <c r="B28" s="2454"/>
      <c r="C28" s="298" t="s">
        <v>0</v>
      </c>
      <c r="D28" s="124">
        <v>1.5334836901917879</v>
      </c>
      <c r="E28" s="125">
        <v>1.1147294351696901</v>
      </c>
      <c r="F28" s="125">
        <v>1.5024257808233588</v>
      </c>
      <c r="G28" s="125">
        <v>1.4367678572608915</v>
      </c>
      <c r="H28" s="125">
        <v>0.81749461869618689</v>
      </c>
      <c r="I28" s="125">
        <v>0.79623637262307778</v>
      </c>
      <c r="J28" s="125">
        <v>1.2026043284416088</v>
      </c>
      <c r="K28" s="73">
        <v>1.2316290358242736</v>
      </c>
    </row>
    <row r="29" spans="2:18" ht="15" thickBot="1">
      <c r="B29" s="2455"/>
      <c r="C29" s="299" t="s">
        <v>3</v>
      </c>
      <c r="D29" s="116">
        <v>1.4456973354354041</v>
      </c>
      <c r="E29" s="117">
        <v>1.0902849980196634</v>
      </c>
      <c r="F29" s="117">
        <v>1.5157804586395898</v>
      </c>
      <c r="G29" s="117">
        <v>1.4865834347800317</v>
      </c>
      <c r="H29" s="117">
        <v>1.1582583596558109</v>
      </c>
      <c r="I29" s="117">
        <v>0.78738073500253614</v>
      </c>
      <c r="J29" s="117">
        <v>1.1920233032013217</v>
      </c>
      <c r="K29" s="118">
        <v>1.2129626006975229</v>
      </c>
    </row>
    <row r="30" spans="2:18">
      <c r="B30" s="309"/>
      <c r="D30" s="313"/>
      <c r="E30" s="313"/>
      <c r="F30" s="313"/>
      <c r="G30" s="313"/>
      <c r="H30" s="313"/>
      <c r="I30" s="313"/>
      <c r="J30" s="313"/>
      <c r="K30" s="313"/>
      <c r="L30" s="309"/>
    </row>
    <row r="31" spans="2:18">
      <c r="B31" s="2456" t="s">
        <v>163</v>
      </c>
      <c r="C31" s="2456"/>
      <c r="D31" s="2456"/>
      <c r="E31" s="2456"/>
      <c r="F31" s="2456"/>
      <c r="G31" s="2456"/>
      <c r="H31" s="2456"/>
      <c r="I31" s="2456"/>
      <c r="J31" s="2456"/>
      <c r="K31" s="2456"/>
      <c r="L31" s="309"/>
    </row>
    <row r="32" spans="2:18">
      <c r="D32" s="312"/>
      <c r="E32" s="312"/>
      <c r="F32" s="312"/>
      <c r="G32" s="312"/>
      <c r="H32" s="312"/>
      <c r="I32" s="312"/>
      <c r="J32" s="312"/>
      <c r="K32" s="312"/>
    </row>
    <row r="33" spans="4:13">
      <c r="D33" s="126"/>
      <c r="E33" s="119"/>
      <c r="F33" s="126"/>
      <c r="G33" s="126"/>
      <c r="H33" s="126"/>
      <c r="I33" s="126"/>
      <c r="J33" s="126"/>
      <c r="K33" s="126"/>
      <c r="L33" s="312"/>
      <c r="M33" s="314"/>
    </row>
    <row r="34" spans="4:13" ht="15">
      <c r="D34" s="312"/>
      <c r="E34" s="312"/>
      <c r="F34" s="312"/>
      <c r="G34" s="312"/>
      <c r="H34" s="312"/>
      <c r="I34" s="312"/>
      <c r="J34" s="127"/>
      <c r="K34" s="127"/>
      <c r="L34" s="312"/>
      <c r="M34" s="314"/>
    </row>
    <row r="35" spans="4:13">
      <c r="D35" s="312"/>
      <c r="E35" s="312"/>
      <c r="F35" s="312"/>
      <c r="G35" s="312"/>
      <c r="H35" s="312"/>
      <c r="I35" s="312"/>
      <c r="J35" s="312"/>
      <c r="K35" s="312"/>
      <c r="L35" s="312"/>
      <c r="M35" s="314"/>
    </row>
    <row r="36" spans="4:13">
      <c r="D36" s="312"/>
      <c r="E36" s="312"/>
      <c r="F36" s="312"/>
      <c r="G36" s="312"/>
      <c r="H36" s="312"/>
      <c r="I36" s="312"/>
      <c r="J36" s="312"/>
      <c r="K36" s="312"/>
      <c r="L36" s="312"/>
      <c r="M36" s="314"/>
    </row>
    <row r="37" spans="4:13">
      <c r="F37" s="312"/>
      <c r="G37" s="312"/>
      <c r="H37" s="312"/>
      <c r="I37" s="312"/>
      <c r="J37" s="312"/>
      <c r="K37" s="312"/>
      <c r="L37" s="312"/>
      <c r="M37" s="314"/>
    </row>
  </sheetData>
  <mergeCells count="11">
    <mergeCell ref="B15:B17"/>
    <mergeCell ref="I1:K1"/>
    <mergeCell ref="B3:K3"/>
    <mergeCell ref="B6:B8"/>
    <mergeCell ref="B9:B11"/>
    <mergeCell ref="B12:B14"/>
    <mergeCell ref="B18:B20"/>
    <mergeCell ref="B21:B23"/>
    <mergeCell ref="B24:B26"/>
    <mergeCell ref="B27:B29"/>
    <mergeCell ref="B31:K31"/>
  </mergeCells>
  <pageMargins left="0.7" right="0.7" top="0.75" bottom="0.75" header="0.3" footer="0.3"/>
  <pageSetup paperSize="9" scale="5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X47"/>
  <sheetViews>
    <sheetView workbookViewId="0">
      <selection activeCell="F24" sqref="F24"/>
    </sheetView>
  </sheetViews>
  <sheetFormatPr defaultColWidth="33.140625" defaultRowHeight="12.75"/>
  <cols>
    <col min="1" max="1" width="4.5703125" style="128" customWidth="1"/>
    <col min="2" max="2" width="33" style="128" customWidth="1"/>
    <col min="3" max="3" width="24.42578125" style="128" customWidth="1"/>
    <col min="4" max="4" width="23.5703125" style="128" customWidth="1"/>
    <col min="5" max="5" width="16.85546875" style="128" customWidth="1"/>
    <col min="6" max="182" width="9.140625" style="128" customWidth="1"/>
    <col min="183" max="183" width="29.140625" style="128" customWidth="1"/>
    <col min="184" max="184" width="33.140625" style="128" customWidth="1"/>
    <col min="185" max="185" width="16" style="128" customWidth="1"/>
    <col min="186" max="186" width="29.140625" style="128" customWidth="1"/>
    <col min="187" max="187" width="33.140625" style="128" customWidth="1"/>
    <col min="188" max="188" width="16" style="128" customWidth="1"/>
    <col min="189" max="189" width="29.140625" style="128" customWidth="1"/>
    <col min="190" max="190" width="33.140625" style="128" customWidth="1"/>
    <col min="191" max="191" width="16" style="128" customWidth="1"/>
    <col min="192" max="192" width="29.140625" style="128" customWidth="1"/>
    <col min="193" max="193" width="33.140625" style="128" customWidth="1"/>
    <col min="194" max="194" width="16" style="128" customWidth="1"/>
    <col min="195" max="195" width="29.140625" style="128" customWidth="1"/>
    <col min="196" max="196" width="33.140625" style="128" customWidth="1"/>
    <col min="197" max="197" width="16" style="128" customWidth="1"/>
    <col min="198" max="198" width="29.140625" style="128" customWidth="1"/>
    <col min="199" max="199" width="33.140625" style="128" customWidth="1"/>
    <col min="200" max="200" width="16" style="128" customWidth="1"/>
    <col min="201" max="201" width="29.140625" style="128" customWidth="1"/>
    <col min="202" max="202" width="33.140625" style="128" customWidth="1"/>
    <col min="203" max="203" width="16" style="128" customWidth="1"/>
    <col min="204" max="204" width="29.140625" style="128" customWidth="1"/>
    <col min="205" max="205" width="33.140625" style="128" customWidth="1"/>
    <col min="206" max="206" width="16" style="128" customWidth="1"/>
    <col min="207" max="207" width="29.140625" style="128" customWidth="1"/>
    <col min="208" max="208" width="33.140625" style="128" customWidth="1"/>
    <col min="209" max="209" width="16" style="128" customWidth="1"/>
    <col min="210" max="210" width="29.140625" style="128" customWidth="1"/>
    <col min="211" max="211" width="33.140625" style="128" customWidth="1"/>
    <col min="212" max="212" width="16" style="128" customWidth="1"/>
    <col min="213" max="213" width="29.140625" style="128" customWidth="1"/>
    <col min="214" max="214" width="33.140625" style="128" customWidth="1"/>
    <col min="215" max="215" width="16" style="128" customWidth="1"/>
    <col min="216" max="216" width="29.140625" style="128" customWidth="1"/>
    <col min="217" max="217" width="33.140625" style="128" customWidth="1"/>
    <col min="218" max="218" width="16" style="128" customWidth="1"/>
    <col min="219" max="219" width="29.140625" style="128" customWidth="1"/>
    <col min="220" max="220" width="33.140625" style="128" customWidth="1"/>
    <col min="221" max="221" width="16" style="128" customWidth="1"/>
    <col min="222" max="222" width="29.140625" style="128" customWidth="1"/>
    <col min="223" max="223" width="33.140625" style="128" customWidth="1"/>
    <col min="224" max="224" width="16" style="128" customWidth="1"/>
    <col min="225" max="225" width="29.140625" style="128" customWidth="1"/>
    <col min="226" max="226" width="33.140625" style="128" customWidth="1"/>
    <col min="227" max="227" width="16" style="128" customWidth="1"/>
    <col min="228" max="228" width="29.140625" style="128" customWidth="1"/>
    <col min="229" max="229" width="33.140625" style="128" customWidth="1"/>
    <col min="230" max="230" width="16" style="128" customWidth="1"/>
    <col min="231" max="231" width="29.140625" style="128" customWidth="1"/>
    <col min="232" max="16384" width="33.140625" style="128"/>
  </cols>
  <sheetData>
    <row r="1" spans="2:6">
      <c r="D1" s="129" t="s">
        <v>210</v>
      </c>
      <c r="F1" s="130"/>
    </row>
    <row r="3" spans="2:6" ht="30" customHeight="1">
      <c r="B3" s="2458" t="s">
        <v>211</v>
      </c>
      <c r="C3" s="2458"/>
      <c r="D3" s="2458"/>
      <c r="E3" s="131"/>
    </row>
    <row r="4" spans="2:6">
      <c r="C4" s="129"/>
      <c r="D4" s="129"/>
    </row>
    <row r="5" spans="2:6" ht="13.5" thickBot="1">
      <c r="C5" s="132"/>
      <c r="D5" s="132"/>
    </row>
    <row r="6" spans="2:6" ht="39" thickBot="1">
      <c r="B6" s="133" t="s">
        <v>212</v>
      </c>
      <c r="C6" s="134" t="s">
        <v>213</v>
      </c>
      <c r="D6" s="135" t="s">
        <v>214</v>
      </c>
    </row>
    <row r="7" spans="2:6">
      <c r="B7" s="136" t="s">
        <v>215</v>
      </c>
      <c r="C7" s="137">
        <v>4.0999085298160792E-3</v>
      </c>
      <c r="D7" s="138">
        <v>7.8582835876291154E-2</v>
      </c>
    </row>
    <row r="8" spans="2:6">
      <c r="B8" s="139" t="s">
        <v>216</v>
      </c>
      <c r="C8" s="137">
        <v>3.6951870580294359E-2</v>
      </c>
      <c r="D8" s="140">
        <v>0.15070629807620706</v>
      </c>
    </row>
    <row r="9" spans="2:6">
      <c r="B9" s="139" t="s">
        <v>217</v>
      </c>
      <c r="C9" s="137">
        <v>0.12573323812262824</v>
      </c>
      <c r="D9" s="140">
        <v>0.24367183597399736</v>
      </c>
    </row>
    <row r="10" spans="2:6">
      <c r="B10" s="139" t="s">
        <v>218</v>
      </c>
      <c r="C10" s="137">
        <v>0.16262816543466097</v>
      </c>
      <c r="D10" s="140">
        <v>0.19291199855911628</v>
      </c>
    </row>
    <row r="11" spans="2:6">
      <c r="B11" s="139" t="s">
        <v>219</v>
      </c>
      <c r="C11" s="137">
        <v>8.1046415033736038E-2</v>
      </c>
      <c r="D11" s="140">
        <v>6.7428801955549983E-2</v>
      </c>
    </row>
    <row r="12" spans="2:6">
      <c r="B12" s="139" t="s">
        <v>220</v>
      </c>
      <c r="C12" s="137">
        <v>0.10205610976162127</v>
      </c>
      <c r="D12" s="140">
        <v>7.9438334930404503E-2</v>
      </c>
    </row>
    <row r="13" spans="2:6">
      <c r="B13" s="139" t="s">
        <v>221</v>
      </c>
      <c r="C13" s="137">
        <v>0.2138122235242052</v>
      </c>
      <c r="D13" s="140">
        <v>0.10744281291890921</v>
      </c>
    </row>
    <row r="14" spans="2:6">
      <c r="B14" s="139" t="s">
        <v>222</v>
      </c>
      <c r="C14" s="137">
        <v>0.16030856143788241</v>
      </c>
      <c r="D14" s="140">
        <v>5.0716139372604489E-2</v>
      </c>
    </row>
    <row r="15" spans="2:6" ht="13.5" thickBot="1">
      <c r="B15" s="141" t="s">
        <v>223</v>
      </c>
      <c r="C15" s="142">
        <v>0.11336350757515538</v>
      </c>
      <c r="D15" s="143">
        <v>2.9100942336920021E-2</v>
      </c>
    </row>
    <row r="16" spans="2:6" ht="13.5" thickBot="1">
      <c r="B16" s="144" t="s">
        <v>131</v>
      </c>
      <c r="C16" s="145">
        <v>0.99999999999999989</v>
      </c>
      <c r="D16" s="145">
        <v>1.0000000000000002</v>
      </c>
    </row>
    <row r="21" spans="2:2">
      <c r="B21" s="146"/>
    </row>
    <row r="22" spans="2:2">
      <c r="B22" s="146"/>
    </row>
    <row r="23" spans="2:2">
      <c r="B23" s="146"/>
    </row>
    <row r="24" spans="2:2">
      <c r="B24" s="146"/>
    </row>
    <row r="25" spans="2:2">
      <c r="B25" s="146"/>
    </row>
    <row r="47" spans="51:232">
      <c r="AY47" s="147"/>
      <c r="AZ47" s="147"/>
      <c r="BA47" s="147"/>
      <c r="BB47" s="147"/>
      <c r="BC47" s="147"/>
      <c r="BD47" s="147"/>
      <c r="BE47" s="147"/>
      <c r="BF47" s="147"/>
      <c r="BG47" s="147"/>
      <c r="BH47" s="147"/>
      <c r="BI47" s="147"/>
      <c r="BJ47" s="147"/>
      <c r="BK47" s="147"/>
      <c r="BL47" s="147"/>
      <c r="BM47" s="147"/>
      <c r="BN47" s="147"/>
      <c r="BO47" s="147"/>
      <c r="BP47" s="147"/>
      <c r="BQ47" s="147"/>
      <c r="BR47" s="147"/>
      <c r="BS47" s="147"/>
      <c r="BT47" s="147"/>
      <c r="BU47" s="147"/>
      <c r="BV47" s="147"/>
      <c r="BW47" s="147"/>
      <c r="BX47" s="147"/>
      <c r="BY47" s="147"/>
      <c r="BZ47" s="147"/>
      <c r="CA47" s="147"/>
      <c r="CB47" s="147"/>
      <c r="CC47" s="147"/>
      <c r="CD47" s="147"/>
      <c r="CE47" s="147"/>
      <c r="CF47" s="147"/>
      <c r="CG47" s="147"/>
      <c r="CH47" s="147"/>
      <c r="CI47" s="147"/>
      <c r="CJ47" s="147"/>
      <c r="CK47" s="147"/>
      <c r="CL47" s="147"/>
      <c r="CM47" s="147"/>
      <c r="CN47" s="147"/>
      <c r="CO47" s="147"/>
      <c r="CP47" s="147"/>
      <c r="CQ47" s="147"/>
      <c r="CR47" s="147"/>
      <c r="CS47" s="147"/>
      <c r="CT47" s="147"/>
      <c r="CU47" s="147"/>
      <c r="CV47" s="147"/>
      <c r="CW47" s="147"/>
      <c r="CX47" s="147"/>
      <c r="CY47" s="147"/>
      <c r="CZ47" s="147"/>
      <c r="DA47" s="147"/>
      <c r="DB47" s="147"/>
      <c r="DC47" s="147"/>
      <c r="DD47" s="147"/>
      <c r="DE47" s="147"/>
      <c r="DF47" s="147"/>
      <c r="DG47" s="147"/>
      <c r="DH47" s="147"/>
      <c r="DI47" s="147"/>
      <c r="DJ47" s="147"/>
      <c r="DK47" s="147"/>
      <c r="DL47" s="147"/>
      <c r="DM47" s="147"/>
      <c r="DN47" s="147"/>
      <c r="DO47" s="147"/>
      <c r="DP47" s="147"/>
      <c r="DQ47" s="147"/>
      <c r="DR47" s="147"/>
      <c r="DS47" s="147"/>
      <c r="DT47" s="147"/>
      <c r="DU47" s="147"/>
      <c r="DV47" s="147"/>
      <c r="DW47" s="147"/>
      <c r="DX47" s="147"/>
      <c r="DY47" s="147"/>
      <c r="DZ47" s="147"/>
      <c r="EA47" s="147"/>
      <c r="EB47" s="147"/>
      <c r="EC47" s="147"/>
      <c r="ED47" s="147"/>
      <c r="EE47" s="147"/>
      <c r="EF47" s="147"/>
      <c r="EG47" s="147"/>
      <c r="EH47" s="147"/>
      <c r="EI47" s="147"/>
      <c r="EJ47" s="147"/>
      <c r="EK47" s="147"/>
      <c r="EL47" s="147"/>
      <c r="EM47" s="147"/>
      <c r="EN47" s="147"/>
      <c r="EO47" s="147"/>
      <c r="EP47" s="147"/>
      <c r="EQ47" s="147"/>
      <c r="ER47" s="147"/>
      <c r="ES47" s="147"/>
      <c r="ET47" s="147"/>
      <c r="EU47" s="147"/>
      <c r="EV47" s="147"/>
      <c r="EW47" s="147"/>
      <c r="EX47" s="147"/>
      <c r="EY47" s="147"/>
      <c r="EZ47" s="147"/>
      <c r="FA47" s="147"/>
      <c r="FB47" s="147"/>
      <c r="FC47" s="147"/>
      <c r="FD47" s="147"/>
      <c r="FE47" s="147"/>
      <c r="FF47" s="147"/>
      <c r="FG47" s="147"/>
      <c r="FH47" s="147"/>
      <c r="FI47" s="147"/>
      <c r="FJ47" s="147"/>
      <c r="FK47" s="147"/>
      <c r="FL47" s="147"/>
      <c r="FM47" s="147"/>
      <c r="FN47" s="147"/>
      <c r="FO47" s="147"/>
      <c r="FP47" s="147"/>
      <c r="FQ47" s="147"/>
      <c r="FR47" s="147"/>
      <c r="FS47" s="147"/>
      <c r="FT47" s="147"/>
      <c r="FU47" s="147"/>
      <c r="FV47" s="147"/>
      <c r="FW47" s="147"/>
      <c r="FX47" s="147"/>
      <c r="FY47" s="147"/>
      <c r="FZ47" s="147"/>
      <c r="GA47" s="147"/>
      <c r="GB47" s="147"/>
      <c r="GC47" s="147"/>
      <c r="GD47" s="147"/>
      <c r="GE47" s="147"/>
      <c r="GF47" s="147"/>
      <c r="GG47" s="147"/>
      <c r="GH47" s="147"/>
      <c r="GI47" s="147"/>
      <c r="GJ47" s="147"/>
      <c r="GK47" s="147"/>
      <c r="GL47" s="147"/>
      <c r="GM47" s="147"/>
      <c r="GN47" s="147"/>
      <c r="GO47" s="147"/>
      <c r="GP47" s="147"/>
      <c r="GQ47" s="147"/>
      <c r="GR47" s="147"/>
      <c r="GS47" s="147"/>
      <c r="GT47" s="147"/>
      <c r="GU47" s="147"/>
      <c r="GV47" s="147"/>
      <c r="GW47" s="147"/>
      <c r="GX47" s="147"/>
      <c r="GY47" s="147"/>
      <c r="GZ47" s="147"/>
      <c r="HA47" s="147"/>
      <c r="HB47" s="147"/>
      <c r="HC47" s="147"/>
      <c r="HD47" s="147"/>
      <c r="HE47" s="147"/>
      <c r="HF47" s="147"/>
      <c r="HG47" s="147"/>
      <c r="HH47" s="147"/>
      <c r="HI47" s="147"/>
      <c r="HJ47" s="147"/>
      <c r="HK47" s="147"/>
      <c r="HL47" s="147"/>
      <c r="HM47" s="147"/>
      <c r="HN47" s="147"/>
      <c r="HO47" s="147"/>
      <c r="HP47" s="147"/>
      <c r="HQ47" s="147"/>
      <c r="HR47" s="147"/>
      <c r="HS47" s="147"/>
      <c r="HT47" s="147"/>
      <c r="HU47" s="147"/>
      <c r="HV47" s="147"/>
      <c r="HW47" s="147"/>
      <c r="HX47" s="147"/>
    </row>
  </sheetData>
  <mergeCells count="1">
    <mergeCell ref="B3:D3"/>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38"/>
  <sheetViews>
    <sheetView workbookViewId="0">
      <selection activeCell="J9" sqref="J9"/>
    </sheetView>
  </sheetViews>
  <sheetFormatPr defaultColWidth="9.140625" defaultRowHeight="14.25"/>
  <cols>
    <col min="1" max="1" width="10.28515625" style="149" customWidth="1"/>
    <col min="2" max="2" width="19.28515625" style="149" customWidth="1"/>
    <col min="3" max="3" width="17.140625" style="149" customWidth="1"/>
    <col min="4" max="4" width="15.140625" style="149" customWidth="1"/>
    <col min="5" max="5" width="17.140625" style="149" customWidth="1"/>
    <col min="6" max="6" width="12.7109375" style="149" customWidth="1"/>
    <col min="7" max="8" width="15.42578125" style="149" customWidth="1"/>
    <col min="9" max="9" width="16.140625" style="149" customWidth="1"/>
    <col min="10" max="10" width="18.140625" style="149" customWidth="1"/>
    <col min="11" max="16384" width="9.140625" style="149"/>
  </cols>
  <sheetData>
    <row r="1" spans="1:256" s="317" customFormat="1" ht="15">
      <c r="A1" s="148"/>
      <c r="B1" s="149"/>
      <c r="C1" s="149"/>
      <c r="D1" s="149"/>
      <c r="E1" s="149"/>
      <c r="F1" s="149"/>
      <c r="G1" s="149"/>
      <c r="H1" s="149"/>
      <c r="I1" s="315" t="s">
        <v>224</v>
      </c>
      <c r="J1" s="316"/>
      <c r="K1" s="149"/>
      <c r="L1" s="149"/>
      <c r="M1" s="149"/>
      <c r="N1" s="149"/>
      <c r="O1" s="149"/>
      <c r="P1" s="149"/>
      <c r="Q1" s="149"/>
      <c r="R1" s="149"/>
      <c r="S1" s="149"/>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c r="BI1" s="149"/>
      <c r="BJ1" s="149"/>
      <c r="BK1" s="149"/>
      <c r="BL1" s="149"/>
      <c r="BM1" s="149"/>
      <c r="BN1" s="149"/>
      <c r="BO1" s="149"/>
      <c r="BP1" s="149"/>
      <c r="BQ1" s="149"/>
      <c r="BR1" s="149"/>
      <c r="BS1" s="149"/>
      <c r="BT1" s="149"/>
      <c r="BU1" s="149"/>
      <c r="BV1" s="149"/>
      <c r="BW1" s="149"/>
      <c r="BX1" s="149"/>
      <c r="BY1" s="149"/>
      <c r="BZ1" s="149"/>
      <c r="CA1" s="149"/>
      <c r="CB1" s="149"/>
      <c r="CC1" s="149"/>
      <c r="CD1" s="149"/>
      <c r="CE1" s="149"/>
      <c r="CF1" s="149"/>
      <c r="CG1" s="149"/>
      <c r="CH1" s="149"/>
      <c r="CI1" s="149"/>
      <c r="CJ1" s="149"/>
      <c r="CK1" s="149"/>
      <c r="CL1" s="149"/>
      <c r="CM1" s="149"/>
      <c r="CN1" s="149"/>
      <c r="CO1" s="149"/>
      <c r="CP1" s="149"/>
      <c r="CQ1" s="149"/>
      <c r="CR1" s="149"/>
      <c r="CS1" s="149"/>
      <c r="CT1" s="149"/>
      <c r="CU1" s="149"/>
      <c r="CV1" s="149"/>
      <c r="CW1" s="149"/>
      <c r="CX1" s="149"/>
      <c r="CY1" s="149"/>
      <c r="CZ1" s="149"/>
      <c r="DA1" s="149"/>
      <c r="DB1" s="149"/>
      <c r="DC1" s="149"/>
      <c r="DD1" s="149"/>
      <c r="DE1" s="149"/>
      <c r="DF1" s="149"/>
      <c r="DG1" s="149"/>
      <c r="DH1" s="149"/>
      <c r="DI1" s="149"/>
      <c r="DJ1" s="149"/>
      <c r="DK1" s="149"/>
      <c r="DL1" s="149"/>
      <c r="DM1" s="149"/>
      <c r="DN1" s="149"/>
      <c r="DO1" s="149"/>
      <c r="DP1" s="149"/>
      <c r="DQ1" s="149"/>
      <c r="DR1" s="149"/>
      <c r="DS1" s="149"/>
      <c r="DT1" s="149"/>
      <c r="DU1" s="149"/>
      <c r="DV1" s="149"/>
      <c r="DW1" s="149"/>
      <c r="DX1" s="149"/>
      <c r="DY1" s="149"/>
      <c r="DZ1" s="149"/>
      <c r="EA1" s="149"/>
      <c r="EB1" s="149"/>
      <c r="EC1" s="149"/>
      <c r="ED1" s="149"/>
      <c r="EE1" s="149"/>
      <c r="EF1" s="149"/>
      <c r="EG1" s="149"/>
      <c r="EH1" s="149"/>
      <c r="EI1" s="149"/>
      <c r="EJ1" s="149"/>
      <c r="EK1" s="149"/>
      <c r="EL1" s="149"/>
      <c r="EM1" s="149"/>
      <c r="EN1" s="149"/>
      <c r="EO1" s="149"/>
      <c r="EP1" s="149"/>
      <c r="EQ1" s="149"/>
      <c r="ER1" s="149"/>
      <c r="ES1" s="149"/>
      <c r="ET1" s="149"/>
      <c r="EU1" s="149"/>
      <c r="EV1" s="149"/>
      <c r="EW1" s="149"/>
      <c r="EX1" s="149"/>
      <c r="EY1" s="149"/>
      <c r="EZ1" s="149"/>
      <c r="FA1" s="149"/>
      <c r="FB1" s="149"/>
      <c r="FC1" s="149"/>
      <c r="FD1" s="149"/>
      <c r="FE1" s="149"/>
      <c r="FF1" s="149"/>
      <c r="FG1" s="149"/>
      <c r="FH1" s="149"/>
      <c r="FI1" s="149"/>
      <c r="FJ1" s="149"/>
      <c r="FK1" s="149"/>
      <c r="FL1" s="149"/>
      <c r="FM1" s="149"/>
      <c r="FN1" s="149"/>
      <c r="FO1" s="149"/>
      <c r="FP1" s="149"/>
      <c r="FQ1" s="149"/>
      <c r="FR1" s="149"/>
      <c r="FS1" s="149"/>
      <c r="FT1" s="149"/>
      <c r="FU1" s="149"/>
      <c r="FV1" s="149"/>
      <c r="FW1" s="149"/>
      <c r="FX1" s="149"/>
      <c r="FY1" s="149"/>
      <c r="FZ1" s="149"/>
      <c r="GA1" s="149"/>
      <c r="GB1" s="149"/>
      <c r="GC1" s="149"/>
      <c r="GD1" s="149"/>
      <c r="GE1" s="149"/>
      <c r="GF1" s="149"/>
      <c r="GG1" s="149"/>
      <c r="GH1" s="149"/>
      <c r="GI1" s="149"/>
      <c r="GJ1" s="149"/>
      <c r="GK1" s="149"/>
      <c r="GL1" s="149"/>
      <c r="GM1" s="149"/>
      <c r="GN1" s="149"/>
      <c r="GO1" s="149"/>
      <c r="GP1" s="149"/>
      <c r="GQ1" s="149"/>
      <c r="GR1" s="149"/>
      <c r="GS1" s="149"/>
      <c r="GT1" s="149"/>
      <c r="GU1" s="149"/>
      <c r="GV1" s="149"/>
      <c r="GW1" s="149"/>
      <c r="GX1" s="149"/>
      <c r="GY1" s="149"/>
      <c r="GZ1" s="149"/>
      <c r="HA1" s="149"/>
      <c r="HB1" s="149"/>
      <c r="HC1" s="149"/>
      <c r="HD1" s="149"/>
      <c r="HE1" s="149"/>
      <c r="HF1" s="149"/>
      <c r="HG1" s="149"/>
      <c r="HH1" s="149"/>
      <c r="HI1" s="149"/>
      <c r="HJ1" s="149"/>
      <c r="HK1" s="149"/>
      <c r="HL1" s="149"/>
      <c r="HM1" s="149"/>
      <c r="HN1" s="149"/>
      <c r="HO1" s="149"/>
      <c r="HP1" s="149"/>
      <c r="HQ1" s="149"/>
      <c r="HR1" s="149"/>
      <c r="HS1" s="149"/>
      <c r="HT1" s="149"/>
      <c r="HU1" s="149"/>
      <c r="HV1" s="149"/>
      <c r="HW1" s="149"/>
      <c r="HX1" s="149"/>
      <c r="HY1" s="149"/>
      <c r="HZ1" s="149"/>
      <c r="IA1" s="149"/>
      <c r="IB1" s="149"/>
      <c r="IC1" s="149"/>
      <c r="ID1" s="149"/>
      <c r="IE1" s="149"/>
      <c r="IF1" s="149"/>
      <c r="IG1" s="149"/>
      <c r="IH1" s="149"/>
      <c r="II1" s="149"/>
      <c r="IJ1" s="149"/>
      <c r="IK1" s="149"/>
      <c r="IL1" s="149"/>
      <c r="IM1" s="149"/>
      <c r="IN1" s="149"/>
      <c r="IO1" s="149"/>
      <c r="IP1" s="149"/>
      <c r="IQ1" s="149"/>
      <c r="IR1" s="149"/>
      <c r="IS1" s="149"/>
      <c r="IT1" s="149"/>
      <c r="IU1" s="149"/>
      <c r="IV1" s="149"/>
    </row>
    <row r="3" spans="1:256" s="317" customFormat="1" ht="28.9" customHeight="1">
      <c r="A3" s="2448" t="s">
        <v>225</v>
      </c>
      <c r="B3" s="2448"/>
      <c r="C3" s="2448"/>
      <c r="D3" s="2448"/>
      <c r="E3" s="2448"/>
      <c r="F3" s="2448"/>
      <c r="G3" s="2448"/>
      <c r="H3" s="2448"/>
      <c r="I3" s="2448"/>
      <c r="J3" s="150"/>
      <c r="K3" s="149"/>
      <c r="L3" s="149"/>
      <c r="M3" s="149"/>
      <c r="N3" s="149"/>
      <c r="O3" s="149"/>
      <c r="P3" s="149"/>
      <c r="Q3" s="149"/>
      <c r="R3" s="149"/>
      <c r="S3" s="149"/>
      <c r="T3" s="149"/>
      <c r="U3" s="149"/>
      <c r="V3" s="149"/>
      <c r="W3" s="149"/>
      <c r="X3" s="149"/>
      <c r="Y3" s="149"/>
      <c r="Z3" s="149"/>
      <c r="AA3" s="149"/>
      <c r="AB3" s="149"/>
      <c r="AC3" s="149"/>
      <c r="AD3" s="149"/>
      <c r="AE3" s="149"/>
      <c r="AF3" s="149"/>
      <c r="AG3" s="149"/>
      <c r="AH3" s="149"/>
      <c r="AI3" s="149"/>
      <c r="AJ3" s="149"/>
      <c r="AK3" s="149"/>
      <c r="AL3" s="149"/>
      <c r="AM3" s="149"/>
      <c r="AN3" s="149"/>
      <c r="AO3" s="149"/>
      <c r="AP3" s="149"/>
      <c r="AQ3" s="149"/>
      <c r="AR3" s="149"/>
      <c r="AS3" s="149"/>
      <c r="AT3" s="149"/>
      <c r="AU3" s="149"/>
      <c r="AV3" s="149"/>
      <c r="AW3" s="149"/>
      <c r="AX3" s="149"/>
      <c r="AY3" s="149"/>
      <c r="AZ3" s="149"/>
      <c r="BA3" s="149"/>
      <c r="BB3" s="149"/>
      <c r="BC3" s="149"/>
      <c r="BD3" s="149"/>
      <c r="BE3" s="149"/>
      <c r="BF3" s="149"/>
      <c r="BG3" s="149"/>
      <c r="BH3" s="149"/>
      <c r="BI3" s="149"/>
      <c r="BJ3" s="149"/>
      <c r="BK3" s="149"/>
      <c r="BL3" s="149"/>
      <c r="BM3" s="149"/>
      <c r="BN3" s="149"/>
      <c r="BO3" s="149"/>
      <c r="BP3" s="149"/>
      <c r="BQ3" s="149"/>
      <c r="BR3" s="149"/>
      <c r="BS3" s="149"/>
      <c r="BT3" s="149"/>
      <c r="BU3" s="149"/>
      <c r="BV3" s="149"/>
      <c r="BW3" s="149"/>
      <c r="BX3" s="149"/>
      <c r="BY3" s="149"/>
      <c r="BZ3" s="149"/>
      <c r="CA3" s="149"/>
      <c r="CB3" s="149"/>
      <c r="CC3" s="149"/>
      <c r="CD3" s="149"/>
      <c r="CE3" s="149"/>
      <c r="CF3" s="149"/>
      <c r="CG3" s="149"/>
      <c r="CH3" s="149"/>
      <c r="CI3" s="149"/>
      <c r="CJ3" s="149"/>
      <c r="CK3" s="149"/>
      <c r="CL3" s="149"/>
      <c r="CM3" s="149"/>
      <c r="CN3" s="149"/>
      <c r="CO3" s="149"/>
      <c r="CP3" s="149"/>
      <c r="CQ3" s="149"/>
      <c r="CR3" s="149"/>
      <c r="CS3" s="149"/>
      <c r="CT3" s="149"/>
      <c r="CU3" s="149"/>
      <c r="CV3" s="149"/>
      <c r="CW3" s="149"/>
      <c r="CX3" s="149"/>
      <c r="CY3" s="149"/>
      <c r="CZ3" s="149"/>
      <c r="DA3" s="149"/>
      <c r="DB3" s="149"/>
      <c r="DC3" s="149"/>
      <c r="DD3" s="149"/>
      <c r="DE3" s="149"/>
      <c r="DF3" s="149"/>
      <c r="DG3" s="149"/>
      <c r="DH3" s="149"/>
      <c r="DI3" s="149"/>
      <c r="DJ3" s="149"/>
      <c r="DK3" s="149"/>
      <c r="DL3" s="149"/>
      <c r="DM3" s="149"/>
      <c r="DN3" s="149"/>
      <c r="DO3" s="149"/>
      <c r="DP3" s="149"/>
      <c r="DQ3" s="149"/>
      <c r="DR3" s="149"/>
      <c r="DS3" s="149"/>
      <c r="DT3" s="149"/>
      <c r="DU3" s="149"/>
      <c r="DV3" s="149"/>
      <c r="DW3" s="149"/>
      <c r="DX3" s="149"/>
      <c r="DY3" s="149"/>
      <c r="DZ3" s="149"/>
      <c r="EA3" s="149"/>
      <c r="EB3" s="149"/>
      <c r="EC3" s="149"/>
      <c r="ED3" s="149"/>
      <c r="EE3" s="149"/>
      <c r="EF3" s="149"/>
      <c r="EG3" s="149"/>
      <c r="EH3" s="149"/>
      <c r="EI3" s="149"/>
      <c r="EJ3" s="149"/>
      <c r="EK3" s="149"/>
      <c r="EL3" s="149"/>
      <c r="EM3" s="149"/>
      <c r="EN3" s="149"/>
      <c r="EO3" s="149"/>
      <c r="EP3" s="149"/>
      <c r="EQ3" s="149"/>
      <c r="ER3" s="149"/>
      <c r="ES3" s="149"/>
      <c r="ET3" s="149"/>
      <c r="EU3" s="149"/>
      <c r="EV3" s="149"/>
      <c r="EW3" s="149"/>
      <c r="EX3" s="149"/>
      <c r="EY3" s="149"/>
      <c r="EZ3" s="149"/>
      <c r="FA3" s="149"/>
      <c r="FB3" s="149"/>
      <c r="FC3" s="149"/>
      <c r="FD3" s="149"/>
      <c r="FE3" s="149"/>
      <c r="FF3" s="149"/>
      <c r="FG3" s="149"/>
      <c r="FH3" s="149"/>
      <c r="FI3" s="149"/>
      <c r="FJ3" s="149"/>
      <c r="FK3" s="149"/>
      <c r="FL3" s="149"/>
      <c r="FM3" s="149"/>
      <c r="FN3" s="149"/>
      <c r="FO3" s="149"/>
      <c r="FP3" s="149"/>
      <c r="FQ3" s="149"/>
      <c r="FR3" s="149"/>
      <c r="FS3" s="149"/>
      <c r="FT3" s="149"/>
      <c r="FU3" s="149"/>
      <c r="FV3" s="149"/>
      <c r="FW3" s="149"/>
      <c r="FX3" s="149"/>
      <c r="FY3" s="149"/>
      <c r="FZ3" s="149"/>
      <c r="GA3" s="149"/>
      <c r="GB3" s="149"/>
      <c r="GC3" s="149"/>
      <c r="GD3" s="149"/>
      <c r="GE3" s="149"/>
      <c r="GF3" s="149"/>
      <c r="GG3" s="149"/>
      <c r="GH3" s="149"/>
      <c r="GI3" s="149"/>
      <c r="GJ3" s="149"/>
      <c r="GK3" s="149"/>
      <c r="GL3" s="149"/>
      <c r="GM3" s="149"/>
      <c r="GN3" s="149"/>
      <c r="GO3" s="149"/>
      <c r="GP3" s="149"/>
      <c r="GQ3" s="149"/>
      <c r="GR3" s="149"/>
      <c r="GS3" s="149"/>
      <c r="GT3" s="149"/>
      <c r="GU3" s="149"/>
      <c r="GV3" s="149"/>
      <c r="GW3" s="149"/>
      <c r="GX3" s="149"/>
      <c r="GY3" s="149"/>
      <c r="GZ3" s="149"/>
      <c r="HA3" s="149"/>
      <c r="HB3" s="149"/>
      <c r="HC3" s="149"/>
      <c r="HD3" s="149"/>
      <c r="HE3" s="149"/>
      <c r="HF3" s="149"/>
      <c r="HG3" s="149"/>
      <c r="HH3" s="149"/>
      <c r="HI3" s="149"/>
      <c r="HJ3" s="149"/>
      <c r="HK3" s="149"/>
      <c r="HL3" s="149"/>
      <c r="HM3" s="149"/>
      <c r="HN3" s="149"/>
      <c r="HO3" s="149"/>
      <c r="HP3" s="149"/>
      <c r="HQ3" s="149"/>
      <c r="HR3" s="149"/>
      <c r="HS3" s="149"/>
      <c r="HT3" s="149"/>
      <c r="HU3" s="149"/>
      <c r="HV3" s="149"/>
      <c r="HW3" s="149"/>
      <c r="HX3" s="149"/>
      <c r="HY3" s="149"/>
      <c r="HZ3" s="149"/>
      <c r="IA3" s="149"/>
      <c r="IB3" s="149"/>
      <c r="IC3" s="149"/>
      <c r="ID3" s="149"/>
      <c r="IE3" s="149"/>
      <c r="IF3" s="149"/>
      <c r="IG3" s="149"/>
      <c r="IH3" s="149"/>
      <c r="II3" s="149"/>
      <c r="IJ3" s="149"/>
      <c r="IK3" s="149"/>
      <c r="IL3" s="149"/>
      <c r="IM3" s="149"/>
      <c r="IN3" s="149"/>
      <c r="IO3" s="149"/>
      <c r="IP3" s="149"/>
      <c r="IQ3" s="149"/>
      <c r="IR3" s="149"/>
      <c r="IS3" s="149"/>
      <c r="IT3" s="149"/>
      <c r="IU3" s="149"/>
      <c r="IV3" s="149"/>
    </row>
    <row r="4" spans="1:256" s="317" customFormat="1" ht="15.75" thickBot="1">
      <c r="A4" s="149"/>
      <c r="B4" s="149"/>
      <c r="C4" s="149"/>
      <c r="D4" s="149"/>
      <c r="E4" s="149"/>
      <c r="F4" s="149"/>
      <c r="G4" s="149"/>
      <c r="H4" s="149"/>
      <c r="I4" s="149"/>
      <c r="J4" s="149"/>
      <c r="K4" s="149"/>
      <c r="L4" s="149"/>
      <c r="M4" s="149"/>
      <c r="N4" s="149"/>
      <c r="O4" s="149"/>
      <c r="P4" s="149"/>
      <c r="Q4" s="149"/>
      <c r="R4" s="149"/>
      <c r="S4" s="149"/>
      <c r="T4" s="149"/>
      <c r="U4" s="149"/>
      <c r="V4" s="149"/>
      <c r="W4" s="149"/>
      <c r="X4" s="149"/>
      <c r="Y4" s="149"/>
      <c r="Z4" s="149"/>
      <c r="AA4" s="149"/>
      <c r="AB4" s="149"/>
      <c r="AC4" s="149"/>
      <c r="AD4" s="149"/>
      <c r="AE4" s="149"/>
      <c r="AF4" s="149"/>
      <c r="AG4" s="149"/>
      <c r="AH4" s="149"/>
      <c r="AI4" s="149"/>
      <c r="AJ4" s="149"/>
      <c r="AK4" s="149"/>
      <c r="AL4" s="149"/>
      <c r="AM4" s="149"/>
      <c r="AN4" s="149"/>
      <c r="AO4" s="149"/>
      <c r="AP4" s="149"/>
      <c r="AQ4" s="149"/>
      <c r="AR4" s="149"/>
      <c r="AS4" s="149"/>
      <c r="AT4" s="149"/>
      <c r="AU4" s="149"/>
      <c r="AV4" s="149"/>
      <c r="AW4" s="149"/>
      <c r="AX4" s="149"/>
      <c r="AY4" s="149"/>
      <c r="AZ4" s="149"/>
      <c r="BA4" s="149"/>
      <c r="BB4" s="149"/>
      <c r="BC4" s="149"/>
      <c r="BD4" s="149"/>
      <c r="BE4" s="149"/>
      <c r="BF4" s="149"/>
      <c r="BG4" s="149"/>
      <c r="BH4" s="149"/>
      <c r="BI4" s="149"/>
      <c r="BJ4" s="149"/>
      <c r="BK4" s="149"/>
      <c r="BL4" s="149"/>
      <c r="BM4" s="149"/>
      <c r="BN4" s="149"/>
      <c r="BO4" s="149"/>
      <c r="BP4" s="149"/>
      <c r="BQ4" s="149"/>
      <c r="BR4" s="149"/>
      <c r="BS4" s="149"/>
      <c r="BT4" s="149"/>
      <c r="BU4" s="149"/>
      <c r="BV4" s="149"/>
      <c r="BW4" s="149"/>
      <c r="BX4" s="149"/>
      <c r="BY4" s="149"/>
      <c r="BZ4" s="149"/>
      <c r="CA4" s="149"/>
      <c r="CB4" s="149"/>
      <c r="CC4" s="149"/>
      <c r="CD4" s="149"/>
      <c r="CE4" s="149"/>
      <c r="CF4" s="149"/>
      <c r="CG4" s="149"/>
      <c r="CH4" s="149"/>
      <c r="CI4" s="149"/>
      <c r="CJ4" s="149"/>
      <c r="CK4" s="149"/>
      <c r="CL4" s="149"/>
      <c r="CM4" s="149"/>
      <c r="CN4" s="149"/>
      <c r="CO4" s="149"/>
      <c r="CP4" s="149"/>
      <c r="CQ4" s="149"/>
      <c r="CR4" s="149"/>
      <c r="CS4" s="149"/>
      <c r="CT4" s="149"/>
      <c r="CU4" s="149"/>
      <c r="CV4" s="149"/>
      <c r="CW4" s="149"/>
      <c r="CX4" s="149"/>
      <c r="CY4" s="149"/>
      <c r="CZ4" s="149"/>
      <c r="DA4" s="149"/>
      <c r="DB4" s="149"/>
      <c r="DC4" s="149"/>
      <c r="DD4" s="149"/>
      <c r="DE4" s="149"/>
      <c r="DF4" s="149"/>
      <c r="DG4" s="149"/>
      <c r="DH4" s="149"/>
      <c r="DI4" s="149"/>
      <c r="DJ4" s="149"/>
      <c r="DK4" s="149"/>
      <c r="DL4" s="149"/>
      <c r="DM4" s="149"/>
      <c r="DN4" s="149"/>
      <c r="DO4" s="149"/>
      <c r="DP4" s="149"/>
      <c r="DQ4" s="149"/>
      <c r="DR4" s="149"/>
      <c r="DS4" s="149"/>
      <c r="DT4" s="149"/>
      <c r="DU4" s="149"/>
      <c r="DV4" s="149"/>
      <c r="DW4" s="149"/>
      <c r="DX4" s="149"/>
      <c r="DY4" s="149"/>
      <c r="DZ4" s="149"/>
      <c r="EA4" s="149"/>
      <c r="EB4" s="149"/>
      <c r="EC4" s="149"/>
      <c r="ED4" s="149"/>
      <c r="EE4" s="149"/>
      <c r="EF4" s="149"/>
      <c r="EG4" s="149"/>
      <c r="EH4" s="149"/>
      <c r="EI4" s="149"/>
      <c r="EJ4" s="149"/>
      <c r="EK4" s="149"/>
      <c r="EL4" s="149"/>
      <c r="EM4" s="149"/>
      <c r="EN4" s="149"/>
      <c r="EO4" s="149"/>
      <c r="EP4" s="149"/>
      <c r="EQ4" s="149"/>
      <c r="ER4" s="149"/>
      <c r="ES4" s="149"/>
      <c r="ET4" s="149"/>
      <c r="EU4" s="149"/>
      <c r="EV4" s="149"/>
      <c r="EW4" s="149"/>
      <c r="EX4" s="149"/>
      <c r="EY4" s="149"/>
      <c r="EZ4" s="149"/>
      <c r="FA4" s="149"/>
      <c r="FB4" s="149"/>
      <c r="FC4" s="149"/>
      <c r="FD4" s="149"/>
      <c r="FE4" s="149"/>
      <c r="FF4" s="149"/>
      <c r="FG4" s="149"/>
      <c r="FH4" s="149"/>
      <c r="FI4" s="149"/>
      <c r="FJ4" s="149"/>
      <c r="FK4" s="149"/>
      <c r="FL4" s="149"/>
      <c r="FM4" s="149"/>
      <c r="FN4" s="149"/>
      <c r="FO4" s="149"/>
      <c r="FP4" s="149"/>
      <c r="FQ4" s="149"/>
      <c r="FR4" s="149"/>
      <c r="FS4" s="149"/>
      <c r="FT4" s="149"/>
      <c r="FU4" s="149"/>
      <c r="FV4" s="149"/>
      <c r="FW4" s="149"/>
      <c r="FX4" s="149"/>
      <c r="FY4" s="149"/>
      <c r="FZ4" s="149"/>
      <c r="GA4" s="149"/>
      <c r="GB4" s="149"/>
      <c r="GC4" s="149"/>
      <c r="GD4" s="149"/>
      <c r="GE4" s="149"/>
      <c r="GF4" s="149"/>
      <c r="GG4" s="149"/>
      <c r="GH4" s="149"/>
      <c r="GI4" s="149"/>
      <c r="GJ4" s="149"/>
      <c r="GK4" s="149"/>
      <c r="GL4" s="149"/>
      <c r="GM4" s="149"/>
      <c r="GN4" s="149"/>
      <c r="GO4" s="149"/>
      <c r="GP4" s="149"/>
      <c r="GQ4" s="149"/>
      <c r="GR4" s="149"/>
      <c r="GS4" s="149"/>
      <c r="GT4" s="149"/>
      <c r="GU4" s="149"/>
      <c r="GV4" s="149"/>
      <c r="GW4" s="149"/>
      <c r="GX4" s="149"/>
      <c r="GY4" s="149"/>
      <c r="GZ4" s="149"/>
      <c r="HA4" s="149"/>
      <c r="HB4" s="149"/>
      <c r="HC4" s="149"/>
      <c r="HD4" s="149"/>
      <c r="HE4" s="149"/>
      <c r="HF4" s="149"/>
      <c r="HG4" s="149"/>
      <c r="HH4" s="149"/>
      <c r="HI4" s="149"/>
      <c r="HJ4" s="149"/>
      <c r="HK4" s="149"/>
      <c r="HL4" s="149"/>
      <c r="HM4" s="149"/>
      <c r="HN4" s="149"/>
      <c r="HO4" s="149"/>
      <c r="HP4" s="149"/>
      <c r="HQ4" s="149"/>
      <c r="HR4" s="149"/>
      <c r="HS4" s="149"/>
      <c r="HT4" s="149"/>
      <c r="HU4" s="149"/>
      <c r="HV4" s="149"/>
      <c r="HW4" s="149"/>
      <c r="HX4" s="149"/>
      <c r="HY4" s="149"/>
      <c r="HZ4" s="149"/>
      <c r="IA4" s="149"/>
      <c r="IB4" s="149"/>
      <c r="IC4" s="149"/>
      <c r="ID4" s="149"/>
      <c r="IE4" s="149"/>
      <c r="IF4" s="149"/>
      <c r="IG4" s="149"/>
      <c r="IH4" s="149"/>
      <c r="II4" s="149"/>
      <c r="IJ4" s="149"/>
      <c r="IK4" s="149"/>
      <c r="IL4" s="149"/>
      <c r="IM4" s="149"/>
      <c r="IN4" s="149"/>
      <c r="IO4" s="149"/>
      <c r="IP4" s="149"/>
      <c r="IQ4" s="149"/>
      <c r="IR4" s="149"/>
      <c r="IS4" s="149"/>
      <c r="IT4" s="149"/>
      <c r="IU4" s="149"/>
      <c r="IV4" s="149"/>
    </row>
    <row r="5" spans="1:256" s="317" customFormat="1" ht="60" customHeight="1" thickBot="1">
      <c r="A5" s="2471" t="s">
        <v>226</v>
      </c>
      <c r="B5" s="2472"/>
      <c r="C5" s="151" t="s">
        <v>153</v>
      </c>
      <c r="D5" s="32" t="s">
        <v>195</v>
      </c>
      <c r="E5" s="32" t="s">
        <v>31</v>
      </c>
      <c r="F5" s="32" t="s">
        <v>154</v>
      </c>
      <c r="G5" s="32" t="s">
        <v>197</v>
      </c>
      <c r="H5" s="32" t="s">
        <v>37</v>
      </c>
      <c r="I5" s="325" t="s">
        <v>198</v>
      </c>
      <c r="J5" s="149"/>
      <c r="K5" s="149"/>
      <c r="L5" s="149"/>
      <c r="M5" s="149"/>
      <c r="N5" s="149"/>
      <c r="O5" s="149"/>
      <c r="P5" s="149"/>
      <c r="Q5" s="149"/>
      <c r="R5" s="149"/>
      <c r="S5" s="149"/>
      <c r="T5" s="149"/>
      <c r="U5" s="149"/>
      <c r="V5" s="149"/>
      <c r="W5" s="149"/>
      <c r="X5" s="149"/>
      <c r="Y5" s="149"/>
      <c r="Z5" s="149"/>
      <c r="AA5" s="149"/>
      <c r="AB5" s="149"/>
      <c r="AC5" s="149"/>
      <c r="AD5" s="149"/>
      <c r="AE5" s="149"/>
      <c r="AF5" s="149"/>
      <c r="AG5" s="149"/>
      <c r="AH5" s="149"/>
      <c r="AI5" s="149"/>
      <c r="AJ5" s="149"/>
      <c r="AK5" s="149"/>
      <c r="AL5" s="149"/>
      <c r="AM5" s="149"/>
      <c r="AN5" s="149"/>
      <c r="AO5" s="149"/>
      <c r="AP5" s="149"/>
      <c r="AQ5" s="149"/>
      <c r="AR5" s="149"/>
      <c r="AS5" s="149"/>
      <c r="AT5" s="149"/>
      <c r="AU5" s="149"/>
      <c r="AV5" s="149"/>
      <c r="AW5" s="149"/>
      <c r="AX5" s="149"/>
      <c r="AY5" s="149"/>
      <c r="AZ5" s="149"/>
      <c r="BA5" s="149"/>
      <c r="BB5" s="149"/>
      <c r="BC5" s="149"/>
      <c r="BD5" s="149"/>
      <c r="BE5" s="149"/>
      <c r="BF5" s="149"/>
      <c r="BG5" s="149"/>
      <c r="BH5" s="149"/>
      <c r="BI5" s="149"/>
      <c r="BJ5" s="149"/>
      <c r="BK5" s="149"/>
      <c r="BL5" s="149"/>
      <c r="BM5" s="149"/>
      <c r="BN5" s="149"/>
      <c r="BO5" s="149"/>
      <c r="BP5" s="149"/>
      <c r="BQ5" s="149"/>
      <c r="BR5" s="149"/>
      <c r="BS5" s="149"/>
      <c r="BT5" s="149"/>
      <c r="BU5" s="149"/>
      <c r="BV5" s="149"/>
      <c r="BW5" s="149"/>
      <c r="BX5" s="149"/>
      <c r="BY5" s="149"/>
      <c r="BZ5" s="149"/>
      <c r="CA5" s="149"/>
      <c r="CB5" s="149"/>
      <c r="CC5" s="149"/>
      <c r="CD5" s="149"/>
      <c r="CE5" s="149"/>
      <c r="CF5" s="149"/>
      <c r="CG5" s="149"/>
      <c r="CH5" s="149"/>
      <c r="CI5" s="149"/>
      <c r="CJ5" s="149"/>
      <c r="CK5" s="149"/>
      <c r="CL5" s="149"/>
      <c r="CM5" s="149"/>
      <c r="CN5" s="149"/>
      <c r="CO5" s="149"/>
      <c r="CP5" s="149"/>
      <c r="CQ5" s="149"/>
      <c r="CR5" s="149"/>
      <c r="CS5" s="149"/>
      <c r="CT5" s="149"/>
      <c r="CU5" s="149"/>
      <c r="CV5" s="149"/>
      <c r="CW5" s="149"/>
      <c r="CX5" s="149"/>
      <c r="CY5" s="149"/>
      <c r="CZ5" s="149"/>
      <c r="DA5" s="149"/>
      <c r="DB5" s="149"/>
      <c r="DC5" s="149"/>
      <c r="DD5" s="149"/>
      <c r="DE5" s="149"/>
      <c r="DF5" s="149"/>
      <c r="DG5" s="149"/>
      <c r="DH5" s="149"/>
      <c r="DI5" s="149"/>
      <c r="DJ5" s="149"/>
      <c r="DK5" s="149"/>
      <c r="DL5" s="149"/>
      <c r="DM5" s="149"/>
      <c r="DN5" s="149"/>
      <c r="DO5" s="149"/>
      <c r="DP5" s="149"/>
      <c r="DQ5" s="149"/>
      <c r="DR5" s="149"/>
      <c r="DS5" s="149"/>
      <c r="DT5" s="149"/>
      <c r="DU5" s="149"/>
      <c r="DV5" s="149"/>
      <c r="DW5" s="149"/>
      <c r="DX5" s="149"/>
      <c r="DY5" s="149"/>
      <c r="DZ5" s="149"/>
      <c r="EA5" s="149"/>
      <c r="EB5" s="149"/>
      <c r="EC5" s="149"/>
      <c r="ED5" s="149"/>
      <c r="EE5" s="149"/>
      <c r="EF5" s="149"/>
      <c r="EG5" s="149"/>
      <c r="EH5" s="149"/>
      <c r="EI5" s="149"/>
      <c r="EJ5" s="149"/>
      <c r="EK5" s="149"/>
      <c r="EL5" s="149"/>
      <c r="EM5" s="149"/>
      <c r="EN5" s="149"/>
      <c r="EO5" s="149"/>
      <c r="EP5" s="149"/>
      <c r="EQ5" s="149"/>
      <c r="ER5" s="149"/>
      <c r="ES5" s="149"/>
      <c r="ET5" s="149"/>
      <c r="EU5" s="149"/>
      <c r="EV5" s="149"/>
      <c r="EW5" s="149"/>
      <c r="EX5" s="149"/>
      <c r="EY5" s="149"/>
      <c r="EZ5" s="149"/>
      <c r="FA5" s="149"/>
      <c r="FB5" s="149"/>
      <c r="FC5" s="149"/>
      <c r="FD5" s="149"/>
      <c r="FE5" s="149"/>
      <c r="FF5" s="149"/>
      <c r="FG5" s="149"/>
      <c r="FH5" s="149"/>
      <c r="FI5" s="149"/>
      <c r="FJ5" s="149"/>
      <c r="FK5" s="149"/>
      <c r="FL5" s="149"/>
      <c r="FM5" s="149"/>
      <c r="FN5" s="149"/>
      <c r="FO5" s="149"/>
      <c r="FP5" s="149"/>
      <c r="FQ5" s="149"/>
      <c r="FR5" s="149"/>
      <c r="FS5" s="149"/>
      <c r="FT5" s="149"/>
      <c r="FU5" s="149"/>
      <c r="FV5" s="149"/>
      <c r="FW5" s="149"/>
      <c r="FX5" s="149"/>
      <c r="FY5" s="149"/>
      <c r="FZ5" s="149"/>
      <c r="GA5" s="149"/>
      <c r="GB5" s="149"/>
      <c r="GC5" s="149"/>
      <c r="GD5" s="149"/>
      <c r="GE5" s="149"/>
      <c r="GF5" s="149"/>
      <c r="GG5" s="149"/>
      <c r="GH5" s="149"/>
      <c r="GI5" s="149"/>
      <c r="GJ5" s="149"/>
      <c r="GK5" s="149"/>
      <c r="GL5" s="149"/>
      <c r="GM5" s="149"/>
      <c r="GN5" s="149"/>
      <c r="GO5" s="149"/>
      <c r="GP5" s="149"/>
      <c r="GQ5" s="149"/>
      <c r="GR5" s="149"/>
      <c r="GS5" s="149"/>
      <c r="GT5" s="149"/>
      <c r="GU5" s="149"/>
      <c r="GV5" s="149"/>
      <c r="GW5" s="149"/>
      <c r="GX5" s="149"/>
      <c r="GY5" s="149"/>
      <c r="GZ5" s="149"/>
      <c r="HA5" s="149"/>
      <c r="HB5" s="149"/>
      <c r="HC5" s="149"/>
      <c r="HD5" s="149"/>
      <c r="HE5" s="149"/>
      <c r="HF5" s="149"/>
      <c r="HG5" s="149"/>
      <c r="HH5" s="149"/>
      <c r="HI5" s="149"/>
      <c r="HJ5" s="149"/>
      <c r="HK5" s="149"/>
      <c r="HL5" s="149"/>
      <c r="HM5" s="149"/>
      <c r="HN5" s="149"/>
      <c r="HO5" s="149"/>
      <c r="HP5" s="149"/>
      <c r="HQ5" s="149"/>
      <c r="HR5" s="149"/>
      <c r="HS5" s="149"/>
      <c r="HT5" s="149"/>
      <c r="HU5" s="149"/>
      <c r="HV5" s="149"/>
      <c r="HW5" s="149"/>
      <c r="HX5" s="149"/>
      <c r="HY5" s="149"/>
      <c r="HZ5" s="149"/>
      <c r="IA5" s="149"/>
      <c r="IB5" s="149"/>
      <c r="IC5" s="149"/>
      <c r="ID5" s="149"/>
      <c r="IE5" s="149"/>
      <c r="IF5" s="149"/>
      <c r="IG5" s="149"/>
      <c r="IH5" s="149"/>
      <c r="II5" s="149"/>
      <c r="IJ5" s="149"/>
      <c r="IK5" s="149"/>
      <c r="IL5" s="149"/>
      <c r="IM5" s="149"/>
      <c r="IN5" s="149"/>
      <c r="IO5" s="149"/>
      <c r="IP5" s="149"/>
      <c r="IQ5" s="149"/>
      <c r="IR5" s="149"/>
      <c r="IS5" s="149"/>
      <c r="IT5" s="149"/>
      <c r="IU5" s="149"/>
    </row>
    <row r="6" spans="1:256" s="317" customFormat="1" ht="39" thickBot="1">
      <c r="A6" s="2462" t="s">
        <v>227</v>
      </c>
      <c r="B6" s="351" t="s">
        <v>228</v>
      </c>
      <c r="C6" s="2473">
        <v>0.17049352701148099</v>
      </c>
      <c r="D6" s="2474"/>
      <c r="E6" s="2474"/>
      <c r="F6" s="2474"/>
      <c r="G6" s="2474"/>
      <c r="H6" s="2474"/>
      <c r="I6" s="2475"/>
      <c r="J6" s="149"/>
      <c r="K6" s="152"/>
      <c r="L6" s="149"/>
      <c r="M6" s="149"/>
      <c r="N6" s="149"/>
      <c r="O6" s="149"/>
      <c r="P6" s="149"/>
      <c r="Q6" s="149"/>
      <c r="R6" s="149"/>
      <c r="S6" s="149"/>
      <c r="T6" s="149"/>
      <c r="U6" s="149"/>
      <c r="V6" s="149"/>
      <c r="W6" s="149"/>
      <c r="X6" s="149"/>
      <c r="Y6" s="149"/>
      <c r="Z6" s="149"/>
      <c r="AA6" s="149"/>
      <c r="AB6" s="149"/>
      <c r="AC6" s="149"/>
      <c r="AD6" s="149"/>
      <c r="AE6" s="149"/>
      <c r="AF6" s="149"/>
      <c r="AG6" s="149"/>
      <c r="AH6" s="149"/>
      <c r="AI6" s="149"/>
      <c r="AJ6" s="149"/>
      <c r="AK6" s="149"/>
      <c r="AL6" s="149"/>
      <c r="AM6" s="149"/>
      <c r="AN6" s="149"/>
      <c r="AO6" s="149"/>
      <c r="AP6" s="149"/>
      <c r="AQ6" s="149"/>
      <c r="AR6" s="149"/>
      <c r="AS6" s="149"/>
      <c r="AT6" s="149"/>
      <c r="AU6" s="149"/>
      <c r="AV6" s="149"/>
      <c r="AW6" s="149"/>
      <c r="AX6" s="149"/>
      <c r="AY6" s="149"/>
      <c r="AZ6" s="149"/>
      <c r="BA6" s="149"/>
      <c r="BB6" s="149"/>
      <c r="BC6" s="149"/>
      <c r="BD6" s="149"/>
      <c r="BE6" s="149"/>
      <c r="BF6" s="149"/>
      <c r="BG6" s="149"/>
      <c r="BH6" s="149"/>
      <c r="BI6" s="149"/>
      <c r="BJ6" s="149"/>
      <c r="BK6" s="149"/>
      <c r="BL6" s="149"/>
      <c r="BM6" s="149"/>
      <c r="BN6" s="149"/>
      <c r="BO6" s="149"/>
      <c r="BP6" s="149"/>
      <c r="BQ6" s="149"/>
      <c r="BR6" s="149"/>
      <c r="BS6" s="149"/>
      <c r="BT6" s="149"/>
      <c r="BU6" s="149"/>
      <c r="BV6" s="149"/>
      <c r="BW6" s="149"/>
      <c r="BX6" s="149"/>
      <c r="BY6" s="149"/>
      <c r="BZ6" s="149"/>
      <c r="CA6" s="149"/>
      <c r="CB6" s="149"/>
      <c r="CC6" s="149"/>
      <c r="CD6" s="149"/>
      <c r="CE6" s="149"/>
      <c r="CF6" s="149"/>
      <c r="CG6" s="149"/>
      <c r="CH6" s="149"/>
      <c r="CI6" s="149"/>
      <c r="CJ6" s="149"/>
      <c r="CK6" s="149"/>
      <c r="CL6" s="149"/>
      <c r="CM6" s="149"/>
      <c r="CN6" s="149"/>
      <c r="CO6" s="149"/>
      <c r="CP6" s="149"/>
      <c r="CQ6" s="149"/>
      <c r="CR6" s="149"/>
      <c r="CS6" s="149"/>
      <c r="CT6" s="149"/>
      <c r="CU6" s="149"/>
      <c r="CV6" s="149"/>
      <c r="CW6" s="149"/>
      <c r="CX6" s="149"/>
      <c r="CY6" s="149"/>
      <c r="CZ6" s="149"/>
      <c r="DA6" s="149"/>
      <c r="DB6" s="149"/>
      <c r="DC6" s="149"/>
      <c r="DD6" s="149"/>
      <c r="DE6" s="149"/>
      <c r="DF6" s="149"/>
      <c r="DG6" s="149"/>
      <c r="DH6" s="149"/>
      <c r="DI6" s="149"/>
      <c r="DJ6" s="149"/>
      <c r="DK6" s="149"/>
      <c r="DL6" s="149"/>
      <c r="DM6" s="149"/>
      <c r="DN6" s="149"/>
      <c r="DO6" s="149"/>
      <c r="DP6" s="149"/>
      <c r="DQ6" s="149"/>
      <c r="DR6" s="149"/>
      <c r="DS6" s="149"/>
      <c r="DT6" s="149"/>
      <c r="DU6" s="149"/>
      <c r="DV6" s="149"/>
      <c r="DW6" s="149"/>
      <c r="DX6" s="149"/>
      <c r="DY6" s="149"/>
      <c r="DZ6" s="149"/>
      <c r="EA6" s="149"/>
      <c r="EB6" s="149"/>
      <c r="EC6" s="149"/>
      <c r="ED6" s="149"/>
      <c r="EE6" s="149"/>
      <c r="EF6" s="149"/>
      <c r="EG6" s="149"/>
      <c r="EH6" s="149"/>
      <c r="EI6" s="149"/>
      <c r="EJ6" s="149"/>
      <c r="EK6" s="149"/>
      <c r="EL6" s="149"/>
      <c r="EM6" s="149"/>
      <c r="EN6" s="149"/>
      <c r="EO6" s="149"/>
      <c r="EP6" s="149"/>
      <c r="EQ6" s="149"/>
      <c r="ER6" s="149"/>
      <c r="ES6" s="149"/>
      <c r="ET6" s="149"/>
      <c r="EU6" s="149"/>
      <c r="EV6" s="149"/>
      <c r="EW6" s="149"/>
      <c r="EX6" s="149"/>
      <c r="EY6" s="149"/>
      <c r="EZ6" s="149"/>
      <c r="FA6" s="149"/>
      <c r="FB6" s="149"/>
      <c r="FC6" s="149"/>
      <c r="FD6" s="149"/>
      <c r="FE6" s="149"/>
      <c r="FF6" s="149"/>
      <c r="FG6" s="149"/>
      <c r="FH6" s="149"/>
      <c r="FI6" s="149"/>
      <c r="FJ6" s="149"/>
      <c r="FK6" s="149"/>
      <c r="FL6" s="149"/>
      <c r="FM6" s="149"/>
      <c r="FN6" s="149"/>
      <c r="FO6" s="149"/>
      <c r="FP6" s="149"/>
      <c r="FQ6" s="149"/>
      <c r="FR6" s="149"/>
      <c r="FS6" s="149"/>
      <c r="FT6" s="149"/>
      <c r="FU6" s="149"/>
      <c r="FV6" s="149"/>
      <c r="FW6" s="149"/>
      <c r="FX6" s="149"/>
      <c r="FY6" s="149"/>
      <c r="FZ6" s="149"/>
      <c r="GA6" s="149"/>
      <c r="GB6" s="149"/>
      <c r="GC6" s="149"/>
      <c r="GD6" s="149"/>
      <c r="GE6" s="149"/>
      <c r="GF6" s="149"/>
      <c r="GG6" s="149"/>
      <c r="GH6" s="149"/>
      <c r="GI6" s="149"/>
      <c r="GJ6" s="149"/>
      <c r="GK6" s="149"/>
      <c r="GL6" s="149"/>
      <c r="GM6" s="149"/>
      <c r="GN6" s="149"/>
      <c r="GO6" s="149"/>
      <c r="GP6" s="149"/>
      <c r="GQ6" s="149"/>
      <c r="GR6" s="149"/>
      <c r="GS6" s="149"/>
      <c r="GT6" s="149"/>
      <c r="GU6" s="149"/>
      <c r="GV6" s="149"/>
      <c r="GW6" s="149"/>
      <c r="GX6" s="149"/>
      <c r="GY6" s="149"/>
      <c r="GZ6" s="149"/>
      <c r="HA6" s="149"/>
      <c r="HB6" s="149"/>
      <c r="HC6" s="149"/>
      <c r="HD6" s="149"/>
      <c r="HE6" s="149"/>
      <c r="HF6" s="149"/>
      <c r="HG6" s="149"/>
      <c r="HH6" s="149"/>
      <c r="HI6" s="149"/>
      <c r="HJ6" s="149"/>
      <c r="HK6" s="149"/>
      <c r="HL6" s="149"/>
      <c r="HM6" s="149"/>
      <c r="HN6" s="149"/>
      <c r="HO6" s="149"/>
      <c r="HP6" s="149"/>
      <c r="HQ6" s="149"/>
      <c r="HR6" s="149"/>
      <c r="HS6" s="149"/>
      <c r="HT6" s="149"/>
      <c r="HU6" s="149"/>
      <c r="HV6" s="149"/>
      <c r="HW6" s="149"/>
      <c r="HX6" s="149"/>
      <c r="HY6" s="149"/>
      <c r="HZ6" s="149"/>
      <c r="IA6" s="149"/>
      <c r="IB6" s="149"/>
      <c r="IC6" s="149"/>
      <c r="ID6" s="149"/>
      <c r="IE6" s="149"/>
      <c r="IF6" s="149"/>
      <c r="IG6" s="149"/>
      <c r="IH6" s="149"/>
      <c r="II6" s="149"/>
      <c r="IJ6" s="149"/>
      <c r="IK6" s="149"/>
      <c r="IL6" s="149"/>
      <c r="IM6" s="149"/>
      <c r="IN6" s="149"/>
      <c r="IO6" s="149"/>
      <c r="IP6" s="149"/>
      <c r="IQ6" s="149"/>
      <c r="IR6" s="149"/>
      <c r="IS6" s="149"/>
      <c r="IT6" s="149"/>
      <c r="IU6" s="149"/>
    </row>
    <row r="7" spans="1:256" s="317" customFormat="1" ht="38.25">
      <c r="A7" s="2463"/>
      <c r="B7" s="352" t="s">
        <v>229</v>
      </c>
      <c r="C7" s="347">
        <v>0.10865693189518588</v>
      </c>
      <c r="D7" s="348">
        <v>0.17447016803670848</v>
      </c>
      <c r="E7" s="348">
        <v>0.12698154604394593</v>
      </c>
      <c r="F7" s="348">
        <v>8.1024125193574423E-2</v>
      </c>
      <c r="G7" s="348">
        <v>5.2880581524354119E-2</v>
      </c>
      <c r="H7" s="348">
        <v>7.8558142843359102E-2</v>
      </c>
      <c r="I7" s="349">
        <v>9.7364415099948629E-2</v>
      </c>
      <c r="J7" s="149"/>
      <c r="K7" s="153"/>
      <c r="L7" s="153"/>
      <c r="M7" s="153"/>
      <c r="N7" s="153"/>
      <c r="O7" s="153"/>
      <c r="P7" s="153"/>
      <c r="Q7" s="153"/>
      <c r="R7" s="153"/>
      <c r="S7" s="153"/>
      <c r="T7" s="153"/>
      <c r="U7" s="153"/>
      <c r="V7" s="153"/>
      <c r="W7" s="153"/>
      <c r="X7" s="149"/>
      <c r="Y7" s="149"/>
      <c r="Z7" s="149"/>
      <c r="AA7" s="149"/>
      <c r="AB7" s="149"/>
      <c r="AC7" s="149"/>
      <c r="AD7" s="149"/>
      <c r="AE7" s="149"/>
      <c r="AF7" s="149"/>
      <c r="AG7" s="149"/>
      <c r="AH7" s="149"/>
      <c r="AI7" s="149"/>
      <c r="AJ7" s="149"/>
      <c r="AK7" s="149"/>
      <c r="AL7" s="149"/>
      <c r="AM7" s="149"/>
      <c r="AN7" s="149"/>
      <c r="AO7" s="149"/>
      <c r="AP7" s="149"/>
      <c r="AQ7" s="149"/>
      <c r="AR7" s="149"/>
      <c r="AS7" s="149"/>
      <c r="AT7" s="149"/>
      <c r="AU7" s="149"/>
      <c r="AV7" s="149"/>
      <c r="AW7" s="149"/>
      <c r="AX7" s="149"/>
      <c r="AY7" s="149"/>
      <c r="AZ7" s="149"/>
      <c r="BA7" s="149"/>
      <c r="BB7" s="149"/>
      <c r="BC7" s="149"/>
      <c r="BD7" s="149"/>
      <c r="BE7" s="149"/>
      <c r="BF7" s="149"/>
      <c r="BG7" s="149"/>
      <c r="BH7" s="149"/>
      <c r="BI7" s="149"/>
      <c r="BJ7" s="149"/>
      <c r="BK7" s="149"/>
      <c r="BL7" s="149"/>
      <c r="BM7" s="149"/>
      <c r="BN7" s="149"/>
      <c r="BO7" s="149"/>
      <c r="BP7" s="149"/>
      <c r="BQ7" s="149"/>
      <c r="BR7" s="149"/>
      <c r="BS7" s="149"/>
      <c r="BT7" s="149"/>
      <c r="BU7" s="149"/>
      <c r="BV7" s="149"/>
      <c r="BW7" s="149"/>
      <c r="BX7" s="149"/>
      <c r="BY7" s="149"/>
      <c r="BZ7" s="149"/>
      <c r="CA7" s="149"/>
      <c r="CB7" s="149"/>
      <c r="CC7" s="149"/>
      <c r="CD7" s="149"/>
      <c r="CE7" s="149"/>
      <c r="CF7" s="149"/>
      <c r="CG7" s="149"/>
      <c r="CH7" s="149"/>
      <c r="CI7" s="149"/>
      <c r="CJ7" s="149"/>
      <c r="CK7" s="149"/>
      <c r="CL7" s="149"/>
      <c r="CM7" s="149"/>
      <c r="CN7" s="149"/>
      <c r="CO7" s="149"/>
      <c r="CP7" s="149"/>
      <c r="CQ7" s="149"/>
      <c r="CR7" s="149"/>
      <c r="CS7" s="149"/>
      <c r="CT7" s="149"/>
      <c r="CU7" s="149"/>
      <c r="CV7" s="149"/>
      <c r="CW7" s="149"/>
      <c r="CX7" s="149"/>
      <c r="CY7" s="149"/>
      <c r="CZ7" s="149"/>
      <c r="DA7" s="149"/>
      <c r="DB7" s="149"/>
      <c r="DC7" s="149"/>
      <c r="DD7" s="149"/>
      <c r="DE7" s="149"/>
      <c r="DF7" s="149"/>
      <c r="DG7" s="149"/>
      <c r="DH7" s="149"/>
      <c r="DI7" s="149"/>
      <c r="DJ7" s="149"/>
      <c r="DK7" s="149"/>
      <c r="DL7" s="149"/>
      <c r="DM7" s="149"/>
      <c r="DN7" s="149"/>
      <c r="DO7" s="149"/>
      <c r="DP7" s="149"/>
      <c r="DQ7" s="149"/>
      <c r="DR7" s="149"/>
      <c r="DS7" s="149"/>
      <c r="DT7" s="149"/>
      <c r="DU7" s="149"/>
      <c r="DV7" s="149"/>
      <c r="DW7" s="149"/>
      <c r="DX7" s="149"/>
      <c r="DY7" s="149"/>
      <c r="DZ7" s="149"/>
      <c r="EA7" s="149"/>
      <c r="EB7" s="149"/>
      <c r="EC7" s="149"/>
      <c r="ED7" s="149"/>
      <c r="EE7" s="149"/>
      <c r="EF7" s="149"/>
      <c r="EG7" s="149"/>
      <c r="EH7" s="149"/>
      <c r="EI7" s="149"/>
      <c r="EJ7" s="149"/>
      <c r="EK7" s="149"/>
      <c r="EL7" s="149"/>
      <c r="EM7" s="149"/>
      <c r="EN7" s="149"/>
      <c r="EO7" s="149"/>
      <c r="EP7" s="149"/>
      <c r="EQ7" s="149"/>
      <c r="ER7" s="149"/>
      <c r="ES7" s="149"/>
      <c r="ET7" s="149"/>
      <c r="EU7" s="149"/>
      <c r="EV7" s="149"/>
      <c r="EW7" s="149"/>
      <c r="EX7" s="149"/>
      <c r="EY7" s="149"/>
      <c r="EZ7" s="149"/>
      <c r="FA7" s="149"/>
      <c r="FB7" s="149"/>
      <c r="FC7" s="149"/>
      <c r="FD7" s="149"/>
      <c r="FE7" s="149"/>
      <c r="FF7" s="149"/>
      <c r="FG7" s="149"/>
      <c r="FH7" s="149"/>
      <c r="FI7" s="149"/>
      <c r="FJ7" s="149"/>
      <c r="FK7" s="149"/>
      <c r="FL7" s="149"/>
      <c r="FM7" s="149"/>
      <c r="FN7" s="149"/>
      <c r="FO7" s="149"/>
      <c r="FP7" s="149"/>
      <c r="FQ7" s="149"/>
      <c r="FR7" s="149"/>
      <c r="FS7" s="149"/>
      <c r="FT7" s="149"/>
      <c r="FU7" s="149"/>
      <c r="FV7" s="149"/>
      <c r="FW7" s="149"/>
      <c r="FX7" s="149"/>
      <c r="FY7" s="149"/>
      <c r="FZ7" s="149"/>
      <c r="GA7" s="149"/>
      <c r="GB7" s="149"/>
      <c r="GC7" s="149"/>
      <c r="GD7" s="149"/>
      <c r="GE7" s="149"/>
      <c r="GF7" s="149"/>
      <c r="GG7" s="149"/>
      <c r="GH7" s="149"/>
      <c r="GI7" s="149"/>
      <c r="GJ7" s="149"/>
      <c r="GK7" s="149"/>
      <c r="GL7" s="149"/>
      <c r="GM7" s="149"/>
      <c r="GN7" s="149"/>
      <c r="GO7" s="149"/>
      <c r="GP7" s="149"/>
      <c r="GQ7" s="149"/>
      <c r="GR7" s="149"/>
      <c r="GS7" s="149"/>
      <c r="GT7" s="149"/>
      <c r="GU7" s="149"/>
      <c r="GV7" s="149"/>
      <c r="GW7" s="149"/>
      <c r="GX7" s="149"/>
      <c r="GY7" s="149"/>
      <c r="GZ7" s="149"/>
      <c r="HA7" s="149"/>
      <c r="HB7" s="149"/>
      <c r="HC7" s="149"/>
      <c r="HD7" s="149"/>
      <c r="HE7" s="149"/>
      <c r="HF7" s="149"/>
      <c r="HG7" s="149"/>
      <c r="HH7" s="149"/>
      <c r="HI7" s="149"/>
      <c r="HJ7" s="149"/>
      <c r="HK7" s="149"/>
      <c r="HL7" s="149"/>
      <c r="HM7" s="149"/>
      <c r="HN7" s="149"/>
      <c r="HO7" s="149"/>
      <c r="HP7" s="149"/>
      <c r="HQ7" s="149"/>
      <c r="HR7" s="149"/>
      <c r="HS7" s="149"/>
      <c r="HT7" s="149"/>
      <c r="HU7" s="149"/>
      <c r="HV7" s="149"/>
      <c r="HW7" s="149"/>
      <c r="HX7" s="149"/>
      <c r="HY7" s="149"/>
      <c r="HZ7" s="149"/>
      <c r="IA7" s="149"/>
      <c r="IB7" s="149"/>
      <c r="IC7" s="149"/>
      <c r="ID7" s="149"/>
      <c r="IE7" s="149"/>
      <c r="IF7" s="149"/>
      <c r="IG7" s="149"/>
      <c r="IH7" s="149"/>
      <c r="II7" s="149"/>
      <c r="IJ7" s="149"/>
      <c r="IK7" s="149"/>
      <c r="IL7" s="149"/>
      <c r="IM7" s="149"/>
      <c r="IN7" s="149"/>
      <c r="IO7" s="149"/>
      <c r="IP7" s="149"/>
      <c r="IQ7" s="149"/>
      <c r="IR7" s="149"/>
      <c r="IS7" s="149"/>
      <c r="IT7" s="149"/>
      <c r="IU7" s="149"/>
    </row>
    <row r="8" spans="1:256" s="317" customFormat="1" ht="15.75" thickBot="1">
      <c r="A8" s="2464"/>
      <c r="B8" s="353" t="s">
        <v>166</v>
      </c>
      <c r="C8" s="154">
        <v>9.8112211116336168E-2</v>
      </c>
      <c r="D8" s="155">
        <v>9.6886818650253545E-2</v>
      </c>
      <c r="E8" s="155">
        <v>0.10119870756590292</v>
      </c>
      <c r="F8" s="155">
        <v>7.0531101620114264E-2</v>
      </c>
      <c r="G8" s="155">
        <v>4.975489735215774E-2</v>
      </c>
      <c r="H8" s="155">
        <v>6.7637098904070797E-2</v>
      </c>
      <c r="I8" s="156">
        <v>8.138413948976965E-2</v>
      </c>
      <c r="J8" s="149"/>
      <c r="K8" s="153"/>
      <c r="L8" s="153"/>
      <c r="M8" s="153"/>
      <c r="N8" s="153"/>
      <c r="O8" s="153"/>
      <c r="P8" s="153"/>
      <c r="Q8" s="153"/>
      <c r="R8" s="153"/>
      <c r="S8" s="153"/>
      <c r="T8" s="153"/>
      <c r="U8" s="153"/>
      <c r="V8" s="153"/>
      <c r="W8" s="153"/>
      <c r="X8" s="153"/>
      <c r="Y8" s="153"/>
      <c r="Z8" s="153"/>
      <c r="AA8" s="149"/>
      <c r="AB8" s="149"/>
      <c r="AC8" s="149"/>
      <c r="AD8" s="149"/>
      <c r="AE8" s="149"/>
      <c r="AF8" s="149"/>
      <c r="AG8" s="149"/>
      <c r="AH8" s="149"/>
      <c r="AI8" s="149"/>
      <c r="AJ8" s="149"/>
      <c r="AK8" s="149"/>
      <c r="AL8" s="149"/>
      <c r="AM8" s="149"/>
      <c r="AN8" s="149"/>
      <c r="AO8" s="149"/>
      <c r="AP8" s="149"/>
      <c r="AQ8" s="149"/>
      <c r="AR8" s="149"/>
      <c r="AS8" s="149"/>
      <c r="AT8" s="149"/>
      <c r="AU8" s="149"/>
      <c r="AV8" s="149"/>
      <c r="AW8" s="149"/>
      <c r="AX8" s="149"/>
      <c r="AY8" s="149"/>
      <c r="AZ8" s="149"/>
      <c r="BA8" s="149"/>
      <c r="BB8" s="149"/>
      <c r="BC8" s="149"/>
      <c r="BD8" s="149"/>
      <c r="BE8" s="149"/>
      <c r="BF8" s="149"/>
      <c r="BG8" s="149"/>
      <c r="BH8" s="149"/>
      <c r="BI8" s="149"/>
      <c r="BJ8" s="149"/>
      <c r="BK8" s="149"/>
      <c r="BL8" s="149"/>
      <c r="BM8" s="149"/>
      <c r="BN8" s="149"/>
      <c r="BO8" s="149"/>
      <c r="BP8" s="149"/>
      <c r="BQ8" s="149"/>
      <c r="BR8" s="149"/>
      <c r="BS8" s="149"/>
      <c r="BT8" s="149"/>
      <c r="BU8" s="149"/>
      <c r="BV8" s="149"/>
      <c r="BW8" s="149"/>
      <c r="BX8" s="149"/>
      <c r="BY8" s="149"/>
      <c r="BZ8" s="149"/>
      <c r="CA8" s="149"/>
      <c r="CB8" s="149"/>
      <c r="CC8" s="149"/>
      <c r="CD8" s="149"/>
      <c r="CE8" s="149"/>
      <c r="CF8" s="149"/>
      <c r="CG8" s="149"/>
      <c r="CH8" s="149"/>
      <c r="CI8" s="149"/>
      <c r="CJ8" s="149"/>
      <c r="CK8" s="149"/>
      <c r="CL8" s="149"/>
      <c r="CM8" s="149"/>
      <c r="CN8" s="149"/>
      <c r="CO8" s="149"/>
      <c r="CP8" s="149"/>
      <c r="CQ8" s="149"/>
      <c r="CR8" s="149"/>
      <c r="CS8" s="149"/>
      <c r="CT8" s="149"/>
      <c r="CU8" s="149"/>
      <c r="CV8" s="149"/>
      <c r="CW8" s="149"/>
      <c r="CX8" s="149"/>
      <c r="CY8" s="149"/>
      <c r="CZ8" s="149"/>
      <c r="DA8" s="149"/>
      <c r="DB8" s="149"/>
      <c r="DC8" s="149"/>
      <c r="DD8" s="149"/>
      <c r="DE8" s="149"/>
      <c r="DF8" s="149"/>
      <c r="DG8" s="149"/>
      <c r="DH8" s="149"/>
      <c r="DI8" s="149"/>
      <c r="DJ8" s="149"/>
      <c r="DK8" s="149"/>
      <c r="DL8" s="149"/>
      <c r="DM8" s="149"/>
      <c r="DN8" s="149"/>
      <c r="DO8" s="149"/>
      <c r="DP8" s="149"/>
      <c r="DQ8" s="149"/>
      <c r="DR8" s="149"/>
      <c r="DS8" s="149"/>
      <c r="DT8" s="149"/>
      <c r="DU8" s="149"/>
      <c r="DV8" s="149"/>
      <c r="DW8" s="149"/>
      <c r="DX8" s="149"/>
      <c r="DY8" s="149"/>
      <c r="DZ8" s="149"/>
      <c r="EA8" s="149"/>
      <c r="EB8" s="149"/>
      <c r="EC8" s="149"/>
      <c r="ED8" s="149"/>
      <c r="EE8" s="149"/>
      <c r="EF8" s="149"/>
      <c r="EG8" s="149"/>
      <c r="EH8" s="149"/>
      <c r="EI8" s="149"/>
      <c r="EJ8" s="149"/>
      <c r="EK8" s="149"/>
      <c r="EL8" s="149"/>
      <c r="EM8" s="149"/>
      <c r="EN8" s="149"/>
      <c r="EO8" s="149"/>
      <c r="EP8" s="149"/>
      <c r="EQ8" s="149"/>
      <c r="ER8" s="149"/>
      <c r="ES8" s="149"/>
      <c r="ET8" s="149"/>
      <c r="EU8" s="149"/>
      <c r="EV8" s="149"/>
      <c r="EW8" s="149"/>
      <c r="EX8" s="149"/>
      <c r="EY8" s="149"/>
      <c r="EZ8" s="149"/>
      <c r="FA8" s="149"/>
      <c r="FB8" s="149"/>
      <c r="FC8" s="149"/>
      <c r="FD8" s="149"/>
      <c r="FE8" s="149"/>
      <c r="FF8" s="149"/>
      <c r="FG8" s="149"/>
      <c r="FH8" s="149"/>
      <c r="FI8" s="149"/>
      <c r="FJ8" s="149"/>
      <c r="FK8" s="149"/>
      <c r="FL8" s="149"/>
      <c r="FM8" s="149"/>
      <c r="FN8" s="149"/>
      <c r="FO8" s="149"/>
      <c r="FP8" s="149"/>
      <c r="FQ8" s="149"/>
      <c r="FR8" s="149"/>
      <c r="FS8" s="149"/>
      <c r="FT8" s="149"/>
      <c r="FU8" s="149"/>
      <c r="FV8" s="149"/>
      <c r="FW8" s="149"/>
      <c r="FX8" s="149"/>
      <c r="FY8" s="149"/>
      <c r="FZ8" s="149"/>
      <c r="GA8" s="149"/>
      <c r="GB8" s="149"/>
      <c r="GC8" s="149"/>
      <c r="GD8" s="149"/>
      <c r="GE8" s="149"/>
      <c r="GF8" s="149"/>
      <c r="GG8" s="149"/>
      <c r="GH8" s="149"/>
      <c r="GI8" s="149"/>
      <c r="GJ8" s="149"/>
      <c r="GK8" s="149"/>
      <c r="GL8" s="149"/>
      <c r="GM8" s="149"/>
      <c r="GN8" s="149"/>
      <c r="GO8" s="149"/>
      <c r="GP8" s="149"/>
      <c r="GQ8" s="149"/>
      <c r="GR8" s="149"/>
      <c r="GS8" s="149"/>
      <c r="GT8" s="149"/>
      <c r="GU8" s="149"/>
      <c r="GV8" s="149"/>
      <c r="GW8" s="149"/>
      <c r="GX8" s="149"/>
      <c r="GY8" s="149"/>
      <c r="GZ8" s="149"/>
      <c r="HA8" s="149"/>
      <c r="HB8" s="149"/>
      <c r="HC8" s="149"/>
      <c r="HD8" s="149"/>
      <c r="HE8" s="149"/>
      <c r="HF8" s="149"/>
      <c r="HG8" s="149"/>
      <c r="HH8" s="149"/>
      <c r="HI8" s="149"/>
      <c r="HJ8" s="149"/>
      <c r="HK8" s="149"/>
      <c r="HL8" s="149"/>
      <c r="HM8" s="149"/>
      <c r="HN8" s="149"/>
      <c r="HO8" s="149"/>
      <c r="HP8" s="149"/>
      <c r="HQ8" s="149"/>
      <c r="HR8" s="149"/>
      <c r="HS8" s="149"/>
      <c r="HT8" s="149"/>
      <c r="HU8" s="149"/>
      <c r="HV8" s="149"/>
      <c r="HW8" s="149"/>
      <c r="HX8" s="149"/>
      <c r="HY8" s="149"/>
      <c r="HZ8" s="149"/>
      <c r="IA8" s="149"/>
      <c r="IB8" s="149"/>
      <c r="IC8" s="149"/>
      <c r="ID8" s="149"/>
      <c r="IE8" s="149"/>
      <c r="IF8" s="149"/>
      <c r="IG8" s="149"/>
      <c r="IH8" s="149"/>
      <c r="II8" s="149"/>
      <c r="IJ8" s="149"/>
      <c r="IK8" s="149"/>
      <c r="IL8" s="149"/>
      <c r="IM8" s="149"/>
      <c r="IN8" s="149"/>
      <c r="IO8" s="149"/>
      <c r="IP8" s="149"/>
      <c r="IQ8" s="149"/>
      <c r="IR8" s="149"/>
      <c r="IS8" s="149"/>
      <c r="IT8" s="149"/>
      <c r="IU8" s="149"/>
    </row>
    <row r="9" spans="1:256" s="317" customFormat="1" ht="38.25">
      <c r="A9" s="2462" t="s">
        <v>230</v>
      </c>
      <c r="B9" s="351" t="s">
        <v>228</v>
      </c>
      <c r="C9" s="350">
        <v>0.16797788778131378</v>
      </c>
      <c r="D9" s="157">
        <v>0.17024315315739794</v>
      </c>
      <c r="E9" s="157">
        <v>0.16912627637582309</v>
      </c>
      <c r="F9" s="157">
        <v>0.16719753640957291</v>
      </c>
      <c r="G9" s="157">
        <v>0.16983414541569558</v>
      </c>
      <c r="H9" s="157">
        <v>0.1701928367646395</v>
      </c>
      <c r="I9" s="158">
        <v>0.16103538021698885</v>
      </c>
      <c r="J9" s="149"/>
      <c r="K9" s="153"/>
      <c r="L9" s="153"/>
      <c r="M9" s="153"/>
      <c r="N9" s="153"/>
      <c r="O9" s="153"/>
      <c r="P9" s="153"/>
      <c r="Q9" s="153"/>
      <c r="R9" s="153"/>
      <c r="S9" s="153"/>
      <c r="T9" s="153"/>
      <c r="U9" s="153"/>
      <c r="V9" s="153"/>
      <c r="W9" s="153"/>
      <c r="X9" s="153"/>
      <c r="Y9" s="153"/>
      <c r="Z9" s="153"/>
      <c r="AA9" s="149"/>
      <c r="AB9" s="149"/>
      <c r="AC9" s="149"/>
      <c r="AD9" s="149"/>
      <c r="AE9" s="149"/>
      <c r="AF9" s="149"/>
      <c r="AG9" s="149"/>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c r="BI9" s="149"/>
      <c r="BJ9" s="149"/>
      <c r="BK9" s="149"/>
      <c r="BL9" s="149"/>
      <c r="BM9" s="149"/>
      <c r="BN9" s="149"/>
      <c r="BO9" s="149"/>
      <c r="BP9" s="149"/>
      <c r="BQ9" s="149"/>
      <c r="BR9" s="149"/>
      <c r="BS9" s="149"/>
      <c r="BT9" s="149"/>
      <c r="BU9" s="149"/>
      <c r="BV9" s="149"/>
      <c r="BW9" s="149"/>
      <c r="BX9" s="149"/>
      <c r="BY9" s="149"/>
      <c r="BZ9" s="149"/>
      <c r="CA9" s="149"/>
      <c r="CB9" s="149"/>
      <c r="CC9" s="149"/>
      <c r="CD9" s="149"/>
      <c r="CE9" s="149"/>
      <c r="CF9" s="149"/>
      <c r="CG9" s="149"/>
      <c r="CH9" s="149"/>
      <c r="CI9" s="149"/>
      <c r="CJ9" s="149"/>
      <c r="CK9" s="149"/>
      <c r="CL9" s="149"/>
      <c r="CM9" s="149"/>
      <c r="CN9" s="149"/>
      <c r="CO9" s="149"/>
      <c r="CP9" s="149"/>
      <c r="CQ9" s="149"/>
      <c r="CR9" s="149"/>
      <c r="CS9" s="149"/>
      <c r="CT9" s="149"/>
      <c r="CU9" s="149"/>
      <c r="CV9" s="149"/>
      <c r="CW9" s="149"/>
      <c r="CX9" s="149"/>
      <c r="CY9" s="149"/>
      <c r="CZ9" s="149"/>
      <c r="DA9" s="149"/>
      <c r="DB9" s="149"/>
      <c r="DC9" s="149"/>
      <c r="DD9" s="149"/>
      <c r="DE9" s="149"/>
      <c r="DF9" s="149"/>
      <c r="DG9" s="149"/>
      <c r="DH9" s="149"/>
      <c r="DI9" s="149"/>
      <c r="DJ9" s="149"/>
      <c r="DK9" s="149"/>
      <c r="DL9" s="149"/>
      <c r="DM9" s="149"/>
      <c r="DN9" s="149"/>
      <c r="DO9" s="149"/>
      <c r="DP9" s="149"/>
      <c r="DQ9" s="149"/>
      <c r="DR9" s="149"/>
      <c r="DS9" s="149"/>
      <c r="DT9" s="149"/>
      <c r="DU9" s="149"/>
      <c r="DV9" s="149"/>
      <c r="DW9" s="149"/>
      <c r="DX9" s="149"/>
      <c r="DY9" s="149"/>
      <c r="DZ9" s="149"/>
      <c r="EA9" s="149"/>
      <c r="EB9" s="149"/>
      <c r="EC9" s="149"/>
      <c r="ED9" s="149"/>
      <c r="EE9" s="149"/>
      <c r="EF9" s="149"/>
      <c r="EG9" s="149"/>
      <c r="EH9" s="149"/>
      <c r="EI9" s="149"/>
      <c r="EJ9" s="149"/>
      <c r="EK9" s="149"/>
      <c r="EL9" s="149"/>
      <c r="EM9" s="149"/>
      <c r="EN9" s="149"/>
      <c r="EO9" s="149"/>
      <c r="EP9" s="149"/>
      <c r="EQ9" s="149"/>
      <c r="ER9" s="149"/>
      <c r="ES9" s="149"/>
      <c r="ET9" s="149"/>
      <c r="EU9" s="149"/>
      <c r="EV9" s="149"/>
      <c r="EW9" s="149"/>
      <c r="EX9" s="149"/>
      <c r="EY9" s="149"/>
      <c r="EZ9" s="149"/>
      <c r="FA9" s="149"/>
      <c r="FB9" s="149"/>
      <c r="FC9" s="149"/>
      <c r="FD9" s="149"/>
      <c r="FE9" s="149"/>
      <c r="FF9" s="149"/>
      <c r="FG9" s="149"/>
      <c r="FH9" s="149"/>
      <c r="FI9" s="149"/>
      <c r="FJ9" s="149"/>
      <c r="FK9" s="149"/>
      <c r="FL9" s="149"/>
      <c r="FM9" s="149"/>
      <c r="FN9" s="149"/>
      <c r="FO9" s="149"/>
      <c r="FP9" s="149"/>
      <c r="FQ9" s="149"/>
      <c r="FR9" s="149"/>
      <c r="FS9" s="149"/>
      <c r="FT9" s="149"/>
      <c r="FU9" s="149"/>
      <c r="FV9" s="149"/>
      <c r="FW9" s="149"/>
      <c r="FX9" s="149"/>
      <c r="FY9" s="149"/>
      <c r="FZ9" s="149"/>
      <c r="GA9" s="149"/>
      <c r="GB9" s="149"/>
      <c r="GC9" s="149"/>
      <c r="GD9" s="149"/>
      <c r="GE9" s="149"/>
      <c r="GF9" s="149"/>
      <c r="GG9" s="149"/>
      <c r="GH9" s="149"/>
      <c r="GI9" s="149"/>
      <c r="GJ9" s="149"/>
      <c r="GK9" s="149"/>
      <c r="GL9" s="149"/>
      <c r="GM9" s="149"/>
      <c r="GN9" s="149"/>
      <c r="GO9" s="149"/>
      <c r="GP9" s="149"/>
      <c r="GQ9" s="149"/>
      <c r="GR9" s="149"/>
      <c r="GS9" s="149"/>
      <c r="GT9" s="149"/>
      <c r="GU9" s="149"/>
      <c r="GV9" s="149"/>
      <c r="GW9" s="149"/>
      <c r="GX9" s="149"/>
      <c r="GY9" s="149"/>
      <c r="GZ9" s="149"/>
      <c r="HA9" s="149"/>
      <c r="HB9" s="149"/>
      <c r="HC9" s="149"/>
      <c r="HD9" s="149"/>
      <c r="HE9" s="149"/>
      <c r="HF9" s="149"/>
      <c r="HG9" s="149"/>
      <c r="HH9" s="149"/>
      <c r="HI9" s="149"/>
      <c r="HJ9" s="149"/>
      <c r="HK9" s="149"/>
      <c r="HL9" s="149"/>
      <c r="HM9" s="149"/>
      <c r="HN9" s="149"/>
      <c r="HO9" s="149"/>
      <c r="HP9" s="149"/>
      <c r="HQ9" s="149"/>
      <c r="HR9" s="149"/>
      <c r="HS9" s="149"/>
      <c r="HT9" s="149"/>
      <c r="HU9" s="149"/>
      <c r="HV9" s="149"/>
      <c r="HW9" s="149"/>
      <c r="HX9" s="149"/>
      <c r="HY9" s="149"/>
      <c r="HZ9" s="149"/>
      <c r="IA9" s="149"/>
      <c r="IB9" s="149"/>
      <c r="IC9" s="149"/>
      <c r="ID9" s="149"/>
      <c r="IE9" s="149"/>
      <c r="IF9" s="149"/>
      <c r="IG9" s="149"/>
      <c r="IH9" s="149"/>
      <c r="II9" s="149"/>
      <c r="IJ9" s="149"/>
      <c r="IK9" s="149"/>
      <c r="IL9" s="149"/>
      <c r="IM9" s="149"/>
      <c r="IN9" s="149"/>
      <c r="IO9" s="149"/>
      <c r="IP9" s="149"/>
      <c r="IQ9" s="149"/>
      <c r="IR9" s="149"/>
      <c r="IS9" s="149"/>
      <c r="IT9" s="149"/>
      <c r="IU9" s="149"/>
    </row>
    <row r="10" spans="1:256" s="317" customFormat="1" ht="38.25">
      <c r="A10" s="2463"/>
      <c r="B10" s="352" t="s">
        <v>229</v>
      </c>
      <c r="C10" s="159">
        <v>0.16125236310383403</v>
      </c>
      <c r="D10" s="160">
        <v>0.22188566808881535</v>
      </c>
      <c r="E10" s="160">
        <v>0.17607678212799957</v>
      </c>
      <c r="F10" s="160">
        <v>0.1333521970188522</v>
      </c>
      <c r="G10" s="160">
        <v>0.10565818572445421</v>
      </c>
      <c r="H10" s="160">
        <v>0.13945771893758044</v>
      </c>
      <c r="I10" s="161">
        <v>0.14986054589899075</v>
      </c>
      <c r="J10" s="149"/>
      <c r="K10" s="149"/>
      <c r="L10" s="149"/>
      <c r="M10" s="149"/>
      <c r="N10" s="149"/>
      <c r="O10" s="149"/>
      <c r="P10" s="149"/>
      <c r="Q10" s="149"/>
      <c r="R10" s="149"/>
      <c r="S10" s="149"/>
      <c r="T10" s="149"/>
      <c r="U10" s="149"/>
      <c r="V10" s="149"/>
      <c r="W10" s="149"/>
      <c r="X10" s="149"/>
      <c r="Y10" s="149"/>
      <c r="Z10" s="149"/>
      <c r="AA10" s="149"/>
      <c r="AB10" s="149"/>
      <c r="AC10" s="149"/>
      <c r="AD10" s="149"/>
      <c r="AE10" s="149"/>
      <c r="AF10" s="149"/>
      <c r="AG10" s="149"/>
      <c r="AH10" s="149"/>
      <c r="AI10" s="149"/>
      <c r="AJ10" s="149"/>
      <c r="AK10" s="149"/>
      <c r="AL10" s="149"/>
      <c r="AM10" s="149"/>
      <c r="AN10" s="149"/>
      <c r="AO10" s="149"/>
      <c r="AP10" s="149"/>
      <c r="AQ10" s="149"/>
      <c r="AR10" s="149"/>
      <c r="AS10" s="149"/>
      <c r="AT10" s="149"/>
      <c r="AU10" s="149"/>
      <c r="AV10" s="149"/>
      <c r="AW10" s="149"/>
      <c r="AX10" s="149"/>
      <c r="AY10" s="149"/>
      <c r="AZ10" s="149"/>
      <c r="BA10" s="149"/>
      <c r="BB10" s="149"/>
      <c r="BC10" s="149"/>
      <c r="BD10" s="149"/>
      <c r="BE10" s="149"/>
      <c r="BF10" s="149"/>
      <c r="BG10" s="149"/>
      <c r="BH10" s="149"/>
      <c r="BI10" s="149"/>
      <c r="BJ10" s="149"/>
      <c r="BK10" s="149"/>
      <c r="BL10" s="149"/>
      <c r="BM10" s="149"/>
      <c r="BN10" s="149"/>
      <c r="BO10" s="149"/>
      <c r="BP10" s="149"/>
      <c r="BQ10" s="149"/>
      <c r="BR10" s="149"/>
      <c r="BS10" s="149"/>
      <c r="BT10" s="149"/>
      <c r="BU10" s="149"/>
      <c r="BV10" s="149"/>
      <c r="BW10" s="149"/>
      <c r="BX10" s="149"/>
      <c r="BY10" s="149"/>
      <c r="BZ10" s="149"/>
      <c r="CA10" s="149"/>
      <c r="CB10" s="149"/>
      <c r="CC10" s="149"/>
      <c r="CD10" s="149"/>
      <c r="CE10" s="149"/>
      <c r="CF10" s="149"/>
      <c r="CG10" s="149"/>
      <c r="CH10" s="149"/>
      <c r="CI10" s="149"/>
      <c r="CJ10" s="149"/>
      <c r="CK10" s="149"/>
      <c r="CL10" s="149"/>
      <c r="CM10" s="149"/>
      <c r="CN10" s="149"/>
      <c r="CO10" s="149"/>
      <c r="CP10" s="149"/>
      <c r="CQ10" s="149"/>
      <c r="CR10" s="149"/>
      <c r="CS10" s="149"/>
      <c r="CT10" s="149"/>
      <c r="CU10" s="149"/>
      <c r="CV10" s="149"/>
      <c r="CW10" s="149"/>
      <c r="CX10" s="149"/>
      <c r="CY10" s="149"/>
      <c r="CZ10" s="149"/>
      <c r="DA10" s="149"/>
      <c r="DB10" s="149"/>
      <c r="DC10" s="149"/>
      <c r="DD10" s="149"/>
      <c r="DE10" s="149"/>
      <c r="DF10" s="149"/>
      <c r="DG10" s="149"/>
      <c r="DH10" s="149"/>
      <c r="DI10" s="149"/>
      <c r="DJ10" s="149"/>
      <c r="DK10" s="149"/>
      <c r="DL10" s="149"/>
      <c r="DM10" s="149"/>
      <c r="DN10" s="149"/>
      <c r="DO10" s="149"/>
      <c r="DP10" s="149"/>
      <c r="DQ10" s="149"/>
      <c r="DR10" s="149"/>
      <c r="DS10" s="149"/>
      <c r="DT10" s="149"/>
      <c r="DU10" s="149"/>
      <c r="DV10" s="149"/>
      <c r="DW10" s="149"/>
      <c r="DX10" s="149"/>
      <c r="DY10" s="149"/>
      <c r="DZ10" s="149"/>
      <c r="EA10" s="149"/>
      <c r="EB10" s="149"/>
      <c r="EC10" s="149"/>
      <c r="ED10" s="149"/>
      <c r="EE10" s="149"/>
      <c r="EF10" s="149"/>
      <c r="EG10" s="149"/>
      <c r="EH10" s="149"/>
      <c r="EI10" s="149"/>
      <c r="EJ10" s="149"/>
      <c r="EK10" s="149"/>
      <c r="EL10" s="149"/>
      <c r="EM10" s="149"/>
      <c r="EN10" s="149"/>
      <c r="EO10" s="149"/>
      <c r="EP10" s="149"/>
      <c r="EQ10" s="149"/>
      <c r="ER10" s="149"/>
      <c r="ES10" s="149"/>
      <c r="ET10" s="149"/>
      <c r="EU10" s="149"/>
      <c r="EV10" s="149"/>
      <c r="EW10" s="149"/>
      <c r="EX10" s="149"/>
      <c r="EY10" s="149"/>
      <c r="EZ10" s="149"/>
      <c r="FA10" s="149"/>
      <c r="FB10" s="149"/>
      <c r="FC10" s="149"/>
      <c r="FD10" s="149"/>
      <c r="FE10" s="149"/>
      <c r="FF10" s="149"/>
      <c r="FG10" s="149"/>
      <c r="FH10" s="149"/>
      <c r="FI10" s="149"/>
      <c r="FJ10" s="149"/>
      <c r="FK10" s="149"/>
      <c r="FL10" s="149"/>
      <c r="FM10" s="149"/>
      <c r="FN10" s="149"/>
      <c r="FO10" s="149"/>
      <c r="FP10" s="149"/>
      <c r="FQ10" s="149"/>
      <c r="FR10" s="149"/>
      <c r="FS10" s="149"/>
      <c r="FT10" s="149"/>
      <c r="FU10" s="149"/>
      <c r="FV10" s="149"/>
      <c r="FW10" s="149"/>
      <c r="FX10" s="149"/>
      <c r="FY10" s="149"/>
      <c r="FZ10" s="149"/>
      <c r="GA10" s="149"/>
      <c r="GB10" s="149"/>
      <c r="GC10" s="149"/>
      <c r="GD10" s="149"/>
      <c r="GE10" s="149"/>
      <c r="GF10" s="149"/>
      <c r="GG10" s="149"/>
      <c r="GH10" s="149"/>
      <c r="GI10" s="149"/>
      <c r="GJ10" s="149"/>
      <c r="GK10" s="149"/>
      <c r="GL10" s="149"/>
      <c r="GM10" s="149"/>
      <c r="GN10" s="149"/>
      <c r="GO10" s="149"/>
      <c r="GP10" s="149"/>
      <c r="GQ10" s="149"/>
      <c r="GR10" s="149"/>
      <c r="GS10" s="149"/>
      <c r="GT10" s="149"/>
      <c r="GU10" s="149"/>
      <c r="GV10" s="149"/>
      <c r="GW10" s="149"/>
      <c r="GX10" s="149"/>
      <c r="GY10" s="149"/>
      <c r="GZ10" s="149"/>
      <c r="HA10" s="149"/>
      <c r="HB10" s="149"/>
      <c r="HC10" s="149"/>
      <c r="HD10" s="149"/>
      <c r="HE10" s="149"/>
      <c r="HF10" s="149"/>
      <c r="HG10" s="149"/>
      <c r="HH10" s="149"/>
      <c r="HI10" s="149"/>
      <c r="HJ10" s="149"/>
      <c r="HK10" s="149"/>
      <c r="HL10" s="149"/>
      <c r="HM10" s="149"/>
      <c r="HN10" s="149"/>
      <c r="HO10" s="149"/>
      <c r="HP10" s="149"/>
      <c r="HQ10" s="149"/>
      <c r="HR10" s="149"/>
      <c r="HS10" s="149"/>
      <c r="HT10" s="149"/>
      <c r="HU10" s="149"/>
      <c r="HV10" s="149"/>
      <c r="HW10" s="149"/>
      <c r="HX10" s="149"/>
      <c r="HY10" s="149"/>
      <c r="HZ10" s="149"/>
      <c r="IA10" s="149"/>
      <c r="IB10" s="149"/>
      <c r="IC10" s="149"/>
      <c r="ID10" s="149"/>
      <c r="IE10" s="149"/>
      <c r="IF10" s="149"/>
      <c r="IG10" s="149"/>
      <c r="IH10" s="149"/>
      <c r="II10" s="149"/>
      <c r="IJ10" s="149"/>
      <c r="IK10" s="149"/>
      <c r="IL10" s="149"/>
      <c r="IM10" s="149"/>
      <c r="IN10" s="149"/>
      <c r="IO10" s="149"/>
      <c r="IP10" s="149"/>
      <c r="IQ10" s="149"/>
      <c r="IR10" s="149"/>
      <c r="IS10" s="149"/>
      <c r="IT10" s="149"/>
      <c r="IU10" s="149"/>
    </row>
    <row r="11" spans="1:256" s="317" customFormat="1" ht="15.75" thickBot="1">
      <c r="A11" s="2464"/>
      <c r="B11" s="353" t="s">
        <v>166</v>
      </c>
      <c r="C11" s="154">
        <v>0.11731981276582745</v>
      </c>
      <c r="D11" s="155">
        <v>0.11768047337146106</v>
      </c>
      <c r="E11" s="155">
        <v>0.11998282120654835</v>
      </c>
      <c r="F11" s="155">
        <v>8.772574007150942E-2</v>
      </c>
      <c r="G11" s="155">
        <v>6.8255865422454848E-2</v>
      </c>
      <c r="H11" s="155">
        <v>8.554843192529539E-2</v>
      </c>
      <c r="I11" s="156">
        <v>9.9980670938995819E-2</v>
      </c>
      <c r="J11" s="149"/>
      <c r="K11" s="149"/>
      <c r="L11" s="149"/>
      <c r="M11" s="149"/>
      <c r="N11" s="149"/>
      <c r="O11" s="149"/>
      <c r="P11" s="149"/>
      <c r="Q11" s="149"/>
      <c r="R11" s="149"/>
      <c r="S11" s="149"/>
      <c r="T11" s="149"/>
      <c r="U11" s="149"/>
      <c r="V11" s="149"/>
      <c r="W11" s="149"/>
      <c r="X11" s="149"/>
      <c r="Y11" s="149"/>
      <c r="Z11" s="149"/>
      <c r="AA11" s="149"/>
      <c r="AB11" s="149"/>
      <c r="AC11" s="149"/>
      <c r="AD11" s="149"/>
      <c r="AE11" s="149"/>
      <c r="AF11" s="149"/>
      <c r="AG11" s="149"/>
      <c r="AH11" s="149"/>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c r="BI11" s="149"/>
      <c r="BJ11" s="149"/>
      <c r="BK11" s="149"/>
      <c r="BL11" s="149"/>
      <c r="BM11" s="149"/>
      <c r="BN11" s="149"/>
      <c r="BO11" s="149"/>
      <c r="BP11" s="149"/>
      <c r="BQ11" s="149"/>
      <c r="BR11" s="149"/>
      <c r="BS11" s="149"/>
      <c r="BT11" s="149"/>
      <c r="BU11" s="149"/>
      <c r="BV11" s="149"/>
      <c r="BW11" s="149"/>
      <c r="BX11" s="149"/>
      <c r="BY11" s="149"/>
      <c r="BZ11" s="149"/>
      <c r="CA11" s="149"/>
      <c r="CB11" s="149"/>
      <c r="CC11" s="149"/>
      <c r="CD11" s="149"/>
      <c r="CE11" s="149"/>
      <c r="CF11" s="149"/>
      <c r="CG11" s="149"/>
      <c r="CH11" s="149"/>
      <c r="CI11" s="149"/>
      <c r="CJ11" s="149"/>
      <c r="CK11" s="149"/>
      <c r="CL11" s="149"/>
      <c r="CM11" s="149"/>
      <c r="CN11" s="149"/>
      <c r="CO11" s="149"/>
      <c r="CP11" s="149"/>
      <c r="CQ11" s="149"/>
      <c r="CR11" s="149"/>
      <c r="CS11" s="149"/>
      <c r="CT11" s="149"/>
      <c r="CU11" s="149"/>
      <c r="CV11" s="149"/>
      <c r="CW11" s="149"/>
      <c r="CX11" s="149"/>
      <c r="CY11" s="149"/>
      <c r="CZ11" s="149"/>
      <c r="DA11" s="149"/>
      <c r="DB11" s="149"/>
      <c r="DC11" s="149"/>
      <c r="DD11" s="149"/>
      <c r="DE11" s="149"/>
      <c r="DF11" s="149"/>
      <c r="DG11" s="149"/>
      <c r="DH11" s="149"/>
      <c r="DI11" s="149"/>
      <c r="DJ11" s="149"/>
      <c r="DK11" s="149"/>
      <c r="DL11" s="149"/>
      <c r="DM11" s="149"/>
      <c r="DN11" s="149"/>
      <c r="DO11" s="149"/>
      <c r="DP11" s="149"/>
      <c r="DQ11" s="149"/>
      <c r="DR11" s="149"/>
      <c r="DS11" s="149"/>
      <c r="DT11" s="149"/>
      <c r="DU11" s="149"/>
      <c r="DV11" s="149"/>
      <c r="DW11" s="149"/>
      <c r="DX11" s="149"/>
      <c r="DY11" s="149"/>
      <c r="DZ11" s="149"/>
      <c r="EA11" s="149"/>
      <c r="EB11" s="149"/>
      <c r="EC11" s="149"/>
      <c r="ED11" s="149"/>
      <c r="EE11" s="149"/>
      <c r="EF11" s="149"/>
      <c r="EG11" s="149"/>
      <c r="EH11" s="149"/>
      <c r="EI11" s="149"/>
      <c r="EJ11" s="149"/>
      <c r="EK11" s="149"/>
      <c r="EL11" s="149"/>
      <c r="EM11" s="149"/>
      <c r="EN11" s="149"/>
      <c r="EO11" s="149"/>
      <c r="EP11" s="149"/>
      <c r="EQ11" s="149"/>
      <c r="ER11" s="149"/>
      <c r="ES11" s="149"/>
      <c r="ET11" s="149"/>
      <c r="EU11" s="149"/>
      <c r="EV11" s="149"/>
      <c r="EW11" s="149"/>
      <c r="EX11" s="149"/>
      <c r="EY11" s="149"/>
      <c r="EZ11" s="149"/>
      <c r="FA11" s="149"/>
      <c r="FB11" s="149"/>
      <c r="FC11" s="149"/>
      <c r="FD11" s="149"/>
      <c r="FE11" s="149"/>
      <c r="FF11" s="149"/>
      <c r="FG11" s="149"/>
      <c r="FH11" s="149"/>
      <c r="FI11" s="149"/>
      <c r="FJ11" s="149"/>
      <c r="FK11" s="149"/>
      <c r="FL11" s="149"/>
      <c r="FM11" s="149"/>
      <c r="FN11" s="149"/>
      <c r="FO11" s="149"/>
      <c r="FP11" s="149"/>
      <c r="FQ11" s="149"/>
      <c r="FR11" s="149"/>
      <c r="FS11" s="149"/>
      <c r="FT11" s="149"/>
      <c r="FU11" s="149"/>
      <c r="FV11" s="149"/>
      <c r="FW11" s="149"/>
      <c r="FX11" s="149"/>
      <c r="FY11" s="149"/>
      <c r="FZ11" s="149"/>
      <c r="GA11" s="149"/>
      <c r="GB11" s="149"/>
      <c r="GC11" s="149"/>
      <c r="GD11" s="149"/>
      <c r="GE11" s="149"/>
      <c r="GF11" s="149"/>
      <c r="GG11" s="149"/>
      <c r="GH11" s="149"/>
      <c r="GI11" s="149"/>
      <c r="GJ11" s="149"/>
      <c r="GK11" s="149"/>
      <c r="GL11" s="149"/>
      <c r="GM11" s="149"/>
      <c r="GN11" s="149"/>
      <c r="GO11" s="149"/>
      <c r="GP11" s="149"/>
      <c r="GQ11" s="149"/>
      <c r="GR11" s="149"/>
      <c r="GS11" s="149"/>
      <c r="GT11" s="149"/>
      <c r="GU11" s="149"/>
      <c r="GV11" s="149"/>
      <c r="GW11" s="149"/>
      <c r="GX11" s="149"/>
      <c r="GY11" s="149"/>
      <c r="GZ11" s="149"/>
      <c r="HA11" s="149"/>
      <c r="HB11" s="149"/>
      <c r="HC11" s="149"/>
      <c r="HD11" s="149"/>
      <c r="HE11" s="149"/>
      <c r="HF11" s="149"/>
      <c r="HG11" s="149"/>
      <c r="HH11" s="149"/>
      <c r="HI11" s="149"/>
      <c r="HJ11" s="149"/>
      <c r="HK11" s="149"/>
      <c r="HL11" s="149"/>
      <c r="HM11" s="149"/>
      <c r="HN11" s="149"/>
      <c r="HO11" s="149"/>
      <c r="HP11" s="149"/>
      <c r="HQ11" s="149"/>
      <c r="HR11" s="149"/>
      <c r="HS11" s="149"/>
      <c r="HT11" s="149"/>
      <c r="HU11" s="149"/>
      <c r="HV11" s="149"/>
      <c r="HW11" s="149"/>
      <c r="HX11" s="149"/>
      <c r="HY11" s="149"/>
      <c r="HZ11" s="149"/>
      <c r="IA11" s="149"/>
      <c r="IB11" s="149"/>
      <c r="IC11" s="149"/>
      <c r="ID11" s="149"/>
      <c r="IE11" s="149"/>
      <c r="IF11" s="149"/>
      <c r="IG11" s="149"/>
      <c r="IH11" s="149"/>
      <c r="II11" s="149"/>
      <c r="IJ11" s="149"/>
      <c r="IK11" s="149"/>
      <c r="IL11" s="149"/>
      <c r="IM11" s="149"/>
      <c r="IN11" s="149"/>
      <c r="IO11" s="149"/>
      <c r="IP11" s="149"/>
      <c r="IQ11" s="149"/>
      <c r="IR11" s="149"/>
      <c r="IS11" s="149"/>
      <c r="IT11" s="149"/>
      <c r="IU11" s="149"/>
    </row>
    <row r="12" spans="1:256" s="317" customFormat="1" ht="38.25">
      <c r="A12" s="2462" t="s">
        <v>231</v>
      </c>
      <c r="B12" s="354" t="s">
        <v>228</v>
      </c>
      <c r="C12" s="347">
        <v>0.16294660932098012</v>
      </c>
      <c r="D12" s="348">
        <v>0.16974240544923258</v>
      </c>
      <c r="E12" s="348">
        <v>0.16639177510450798</v>
      </c>
      <c r="F12" s="348">
        <v>0.16060555520575748</v>
      </c>
      <c r="G12" s="348">
        <v>0.16851538222412546</v>
      </c>
      <c r="H12" s="348">
        <v>0.16959145627095726</v>
      </c>
      <c r="I12" s="349">
        <v>0.14211908662800526</v>
      </c>
      <c r="J12" s="149"/>
      <c r="K12" s="149"/>
      <c r="L12" s="153"/>
      <c r="M12" s="153"/>
      <c r="N12" s="153"/>
      <c r="O12" s="153"/>
      <c r="P12" s="153"/>
      <c r="Q12" s="153"/>
      <c r="R12" s="153"/>
      <c r="S12" s="153"/>
      <c r="T12" s="153"/>
      <c r="U12" s="149"/>
      <c r="V12" s="149"/>
      <c r="W12" s="149"/>
      <c r="X12" s="149"/>
      <c r="Y12" s="149"/>
      <c r="Z12" s="149"/>
      <c r="AA12" s="149"/>
      <c r="AB12" s="149"/>
      <c r="AC12" s="149"/>
      <c r="AD12" s="149"/>
      <c r="AE12" s="149"/>
      <c r="AF12" s="149"/>
      <c r="AG12" s="149"/>
      <c r="AH12" s="149"/>
      <c r="AI12" s="149"/>
      <c r="AJ12" s="149"/>
      <c r="AK12" s="149"/>
      <c r="AL12" s="149"/>
      <c r="AM12" s="149"/>
      <c r="AN12" s="149"/>
      <c r="AO12" s="149"/>
      <c r="AP12" s="149"/>
      <c r="AQ12" s="149"/>
      <c r="AR12" s="149"/>
      <c r="AS12" s="149"/>
      <c r="AT12" s="149"/>
      <c r="AU12" s="149"/>
      <c r="AV12" s="149"/>
      <c r="AW12" s="149"/>
      <c r="AX12" s="149"/>
      <c r="AY12" s="149"/>
      <c r="AZ12" s="149"/>
      <c r="BA12" s="149"/>
      <c r="BB12" s="149"/>
      <c r="BC12" s="149"/>
      <c r="BD12" s="149"/>
      <c r="BE12" s="149"/>
      <c r="BF12" s="149"/>
      <c r="BG12" s="149"/>
      <c r="BH12" s="149"/>
      <c r="BI12" s="149"/>
      <c r="BJ12" s="149"/>
      <c r="BK12" s="149"/>
      <c r="BL12" s="149"/>
      <c r="BM12" s="149"/>
      <c r="BN12" s="149"/>
      <c r="BO12" s="149"/>
      <c r="BP12" s="149"/>
      <c r="BQ12" s="149"/>
      <c r="BR12" s="149"/>
      <c r="BS12" s="149"/>
      <c r="BT12" s="149"/>
      <c r="BU12" s="149"/>
      <c r="BV12" s="149"/>
      <c r="BW12" s="149"/>
      <c r="BX12" s="149"/>
      <c r="BY12" s="149"/>
      <c r="BZ12" s="149"/>
      <c r="CA12" s="149"/>
      <c r="CB12" s="149"/>
      <c r="CC12" s="149"/>
      <c r="CD12" s="149"/>
      <c r="CE12" s="149"/>
      <c r="CF12" s="149"/>
      <c r="CG12" s="149"/>
      <c r="CH12" s="149"/>
      <c r="CI12" s="149"/>
      <c r="CJ12" s="149"/>
      <c r="CK12" s="149"/>
      <c r="CL12" s="149"/>
      <c r="CM12" s="149"/>
      <c r="CN12" s="149"/>
      <c r="CO12" s="149"/>
      <c r="CP12" s="149"/>
      <c r="CQ12" s="149"/>
      <c r="CR12" s="149"/>
      <c r="CS12" s="149"/>
      <c r="CT12" s="149"/>
      <c r="CU12" s="149"/>
      <c r="CV12" s="149"/>
      <c r="CW12" s="149"/>
      <c r="CX12" s="149"/>
      <c r="CY12" s="149"/>
      <c r="CZ12" s="149"/>
      <c r="DA12" s="149"/>
      <c r="DB12" s="149"/>
      <c r="DC12" s="149"/>
      <c r="DD12" s="149"/>
      <c r="DE12" s="149"/>
      <c r="DF12" s="149"/>
      <c r="DG12" s="149"/>
      <c r="DH12" s="149"/>
      <c r="DI12" s="149"/>
      <c r="DJ12" s="149"/>
      <c r="DK12" s="149"/>
      <c r="DL12" s="149"/>
      <c r="DM12" s="149"/>
      <c r="DN12" s="149"/>
      <c r="DO12" s="149"/>
      <c r="DP12" s="149"/>
      <c r="DQ12" s="149"/>
      <c r="DR12" s="149"/>
      <c r="DS12" s="149"/>
      <c r="DT12" s="149"/>
      <c r="DU12" s="149"/>
      <c r="DV12" s="149"/>
      <c r="DW12" s="149"/>
      <c r="DX12" s="149"/>
      <c r="DY12" s="149"/>
      <c r="DZ12" s="149"/>
      <c r="EA12" s="149"/>
      <c r="EB12" s="149"/>
      <c r="EC12" s="149"/>
      <c r="ED12" s="149"/>
      <c r="EE12" s="149"/>
      <c r="EF12" s="149"/>
      <c r="EG12" s="149"/>
      <c r="EH12" s="149"/>
      <c r="EI12" s="149"/>
      <c r="EJ12" s="149"/>
      <c r="EK12" s="149"/>
      <c r="EL12" s="149"/>
      <c r="EM12" s="149"/>
      <c r="EN12" s="149"/>
      <c r="EO12" s="149"/>
      <c r="EP12" s="149"/>
      <c r="EQ12" s="149"/>
      <c r="ER12" s="149"/>
      <c r="ES12" s="149"/>
      <c r="ET12" s="149"/>
      <c r="EU12" s="149"/>
      <c r="EV12" s="149"/>
      <c r="EW12" s="149"/>
      <c r="EX12" s="149"/>
      <c r="EY12" s="149"/>
      <c r="EZ12" s="149"/>
      <c r="FA12" s="149"/>
      <c r="FB12" s="149"/>
      <c r="FC12" s="149"/>
      <c r="FD12" s="149"/>
      <c r="FE12" s="149"/>
      <c r="FF12" s="149"/>
      <c r="FG12" s="149"/>
      <c r="FH12" s="149"/>
      <c r="FI12" s="149"/>
      <c r="FJ12" s="149"/>
      <c r="FK12" s="149"/>
      <c r="FL12" s="149"/>
      <c r="FM12" s="149"/>
      <c r="FN12" s="149"/>
      <c r="FO12" s="149"/>
      <c r="FP12" s="149"/>
      <c r="FQ12" s="149"/>
      <c r="FR12" s="149"/>
      <c r="FS12" s="149"/>
      <c r="FT12" s="149"/>
      <c r="FU12" s="149"/>
      <c r="FV12" s="149"/>
      <c r="FW12" s="149"/>
      <c r="FX12" s="149"/>
      <c r="FY12" s="149"/>
      <c r="FZ12" s="149"/>
      <c r="GA12" s="149"/>
      <c r="GB12" s="149"/>
      <c r="GC12" s="149"/>
      <c r="GD12" s="149"/>
      <c r="GE12" s="149"/>
      <c r="GF12" s="149"/>
      <c r="GG12" s="149"/>
      <c r="GH12" s="149"/>
      <c r="GI12" s="149"/>
      <c r="GJ12" s="149"/>
      <c r="GK12" s="149"/>
      <c r="GL12" s="149"/>
      <c r="GM12" s="149"/>
      <c r="GN12" s="149"/>
      <c r="GO12" s="149"/>
      <c r="GP12" s="149"/>
      <c r="GQ12" s="149"/>
      <c r="GR12" s="149"/>
      <c r="GS12" s="149"/>
      <c r="GT12" s="149"/>
      <c r="GU12" s="149"/>
      <c r="GV12" s="149"/>
      <c r="GW12" s="149"/>
      <c r="GX12" s="149"/>
      <c r="GY12" s="149"/>
      <c r="GZ12" s="149"/>
      <c r="HA12" s="149"/>
      <c r="HB12" s="149"/>
      <c r="HC12" s="149"/>
      <c r="HD12" s="149"/>
      <c r="HE12" s="149"/>
      <c r="HF12" s="149"/>
      <c r="HG12" s="149"/>
      <c r="HH12" s="149"/>
      <c r="HI12" s="149"/>
      <c r="HJ12" s="149"/>
      <c r="HK12" s="149"/>
      <c r="HL12" s="149"/>
      <c r="HM12" s="149"/>
      <c r="HN12" s="149"/>
      <c r="HO12" s="149"/>
      <c r="HP12" s="149"/>
      <c r="HQ12" s="149"/>
      <c r="HR12" s="149"/>
      <c r="HS12" s="149"/>
      <c r="HT12" s="149"/>
      <c r="HU12" s="149"/>
      <c r="HV12" s="149"/>
      <c r="HW12" s="149"/>
      <c r="HX12" s="149"/>
      <c r="HY12" s="149"/>
      <c r="HZ12" s="149"/>
      <c r="IA12" s="149"/>
      <c r="IB12" s="149"/>
      <c r="IC12" s="149"/>
      <c r="ID12" s="149"/>
      <c r="IE12" s="149"/>
      <c r="IF12" s="149"/>
      <c r="IG12" s="149"/>
      <c r="IH12" s="149"/>
      <c r="II12" s="149"/>
      <c r="IJ12" s="149"/>
      <c r="IK12" s="149"/>
      <c r="IL12" s="149"/>
      <c r="IM12" s="149"/>
      <c r="IN12" s="149"/>
      <c r="IO12" s="149"/>
      <c r="IP12" s="149"/>
      <c r="IQ12" s="149"/>
      <c r="IR12" s="149"/>
      <c r="IS12" s="149"/>
      <c r="IT12" s="149"/>
      <c r="IU12" s="149"/>
    </row>
    <row r="13" spans="1:256" s="317" customFormat="1" ht="38.25">
      <c r="A13" s="2463"/>
      <c r="B13" s="352" t="s">
        <v>229</v>
      </c>
      <c r="C13" s="159">
        <v>0.26902187334887695</v>
      </c>
      <c r="D13" s="160">
        <v>0.31671666819302907</v>
      </c>
      <c r="E13" s="160">
        <v>0.27426725429610688</v>
      </c>
      <c r="F13" s="160">
        <v>0.23800834066940768</v>
      </c>
      <c r="G13" s="160">
        <v>0.2112133941246544</v>
      </c>
      <c r="H13" s="160">
        <v>0.26125687112602303</v>
      </c>
      <c r="I13" s="161">
        <v>0.25485280749707495</v>
      </c>
      <c r="J13" s="149"/>
      <c r="K13" s="149"/>
      <c r="L13" s="149"/>
      <c r="M13" s="153"/>
      <c r="N13" s="153"/>
      <c r="O13" s="153"/>
      <c r="P13" s="153"/>
      <c r="Q13" s="153"/>
      <c r="R13" s="153"/>
      <c r="S13" s="153"/>
      <c r="T13" s="153"/>
      <c r="U13" s="149"/>
      <c r="V13" s="149"/>
      <c r="W13" s="149"/>
      <c r="X13" s="149"/>
      <c r="Y13" s="149"/>
      <c r="Z13" s="149"/>
      <c r="AA13" s="149"/>
      <c r="AB13" s="149"/>
      <c r="AC13" s="149"/>
      <c r="AD13" s="149"/>
      <c r="AE13" s="149"/>
      <c r="AF13" s="149"/>
      <c r="AG13" s="149"/>
      <c r="AH13" s="149"/>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49"/>
      <c r="BH13" s="149"/>
      <c r="BI13" s="149"/>
      <c r="BJ13" s="149"/>
      <c r="BK13" s="149"/>
      <c r="BL13" s="149"/>
      <c r="BM13" s="149"/>
      <c r="BN13" s="149"/>
      <c r="BO13" s="149"/>
      <c r="BP13" s="149"/>
      <c r="BQ13" s="149"/>
      <c r="BR13" s="149"/>
      <c r="BS13" s="149"/>
      <c r="BT13" s="149"/>
      <c r="BU13" s="149"/>
      <c r="BV13" s="149"/>
      <c r="BW13" s="149"/>
      <c r="BX13" s="149"/>
      <c r="BY13" s="149"/>
      <c r="BZ13" s="149"/>
      <c r="CA13" s="149"/>
      <c r="CB13" s="149"/>
      <c r="CC13" s="149"/>
      <c r="CD13" s="149"/>
      <c r="CE13" s="149"/>
      <c r="CF13" s="149"/>
      <c r="CG13" s="149"/>
      <c r="CH13" s="149"/>
      <c r="CI13" s="149"/>
      <c r="CJ13" s="149"/>
      <c r="CK13" s="149"/>
      <c r="CL13" s="149"/>
      <c r="CM13" s="149"/>
      <c r="CN13" s="149"/>
      <c r="CO13" s="149"/>
      <c r="CP13" s="149"/>
      <c r="CQ13" s="149"/>
      <c r="CR13" s="149"/>
      <c r="CS13" s="149"/>
      <c r="CT13" s="149"/>
      <c r="CU13" s="149"/>
      <c r="CV13" s="149"/>
      <c r="CW13" s="149"/>
      <c r="CX13" s="149"/>
      <c r="CY13" s="149"/>
      <c r="CZ13" s="149"/>
      <c r="DA13" s="149"/>
      <c r="DB13" s="149"/>
      <c r="DC13" s="149"/>
      <c r="DD13" s="149"/>
      <c r="DE13" s="149"/>
      <c r="DF13" s="149"/>
      <c r="DG13" s="149"/>
      <c r="DH13" s="149"/>
      <c r="DI13" s="149"/>
      <c r="DJ13" s="149"/>
      <c r="DK13" s="149"/>
      <c r="DL13" s="149"/>
      <c r="DM13" s="149"/>
      <c r="DN13" s="149"/>
      <c r="DO13" s="149"/>
      <c r="DP13" s="149"/>
      <c r="DQ13" s="149"/>
      <c r="DR13" s="149"/>
      <c r="DS13" s="149"/>
      <c r="DT13" s="149"/>
      <c r="DU13" s="149"/>
      <c r="DV13" s="149"/>
      <c r="DW13" s="149"/>
      <c r="DX13" s="149"/>
      <c r="DY13" s="149"/>
      <c r="DZ13" s="149"/>
      <c r="EA13" s="149"/>
      <c r="EB13" s="149"/>
      <c r="EC13" s="149"/>
      <c r="ED13" s="149"/>
      <c r="EE13" s="149"/>
      <c r="EF13" s="149"/>
      <c r="EG13" s="149"/>
      <c r="EH13" s="149"/>
      <c r="EI13" s="149"/>
      <c r="EJ13" s="149"/>
      <c r="EK13" s="149"/>
      <c r="EL13" s="149"/>
      <c r="EM13" s="149"/>
      <c r="EN13" s="149"/>
      <c r="EO13" s="149"/>
      <c r="EP13" s="149"/>
      <c r="EQ13" s="149"/>
      <c r="ER13" s="149"/>
      <c r="ES13" s="149"/>
      <c r="ET13" s="149"/>
      <c r="EU13" s="149"/>
      <c r="EV13" s="149"/>
      <c r="EW13" s="149"/>
      <c r="EX13" s="149"/>
      <c r="EY13" s="149"/>
      <c r="EZ13" s="149"/>
      <c r="FA13" s="149"/>
      <c r="FB13" s="149"/>
      <c r="FC13" s="149"/>
      <c r="FD13" s="149"/>
      <c r="FE13" s="149"/>
      <c r="FF13" s="149"/>
      <c r="FG13" s="149"/>
      <c r="FH13" s="149"/>
      <c r="FI13" s="149"/>
      <c r="FJ13" s="149"/>
      <c r="FK13" s="149"/>
      <c r="FL13" s="149"/>
      <c r="FM13" s="149"/>
      <c r="FN13" s="149"/>
      <c r="FO13" s="149"/>
      <c r="FP13" s="149"/>
      <c r="FQ13" s="149"/>
      <c r="FR13" s="149"/>
      <c r="FS13" s="149"/>
      <c r="FT13" s="149"/>
      <c r="FU13" s="149"/>
      <c r="FV13" s="149"/>
      <c r="FW13" s="149"/>
      <c r="FX13" s="149"/>
      <c r="FY13" s="149"/>
      <c r="FZ13" s="149"/>
      <c r="GA13" s="149"/>
      <c r="GB13" s="149"/>
      <c r="GC13" s="149"/>
      <c r="GD13" s="149"/>
      <c r="GE13" s="149"/>
      <c r="GF13" s="149"/>
      <c r="GG13" s="149"/>
      <c r="GH13" s="149"/>
      <c r="GI13" s="149"/>
      <c r="GJ13" s="149"/>
      <c r="GK13" s="149"/>
      <c r="GL13" s="149"/>
      <c r="GM13" s="149"/>
      <c r="GN13" s="149"/>
      <c r="GO13" s="149"/>
      <c r="GP13" s="149"/>
      <c r="GQ13" s="149"/>
      <c r="GR13" s="149"/>
      <c r="GS13" s="149"/>
      <c r="GT13" s="149"/>
      <c r="GU13" s="149"/>
      <c r="GV13" s="149"/>
      <c r="GW13" s="149"/>
      <c r="GX13" s="149"/>
      <c r="GY13" s="149"/>
      <c r="GZ13" s="149"/>
      <c r="HA13" s="149"/>
      <c r="HB13" s="149"/>
      <c r="HC13" s="149"/>
      <c r="HD13" s="149"/>
      <c r="HE13" s="149"/>
      <c r="HF13" s="149"/>
      <c r="HG13" s="149"/>
      <c r="HH13" s="149"/>
      <c r="HI13" s="149"/>
      <c r="HJ13" s="149"/>
      <c r="HK13" s="149"/>
      <c r="HL13" s="149"/>
      <c r="HM13" s="149"/>
      <c r="HN13" s="149"/>
      <c r="HO13" s="149"/>
      <c r="HP13" s="149"/>
      <c r="HQ13" s="149"/>
      <c r="HR13" s="149"/>
      <c r="HS13" s="149"/>
      <c r="HT13" s="149"/>
      <c r="HU13" s="149"/>
      <c r="HV13" s="149"/>
      <c r="HW13" s="149"/>
      <c r="HX13" s="149"/>
      <c r="HY13" s="149"/>
      <c r="HZ13" s="149"/>
      <c r="IA13" s="149"/>
      <c r="IB13" s="149"/>
      <c r="IC13" s="149"/>
      <c r="ID13" s="149"/>
      <c r="IE13" s="149"/>
      <c r="IF13" s="149"/>
      <c r="IG13" s="149"/>
      <c r="IH13" s="149"/>
      <c r="II13" s="149"/>
      <c r="IJ13" s="149"/>
      <c r="IK13" s="149"/>
      <c r="IL13" s="149"/>
      <c r="IM13" s="149"/>
      <c r="IN13" s="149"/>
      <c r="IO13" s="149"/>
      <c r="IP13" s="149"/>
      <c r="IQ13" s="149"/>
      <c r="IR13" s="149"/>
      <c r="IS13" s="149"/>
      <c r="IT13" s="149"/>
      <c r="IU13" s="149"/>
    </row>
    <row r="14" spans="1:256" s="317" customFormat="1" ht="15.75" thickBot="1">
      <c r="A14" s="2464"/>
      <c r="B14" s="353" t="s">
        <v>166</v>
      </c>
      <c r="C14" s="154">
        <v>0.15651461814300907</v>
      </c>
      <c r="D14" s="155">
        <v>0.15926778281387619</v>
      </c>
      <c r="E14" s="155">
        <v>0.15755104848783924</v>
      </c>
      <c r="F14" s="155">
        <v>0.12211501697429969</v>
      </c>
      <c r="G14" s="155">
        <v>0.10525780156304902</v>
      </c>
      <c r="H14" s="155">
        <v>0.12137109796774451</v>
      </c>
      <c r="I14" s="156">
        <v>0.13717373383744816</v>
      </c>
      <c r="J14" s="149"/>
      <c r="K14" s="149"/>
      <c r="L14" s="149"/>
      <c r="M14" s="149"/>
      <c r="N14" s="149"/>
      <c r="O14" s="149"/>
      <c r="P14" s="149"/>
      <c r="Q14" s="149"/>
      <c r="R14" s="149"/>
      <c r="S14" s="149"/>
      <c r="T14" s="149"/>
      <c r="U14" s="149"/>
      <c r="V14" s="149"/>
      <c r="W14" s="149"/>
      <c r="X14" s="149"/>
      <c r="Y14" s="149"/>
      <c r="Z14" s="149"/>
      <c r="AA14" s="149"/>
      <c r="AB14" s="149"/>
      <c r="AC14" s="149"/>
      <c r="AD14" s="149"/>
      <c r="AE14" s="149"/>
      <c r="AF14" s="149"/>
      <c r="AG14" s="149"/>
      <c r="AH14" s="149"/>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c r="BI14" s="149"/>
      <c r="BJ14" s="149"/>
      <c r="BK14" s="149"/>
      <c r="BL14" s="149"/>
      <c r="BM14" s="149"/>
      <c r="BN14" s="149"/>
      <c r="BO14" s="149"/>
      <c r="BP14" s="149"/>
      <c r="BQ14" s="149"/>
      <c r="BR14" s="149"/>
      <c r="BS14" s="149"/>
      <c r="BT14" s="149"/>
      <c r="BU14" s="149"/>
      <c r="BV14" s="149"/>
      <c r="BW14" s="149"/>
      <c r="BX14" s="149"/>
      <c r="BY14" s="149"/>
      <c r="BZ14" s="149"/>
      <c r="CA14" s="149"/>
      <c r="CB14" s="149"/>
      <c r="CC14" s="149"/>
      <c r="CD14" s="149"/>
      <c r="CE14" s="149"/>
      <c r="CF14" s="149"/>
      <c r="CG14" s="149"/>
      <c r="CH14" s="149"/>
      <c r="CI14" s="149"/>
      <c r="CJ14" s="149"/>
      <c r="CK14" s="149"/>
      <c r="CL14" s="149"/>
      <c r="CM14" s="149"/>
      <c r="CN14" s="149"/>
      <c r="CO14" s="149"/>
      <c r="CP14" s="149"/>
      <c r="CQ14" s="149"/>
      <c r="CR14" s="149"/>
      <c r="CS14" s="149"/>
      <c r="CT14" s="149"/>
      <c r="CU14" s="149"/>
      <c r="CV14" s="149"/>
      <c r="CW14" s="149"/>
      <c r="CX14" s="149"/>
      <c r="CY14" s="149"/>
      <c r="CZ14" s="149"/>
      <c r="DA14" s="149"/>
      <c r="DB14" s="149"/>
      <c r="DC14" s="149"/>
      <c r="DD14" s="149"/>
      <c r="DE14" s="149"/>
      <c r="DF14" s="149"/>
      <c r="DG14" s="149"/>
      <c r="DH14" s="149"/>
      <c r="DI14" s="149"/>
      <c r="DJ14" s="149"/>
      <c r="DK14" s="149"/>
      <c r="DL14" s="149"/>
      <c r="DM14" s="149"/>
      <c r="DN14" s="149"/>
      <c r="DO14" s="149"/>
      <c r="DP14" s="149"/>
      <c r="DQ14" s="149"/>
      <c r="DR14" s="149"/>
      <c r="DS14" s="149"/>
      <c r="DT14" s="149"/>
      <c r="DU14" s="149"/>
      <c r="DV14" s="149"/>
      <c r="DW14" s="149"/>
      <c r="DX14" s="149"/>
      <c r="DY14" s="149"/>
      <c r="DZ14" s="149"/>
      <c r="EA14" s="149"/>
      <c r="EB14" s="149"/>
      <c r="EC14" s="149"/>
      <c r="ED14" s="149"/>
      <c r="EE14" s="149"/>
      <c r="EF14" s="149"/>
      <c r="EG14" s="149"/>
      <c r="EH14" s="149"/>
      <c r="EI14" s="149"/>
      <c r="EJ14" s="149"/>
      <c r="EK14" s="149"/>
      <c r="EL14" s="149"/>
      <c r="EM14" s="149"/>
      <c r="EN14" s="149"/>
      <c r="EO14" s="149"/>
      <c r="EP14" s="149"/>
      <c r="EQ14" s="149"/>
      <c r="ER14" s="149"/>
      <c r="ES14" s="149"/>
      <c r="ET14" s="149"/>
      <c r="EU14" s="149"/>
      <c r="EV14" s="149"/>
      <c r="EW14" s="149"/>
      <c r="EX14" s="149"/>
      <c r="EY14" s="149"/>
      <c r="EZ14" s="149"/>
      <c r="FA14" s="149"/>
      <c r="FB14" s="149"/>
      <c r="FC14" s="149"/>
      <c r="FD14" s="149"/>
      <c r="FE14" s="149"/>
      <c r="FF14" s="149"/>
      <c r="FG14" s="149"/>
      <c r="FH14" s="149"/>
      <c r="FI14" s="149"/>
      <c r="FJ14" s="149"/>
      <c r="FK14" s="149"/>
      <c r="FL14" s="149"/>
      <c r="FM14" s="149"/>
      <c r="FN14" s="149"/>
      <c r="FO14" s="149"/>
      <c r="FP14" s="149"/>
      <c r="FQ14" s="149"/>
      <c r="FR14" s="149"/>
      <c r="FS14" s="149"/>
      <c r="FT14" s="149"/>
      <c r="FU14" s="149"/>
      <c r="FV14" s="149"/>
      <c r="FW14" s="149"/>
      <c r="FX14" s="149"/>
      <c r="FY14" s="149"/>
      <c r="FZ14" s="149"/>
      <c r="GA14" s="149"/>
      <c r="GB14" s="149"/>
      <c r="GC14" s="149"/>
      <c r="GD14" s="149"/>
      <c r="GE14" s="149"/>
      <c r="GF14" s="149"/>
      <c r="GG14" s="149"/>
      <c r="GH14" s="149"/>
      <c r="GI14" s="149"/>
      <c r="GJ14" s="149"/>
      <c r="GK14" s="149"/>
      <c r="GL14" s="149"/>
      <c r="GM14" s="149"/>
      <c r="GN14" s="149"/>
      <c r="GO14" s="149"/>
      <c r="GP14" s="149"/>
      <c r="GQ14" s="149"/>
      <c r="GR14" s="149"/>
      <c r="GS14" s="149"/>
      <c r="GT14" s="149"/>
      <c r="GU14" s="149"/>
      <c r="GV14" s="149"/>
      <c r="GW14" s="149"/>
      <c r="GX14" s="149"/>
      <c r="GY14" s="149"/>
      <c r="GZ14" s="149"/>
      <c r="HA14" s="149"/>
      <c r="HB14" s="149"/>
      <c r="HC14" s="149"/>
      <c r="HD14" s="149"/>
      <c r="HE14" s="149"/>
      <c r="HF14" s="149"/>
      <c r="HG14" s="149"/>
      <c r="HH14" s="149"/>
      <c r="HI14" s="149"/>
      <c r="HJ14" s="149"/>
      <c r="HK14" s="149"/>
      <c r="HL14" s="149"/>
      <c r="HM14" s="149"/>
      <c r="HN14" s="149"/>
      <c r="HO14" s="149"/>
      <c r="HP14" s="149"/>
      <c r="HQ14" s="149"/>
      <c r="HR14" s="149"/>
      <c r="HS14" s="149"/>
      <c r="HT14" s="149"/>
      <c r="HU14" s="149"/>
      <c r="HV14" s="149"/>
      <c r="HW14" s="149"/>
      <c r="HX14" s="149"/>
      <c r="HY14" s="149"/>
      <c r="HZ14" s="149"/>
      <c r="IA14" s="149"/>
      <c r="IB14" s="149"/>
      <c r="IC14" s="149"/>
      <c r="ID14" s="149"/>
      <c r="IE14" s="149"/>
      <c r="IF14" s="149"/>
      <c r="IG14" s="149"/>
      <c r="IH14" s="149"/>
      <c r="II14" s="149"/>
      <c r="IJ14" s="149"/>
      <c r="IK14" s="149"/>
      <c r="IL14" s="149"/>
      <c r="IM14" s="149"/>
      <c r="IN14" s="149"/>
      <c r="IO14" s="149"/>
      <c r="IP14" s="149"/>
      <c r="IQ14" s="149"/>
      <c r="IR14" s="149"/>
      <c r="IS14" s="149"/>
      <c r="IT14" s="149"/>
      <c r="IU14" s="149"/>
    </row>
    <row r="15" spans="1:256" s="317" customFormat="1" ht="15">
      <c r="A15" s="346"/>
      <c r="B15" s="344"/>
      <c r="C15" s="345"/>
      <c r="D15" s="345"/>
      <c r="E15" s="345"/>
      <c r="F15" s="345"/>
      <c r="G15" s="345"/>
      <c r="H15" s="345"/>
      <c r="I15" s="345"/>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c r="BZ15" s="149"/>
      <c r="CA15" s="149"/>
      <c r="CB15" s="149"/>
      <c r="CC15" s="149"/>
      <c r="CD15" s="149"/>
      <c r="CE15" s="149"/>
      <c r="CF15" s="149"/>
      <c r="CG15" s="149"/>
      <c r="CH15" s="149"/>
      <c r="CI15" s="149"/>
      <c r="CJ15" s="149"/>
      <c r="CK15" s="149"/>
      <c r="CL15" s="149"/>
      <c r="CM15" s="149"/>
      <c r="CN15" s="149"/>
      <c r="CO15" s="149"/>
      <c r="CP15" s="149"/>
      <c r="CQ15" s="149"/>
      <c r="CR15" s="149"/>
      <c r="CS15" s="149"/>
      <c r="CT15" s="149"/>
      <c r="CU15" s="149"/>
      <c r="CV15" s="149"/>
      <c r="CW15" s="149"/>
      <c r="CX15" s="149"/>
      <c r="CY15" s="149"/>
      <c r="CZ15" s="149"/>
      <c r="DA15" s="149"/>
      <c r="DB15" s="149"/>
      <c r="DC15" s="149"/>
      <c r="DD15" s="149"/>
      <c r="DE15" s="149"/>
      <c r="DF15" s="149"/>
      <c r="DG15" s="149"/>
      <c r="DH15" s="149"/>
      <c r="DI15" s="149"/>
      <c r="DJ15" s="149"/>
      <c r="DK15" s="149"/>
      <c r="DL15" s="149"/>
      <c r="DM15" s="149"/>
      <c r="DN15" s="149"/>
      <c r="DO15" s="149"/>
      <c r="DP15" s="149"/>
      <c r="DQ15" s="149"/>
      <c r="DR15" s="149"/>
      <c r="DS15" s="149"/>
      <c r="DT15" s="149"/>
      <c r="DU15" s="149"/>
      <c r="DV15" s="149"/>
      <c r="DW15" s="149"/>
      <c r="DX15" s="149"/>
      <c r="DY15" s="149"/>
      <c r="DZ15" s="149"/>
      <c r="EA15" s="149"/>
      <c r="EB15" s="149"/>
      <c r="EC15" s="149"/>
      <c r="ED15" s="149"/>
      <c r="EE15" s="149"/>
      <c r="EF15" s="149"/>
      <c r="EG15" s="149"/>
      <c r="EH15" s="149"/>
      <c r="EI15" s="149"/>
      <c r="EJ15" s="149"/>
      <c r="EK15" s="149"/>
      <c r="EL15" s="149"/>
      <c r="EM15" s="149"/>
      <c r="EN15" s="149"/>
      <c r="EO15" s="149"/>
      <c r="EP15" s="149"/>
      <c r="EQ15" s="149"/>
      <c r="ER15" s="149"/>
      <c r="ES15" s="149"/>
      <c r="ET15" s="149"/>
      <c r="EU15" s="149"/>
      <c r="EV15" s="149"/>
      <c r="EW15" s="149"/>
      <c r="EX15" s="149"/>
      <c r="EY15" s="149"/>
      <c r="EZ15" s="149"/>
      <c r="FA15" s="149"/>
      <c r="FB15" s="149"/>
      <c r="FC15" s="149"/>
      <c r="FD15" s="149"/>
      <c r="FE15" s="149"/>
      <c r="FF15" s="149"/>
      <c r="FG15" s="149"/>
      <c r="FH15" s="149"/>
      <c r="FI15" s="149"/>
      <c r="FJ15" s="149"/>
      <c r="FK15" s="149"/>
      <c r="FL15" s="149"/>
      <c r="FM15" s="149"/>
      <c r="FN15" s="149"/>
      <c r="FO15" s="149"/>
      <c r="FP15" s="149"/>
      <c r="FQ15" s="149"/>
      <c r="FR15" s="149"/>
      <c r="FS15" s="149"/>
      <c r="FT15" s="149"/>
      <c r="FU15" s="149"/>
      <c r="FV15" s="149"/>
      <c r="FW15" s="149"/>
      <c r="FX15" s="149"/>
      <c r="FY15" s="149"/>
      <c r="FZ15" s="149"/>
      <c r="GA15" s="149"/>
      <c r="GB15" s="149"/>
      <c r="GC15" s="149"/>
      <c r="GD15" s="149"/>
      <c r="GE15" s="149"/>
      <c r="GF15" s="149"/>
      <c r="GG15" s="149"/>
      <c r="GH15" s="149"/>
      <c r="GI15" s="149"/>
      <c r="GJ15" s="149"/>
      <c r="GK15" s="149"/>
      <c r="GL15" s="149"/>
      <c r="GM15" s="149"/>
      <c r="GN15" s="149"/>
      <c r="GO15" s="149"/>
      <c r="GP15" s="149"/>
      <c r="GQ15" s="149"/>
      <c r="GR15" s="149"/>
      <c r="GS15" s="149"/>
      <c r="GT15" s="149"/>
      <c r="GU15" s="149"/>
      <c r="GV15" s="149"/>
      <c r="GW15" s="149"/>
      <c r="GX15" s="149"/>
      <c r="GY15" s="149"/>
      <c r="GZ15" s="149"/>
      <c r="HA15" s="149"/>
      <c r="HB15" s="149"/>
      <c r="HC15" s="149"/>
      <c r="HD15" s="149"/>
      <c r="HE15" s="149"/>
      <c r="HF15" s="149"/>
      <c r="HG15" s="149"/>
      <c r="HH15" s="149"/>
      <c r="HI15" s="149"/>
      <c r="HJ15" s="149"/>
      <c r="HK15" s="149"/>
      <c r="HL15" s="149"/>
      <c r="HM15" s="149"/>
      <c r="HN15" s="149"/>
      <c r="HO15" s="149"/>
      <c r="HP15" s="149"/>
      <c r="HQ15" s="149"/>
      <c r="HR15" s="149"/>
      <c r="HS15" s="149"/>
      <c r="HT15" s="149"/>
      <c r="HU15" s="149"/>
      <c r="HV15" s="149"/>
      <c r="HW15" s="149"/>
      <c r="HX15" s="149"/>
      <c r="HY15" s="149"/>
      <c r="HZ15" s="149"/>
      <c r="IA15" s="149"/>
      <c r="IB15" s="149"/>
      <c r="IC15" s="149"/>
      <c r="ID15" s="149"/>
      <c r="IE15" s="149"/>
      <c r="IF15" s="149"/>
      <c r="IG15" s="149"/>
      <c r="IH15" s="149"/>
      <c r="II15" s="149"/>
      <c r="IJ15" s="149"/>
      <c r="IK15" s="149"/>
      <c r="IL15" s="149"/>
      <c r="IM15" s="149"/>
      <c r="IN15" s="149"/>
      <c r="IO15" s="149"/>
      <c r="IP15" s="149"/>
      <c r="IQ15" s="149"/>
      <c r="IR15" s="149"/>
      <c r="IS15" s="149"/>
      <c r="IT15" s="149"/>
      <c r="IU15" s="149"/>
    </row>
    <row r="16" spans="1:256">
      <c r="A16" s="2465" t="s">
        <v>232</v>
      </c>
      <c r="B16" s="2465"/>
      <c r="C16" s="2465"/>
      <c r="D16" s="2465"/>
      <c r="E16" s="2465"/>
      <c r="F16" s="2465"/>
      <c r="G16" s="2465"/>
      <c r="H16" s="2465"/>
      <c r="I16" s="2465"/>
      <c r="J16" s="153"/>
    </row>
    <row r="17" spans="1:256" s="317" customFormat="1" ht="15">
      <c r="A17" s="149"/>
      <c r="B17" s="153"/>
      <c r="C17" s="153"/>
      <c r="D17" s="153"/>
      <c r="E17" s="153"/>
      <c r="F17" s="153"/>
      <c r="G17" s="153"/>
      <c r="H17" s="153"/>
      <c r="I17" s="153"/>
      <c r="J17" s="153"/>
      <c r="K17" s="149"/>
      <c r="L17" s="149"/>
      <c r="M17" s="149"/>
      <c r="N17" s="149"/>
      <c r="O17" s="149"/>
      <c r="P17" s="149"/>
      <c r="Q17" s="149"/>
      <c r="R17" s="149"/>
      <c r="S17" s="149"/>
      <c r="T17" s="149"/>
      <c r="U17" s="149"/>
      <c r="V17" s="149"/>
      <c r="W17" s="149"/>
      <c r="X17" s="149"/>
      <c r="Y17" s="149"/>
      <c r="Z17" s="149"/>
      <c r="AA17" s="149"/>
      <c r="AB17" s="149"/>
      <c r="AC17" s="149"/>
      <c r="AD17" s="149"/>
      <c r="AE17" s="149"/>
      <c r="AF17" s="149"/>
      <c r="AG17" s="149"/>
      <c r="AH17" s="149"/>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c r="BI17" s="149"/>
      <c r="BJ17" s="149"/>
      <c r="BK17" s="149"/>
      <c r="BL17" s="149"/>
      <c r="BM17" s="149"/>
      <c r="BN17" s="149"/>
      <c r="BO17" s="149"/>
      <c r="BP17" s="149"/>
      <c r="BQ17" s="149"/>
      <c r="BR17" s="149"/>
      <c r="BS17" s="149"/>
      <c r="BT17" s="149"/>
      <c r="BU17" s="149"/>
      <c r="BV17" s="149"/>
      <c r="BW17" s="149"/>
      <c r="BX17" s="149"/>
      <c r="BY17" s="149"/>
      <c r="BZ17" s="149"/>
      <c r="CA17" s="149"/>
      <c r="CB17" s="149"/>
      <c r="CC17" s="149"/>
      <c r="CD17" s="149"/>
      <c r="CE17" s="149"/>
      <c r="CF17" s="149"/>
      <c r="CG17" s="149"/>
      <c r="CH17" s="149"/>
      <c r="CI17" s="149"/>
      <c r="CJ17" s="149"/>
      <c r="CK17" s="149"/>
      <c r="CL17" s="149"/>
      <c r="CM17" s="149"/>
      <c r="CN17" s="149"/>
      <c r="CO17" s="149"/>
      <c r="CP17" s="149"/>
      <c r="CQ17" s="149"/>
      <c r="CR17" s="149"/>
      <c r="CS17" s="149"/>
      <c r="CT17" s="149"/>
      <c r="CU17" s="149"/>
      <c r="CV17" s="149"/>
      <c r="CW17" s="149"/>
      <c r="CX17" s="149"/>
      <c r="CY17" s="149"/>
      <c r="CZ17" s="149"/>
      <c r="DA17" s="149"/>
      <c r="DB17" s="149"/>
      <c r="DC17" s="149"/>
      <c r="DD17" s="149"/>
      <c r="DE17" s="149"/>
      <c r="DF17" s="149"/>
      <c r="DG17" s="149"/>
      <c r="DH17" s="149"/>
      <c r="DI17" s="149"/>
      <c r="DJ17" s="149"/>
      <c r="DK17" s="149"/>
      <c r="DL17" s="149"/>
      <c r="DM17" s="149"/>
      <c r="DN17" s="149"/>
      <c r="DO17" s="149"/>
      <c r="DP17" s="149"/>
      <c r="DQ17" s="149"/>
      <c r="DR17" s="149"/>
      <c r="DS17" s="149"/>
      <c r="DT17" s="149"/>
      <c r="DU17" s="149"/>
      <c r="DV17" s="149"/>
      <c r="DW17" s="149"/>
      <c r="DX17" s="149"/>
      <c r="DY17" s="149"/>
      <c r="DZ17" s="149"/>
      <c r="EA17" s="149"/>
      <c r="EB17" s="149"/>
      <c r="EC17" s="149"/>
      <c r="ED17" s="149"/>
      <c r="EE17" s="149"/>
      <c r="EF17" s="149"/>
      <c r="EG17" s="149"/>
      <c r="EH17" s="149"/>
      <c r="EI17" s="149"/>
      <c r="EJ17" s="149"/>
      <c r="EK17" s="149"/>
      <c r="EL17" s="149"/>
      <c r="EM17" s="149"/>
      <c r="EN17" s="149"/>
      <c r="EO17" s="149"/>
      <c r="EP17" s="149"/>
      <c r="EQ17" s="149"/>
      <c r="ER17" s="149"/>
      <c r="ES17" s="149"/>
      <c r="ET17" s="149"/>
      <c r="EU17" s="149"/>
      <c r="EV17" s="149"/>
      <c r="EW17" s="149"/>
      <c r="EX17" s="149"/>
      <c r="EY17" s="149"/>
      <c r="EZ17" s="149"/>
      <c r="FA17" s="149"/>
      <c r="FB17" s="149"/>
      <c r="FC17" s="149"/>
      <c r="FD17" s="149"/>
      <c r="FE17" s="149"/>
      <c r="FF17" s="149"/>
      <c r="FG17" s="149"/>
      <c r="FH17" s="149"/>
      <c r="FI17" s="149"/>
      <c r="FJ17" s="149"/>
      <c r="FK17" s="149"/>
      <c r="FL17" s="149"/>
      <c r="FM17" s="149"/>
      <c r="FN17" s="149"/>
      <c r="FO17" s="149"/>
      <c r="FP17" s="149"/>
      <c r="FQ17" s="149"/>
      <c r="FR17" s="149"/>
      <c r="FS17" s="149"/>
      <c r="FT17" s="149"/>
      <c r="FU17" s="149"/>
      <c r="FV17" s="149"/>
      <c r="FW17" s="149"/>
      <c r="FX17" s="149"/>
      <c r="FY17" s="149"/>
      <c r="FZ17" s="149"/>
      <c r="GA17" s="149"/>
      <c r="GB17" s="149"/>
      <c r="GC17" s="149"/>
      <c r="GD17" s="149"/>
      <c r="GE17" s="149"/>
      <c r="GF17" s="149"/>
      <c r="GG17" s="149"/>
      <c r="GH17" s="149"/>
      <c r="GI17" s="149"/>
      <c r="GJ17" s="149"/>
      <c r="GK17" s="149"/>
      <c r="GL17" s="149"/>
      <c r="GM17" s="149"/>
      <c r="GN17" s="149"/>
      <c r="GO17" s="149"/>
      <c r="GP17" s="149"/>
      <c r="GQ17" s="149"/>
      <c r="GR17" s="149"/>
      <c r="GS17" s="149"/>
      <c r="GT17" s="149"/>
      <c r="GU17" s="149"/>
      <c r="GV17" s="149"/>
      <c r="GW17" s="149"/>
      <c r="GX17" s="149"/>
      <c r="GY17" s="149"/>
      <c r="GZ17" s="149"/>
      <c r="HA17" s="149"/>
      <c r="HB17" s="149"/>
      <c r="HC17" s="149"/>
      <c r="HD17" s="149"/>
      <c r="HE17" s="149"/>
      <c r="HF17" s="149"/>
      <c r="HG17" s="149"/>
      <c r="HH17" s="149"/>
      <c r="HI17" s="149"/>
      <c r="HJ17" s="149"/>
      <c r="HK17" s="149"/>
      <c r="HL17" s="149"/>
      <c r="HM17" s="149"/>
      <c r="HN17" s="149"/>
      <c r="HO17" s="149"/>
      <c r="HP17" s="149"/>
      <c r="HQ17" s="149"/>
      <c r="HR17" s="149"/>
      <c r="HS17" s="149"/>
      <c r="HT17" s="149"/>
      <c r="HU17" s="149"/>
      <c r="HV17" s="149"/>
      <c r="HW17" s="149"/>
      <c r="HX17" s="149"/>
      <c r="HY17" s="149"/>
      <c r="HZ17" s="149"/>
      <c r="IA17" s="149"/>
      <c r="IB17" s="149"/>
      <c r="IC17" s="149"/>
      <c r="ID17" s="149"/>
      <c r="IE17" s="149"/>
      <c r="IF17" s="149"/>
      <c r="IG17" s="149"/>
      <c r="IH17" s="149"/>
      <c r="II17" s="149"/>
      <c r="IJ17" s="149"/>
      <c r="IK17" s="149"/>
      <c r="IL17" s="149"/>
      <c r="IM17" s="149"/>
      <c r="IN17" s="149"/>
      <c r="IO17" s="149"/>
      <c r="IP17" s="149"/>
      <c r="IQ17" s="149"/>
      <c r="IR17" s="149"/>
      <c r="IS17" s="149"/>
      <c r="IT17" s="149"/>
      <c r="IU17" s="149"/>
      <c r="IV17" s="149"/>
    </row>
    <row r="18" spans="1:256" s="317" customFormat="1" ht="21" customHeight="1">
      <c r="A18" s="2448" t="s">
        <v>233</v>
      </c>
      <c r="B18" s="2448"/>
      <c r="C18" s="2448"/>
      <c r="D18" s="2448"/>
      <c r="E18" s="2448"/>
      <c r="F18" s="2448"/>
      <c r="G18" s="2448"/>
      <c r="H18" s="2448"/>
      <c r="I18" s="2448"/>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9"/>
      <c r="BY18" s="149"/>
      <c r="BZ18" s="149"/>
      <c r="CA18" s="149"/>
      <c r="CB18" s="149"/>
      <c r="CC18" s="149"/>
      <c r="CD18" s="149"/>
      <c r="CE18" s="149"/>
      <c r="CF18" s="149"/>
      <c r="CG18" s="149"/>
      <c r="CH18" s="149"/>
      <c r="CI18" s="149"/>
      <c r="CJ18" s="149"/>
      <c r="CK18" s="149"/>
      <c r="CL18" s="149"/>
      <c r="CM18" s="149"/>
      <c r="CN18" s="149"/>
      <c r="CO18" s="149"/>
      <c r="CP18" s="149"/>
      <c r="CQ18" s="149"/>
      <c r="CR18" s="149"/>
      <c r="CS18" s="149"/>
      <c r="CT18" s="149"/>
      <c r="CU18" s="149"/>
      <c r="CV18" s="149"/>
      <c r="CW18" s="149"/>
      <c r="CX18" s="149"/>
      <c r="CY18" s="149"/>
      <c r="CZ18" s="149"/>
      <c r="DA18" s="149"/>
      <c r="DB18" s="149"/>
      <c r="DC18" s="149"/>
      <c r="DD18" s="149"/>
      <c r="DE18" s="149"/>
      <c r="DF18" s="149"/>
      <c r="DG18" s="149"/>
      <c r="DH18" s="149"/>
      <c r="DI18" s="149"/>
      <c r="DJ18" s="149"/>
      <c r="DK18" s="149"/>
      <c r="DL18" s="149"/>
      <c r="DM18" s="149"/>
      <c r="DN18" s="149"/>
      <c r="DO18" s="149"/>
      <c r="DP18" s="149"/>
      <c r="DQ18" s="149"/>
      <c r="DR18" s="149"/>
      <c r="DS18" s="149"/>
      <c r="DT18" s="149"/>
      <c r="DU18" s="149"/>
      <c r="DV18" s="149"/>
      <c r="DW18" s="149"/>
      <c r="DX18" s="149"/>
      <c r="DY18" s="149"/>
      <c r="DZ18" s="149"/>
      <c r="EA18" s="149"/>
      <c r="EB18" s="149"/>
      <c r="EC18" s="149"/>
      <c r="ED18" s="149"/>
      <c r="EE18" s="149"/>
      <c r="EF18" s="149"/>
      <c r="EG18" s="149"/>
      <c r="EH18" s="149"/>
      <c r="EI18" s="149"/>
      <c r="EJ18" s="149"/>
      <c r="EK18" s="149"/>
      <c r="EL18" s="149"/>
      <c r="EM18" s="149"/>
      <c r="EN18" s="149"/>
      <c r="EO18" s="149"/>
      <c r="EP18" s="149"/>
      <c r="EQ18" s="149"/>
      <c r="ER18" s="149"/>
      <c r="ES18" s="149"/>
      <c r="ET18" s="149"/>
      <c r="EU18" s="149"/>
      <c r="EV18" s="149"/>
      <c r="EW18" s="149"/>
      <c r="EX18" s="149"/>
      <c r="EY18" s="149"/>
      <c r="EZ18" s="149"/>
      <c r="FA18" s="149"/>
      <c r="FB18" s="149"/>
      <c r="FC18" s="149"/>
      <c r="FD18" s="149"/>
      <c r="FE18" s="149"/>
      <c r="FF18" s="149"/>
      <c r="FG18" s="149"/>
      <c r="FH18" s="149"/>
      <c r="FI18" s="149"/>
      <c r="FJ18" s="149"/>
      <c r="FK18" s="149"/>
      <c r="FL18" s="149"/>
      <c r="FM18" s="149"/>
      <c r="FN18" s="149"/>
      <c r="FO18" s="149"/>
      <c r="FP18" s="149"/>
      <c r="FQ18" s="149"/>
      <c r="FR18" s="149"/>
      <c r="FS18" s="149"/>
      <c r="FT18" s="149"/>
      <c r="FU18" s="149"/>
      <c r="FV18" s="149"/>
      <c r="FW18" s="149"/>
      <c r="FX18" s="149"/>
      <c r="FY18" s="149"/>
      <c r="FZ18" s="149"/>
      <c r="GA18" s="149"/>
      <c r="GB18" s="149"/>
      <c r="GC18" s="149"/>
      <c r="GD18" s="149"/>
      <c r="GE18" s="149"/>
      <c r="GF18" s="149"/>
      <c r="GG18" s="149"/>
      <c r="GH18" s="149"/>
      <c r="GI18" s="149"/>
      <c r="GJ18" s="149"/>
      <c r="GK18" s="149"/>
      <c r="GL18" s="149"/>
      <c r="GM18" s="149"/>
      <c r="GN18" s="149"/>
      <c r="GO18" s="149"/>
      <c r="GP18" s="149"/>
      <c r="GQ18" s="149"/>
      <c r="GR18" s="149"/>
      <c r="GS18" s="149"/>
      <c r="GT18" s="149"/>
      <c r="GU18" s="149"/>
      <c r="GV18" s="149"/>
      <c r="GW18" s="149"/>
      <c r="GX18" s="149"/>
      <c r="GY18" s="149"/>
      <c r="GZ18" s="149"/>
      <c r="HA18" s="149"/>
      <c r="HB18" s="149"/>
      <c r="HC18" s="149"/>
      <c r="HD18" s="149"/>
      <c r="HE18" s="149"/>
      <c r="HF18" s="149"/>
      <c r="HG18" s="149"/>
      <c r="HH18" s="149"/>
      <c r="HI18" s="149"/>
      <c r="HJ18" s="149"/>
      <c r="HK18" s="149"/>
      <c r="HL18" s="149"/>
      <c r="HM18" s="149"/>
      <c r="HN18" s="149"/>
      <c r="HO18" s="149"/>
      <c r="HP18" s="149"/>
      <c r="HQ18" s="149"/>
      <c r="HR18" s="149"/>
      <c r="HS18" s="149"/>
      <c r="HT18" s="149"/>
      <c r="HU18" s="149"/>
      <c r="HV18" s="149"/>
      <c r="HW18" s="149"/>
      <c r="HX18" s="149"/>
      <c r="HY18" s="149"/>
      <c r="HZ18" s="149"/>
      <c r="IA18" s="149"/>
      <c r="IB18" s="149"/>
      <c r="IC18" s="149"/>
      <c r="ID18" s="149"/>
      <c r="IE18" s="149"/>
      <c r="IF18" s="149"/>
      <c r="IG18" s="149"/>
      <c r="IH18" s="149"/>
      <c r="II18" s="149"/>
      <c r="IJ18" s="149"/>
      <c r="IK18" s="149"/>
      <c r="IL18" s="149"/>
      <c r="IM18" s="149"/>
      <c r="IN18" s="149"/>
      <c r="IO18" s="149"/>
      <c r="IP18" s="149"/>
      <c r="IQ18" s="149"/>
      <c r="IR18" s="149"/>
      <c r="IS18" s="149"/>
      <c r="IT18" s="149"/>
      <c r="IU18" s="149"/>
      <c r="IV18" s="149"/>
    </row>
    <row r="19" spans="1:256" s="317" customFormat="1" ht="15.75" thickBot="1">
      <c r="A19" s="149"/>
      <c r="B19" s="149"/>
      <c r="C19" s="149"/>
      <c r="D19" s="149"/>
      <c r="E19" s="149"/>
      <c r="F19" s="149"/>
      <c r="G19" s="149"/>
      <c r="H19" s="149"/>
      <c r="I19" s="149"/>
      <c r="J19" s="149"/>
      <c r="K19" s="149"/>
      <c r="L19" s="149"/>
      <c r="M19" s="149"/>
      <c r="N19" s="149"/>
      <c r="O19" s="149"/>
      <c r="P19" s="149"/>
      <c r="Q19" s="149"/>
      <c r="R19" s="149"/>
      <c r="S19" s="149"/>
      <c r="T19" s="149"/>
      <c r="U19" s="149"/>
      <c r="V19" s="149"/>
      <c r="W19" s="149"/>
      <c r="X19" s="149"/>
      <c r="Y19" s="149"/>
      <c r="Z19" s="149"/>
      <c r="AA19" s="149"/>
      <c r="AB19" s="149"/>
      <c r="AC19" s="149"/>
      <c r="AD19" s="149"/>
      <c r="AE19" s="149"/>
      <c r="AF19" s="149"/>
      <c r="AG19" s="149"/>
      <c r="AH19" s="149"/>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c r="BI19" s="149"/>
      <c r="BJ19" s="149"/>
      <c r="BK19" s="149"/>
      <c r="BL19" s="149"/>
      <c r="BM19" s="149"/>
      <c r="BN19" s="149"/>
      <c r="BO19" s="149"/>
      <c r="BP19" s="149"/>
      <c r="BQ19" s="149"/>
      <c r="BR19" s="149"/>
      <c r="BS19" s="149"/>
      <c r="BT19" s="149"/>
      <c r="BU19" s="149"/>
      <c r="BV19" s="149"/>
      <c r="BW19" s="149"/>
      <c r="BX19" s="149"/>
      <c r="BY19" s="149"/>
      <c r="BZ19" s="149"/>
      <c r="CA19" s="149"/>
      <c r="CB19" s="149"/>
      <c r="CC19" s="149"/>
      <c r="CD19" s="149"/>
      <c r="CE19" s="149"/>
      <c r="CF19" s="149"/>
      <c r="CG19" s="149"/>
      <c r="CH19" s="149"/>
      <c r="CI19" s="149"/>
      <c r="CJ19" s="149"/>
      <c r="CK19" s="149"/>
      <c r="CL19" s="149"/>
      <c r="CM19" s="149"/>
      <c r="CN19" s="149"/>
      <c r="CO19" s="149"/>
      <c r="CP19" s="149"/>
      <c r="CQ19" s="149"/>
      <c r="CR19" s="149"/>
      <c r="CS19" s="149"/>
      <c r="CT19" s="149"/>
      <c r="CU19" s="149"/>
      <c r="CV19" s="149"/>
      <c r="CW19" s="149"/>
      <c r="CX19" s="149"/>
      <c r="CY19" s="149"/>
      <c r="CZ19" s="149"/>
      <c r="DA19" s="149"/>
      <c r="DB19" s="149"/>
      <c r="DC19" s="149"/>
      <c r="DD19" s="149"/>
      <c r="DE19" s="149"/>
      <c r="DF19" s="149"/>
      <c r="DG19" s="149"/>
      <c r="DH19" s="149"/>
      <c r="DI19" s="149"/>
      <c r="DJ19" s="149"/>
      <c r="DK19" s="149"/>
      <c r="DL19" s="149"/>
      <c r="DM19" s="149"/>
      <c r="DN19" s="149"/>
      <c r="DO19" s="149"/>
      <c r="DP19" s="149"/>
      <c r="DQ19" s="149"/>
      <c r="DR19" s="149"/>
      <c r="DS19" s="149"/>
      <c r="DT19" s="149"/>
      <c r="DU19" s="149"/>
      <c r="DV19" s="149"/>
      <c r="DW19" s="149"/>
      <c r="DX19" s="149"/>
      <c r="DY19" s="149"/>
      <c r="DZ19" s="149"/>
      <c r="EA19" s="149"/>
      <c r="EB19" s="149"/>
      <c r="EC19" s="149"/>
      <c r="ED19" s="149"/>
      <c r="EE19" s="149"/>
      <c r="EF19" s="149"/>
      <c r="EG19" s="149"/>
      <c r="EH19" s="149"/>
      <c r="EI19" s="149"/>
      <c r="EJ19" s="149"/>
      <c r="EK19" s="149"/>
      <c r="EL19" s="149"/>
      <c r="EM19" s="149"/>
      <c r="EN19" s="149"/>
      <c r="EO19" s="149"/>
      <c r="EP19" s="149"/>
      <c r="EQ19" s="149"/>
      <c r="ER19" s="149"/>
      <c r="ES19" s="149"/>
      <c r="ET19" s="149"/>
      <c r="EU19" s="149"/>
      <c r="EV19" s="149"/>
      <c r="EW19" s="149"/>
      <c r="EX19" s="149"/>
      <c r="EY19" s="149"/>
      <c r="EZ19" s="149"/>
      <c r="FA19" s="149"/>
      <c r="FB19" s="149"/>
      <c r="FC19" s="149"/>
      <c r="FD19" s="149"/>
      <c r="FE19" s="149"/>
      <c r="FF19" s="149"/>
      <c r="FG19" s="149"/>
      <c r="FH19" s="149"/>
      <c r="FI19" s="149"/>
      <c r="FJ19" s="149"/>
      <c r="FK19" s="149"/>
      <c r="FL19" s="149"/>
      <c r="FM19" s="149"/>
      <c r="FN19" s="149"/>
      <c r="FO19" s="149"/>
      <c r="FP19" s="149"/>
      <c r="FQ19" s="149"/>
      <c r="FR19" s="149"/>
      <c r="FS19" s="149"/>
      <c r="FT19" s="149"/>
      <c r="FU19" s="149"/>
      <c r="FV19" s="149"/>
      <c r="FW19" s="149"/>
      <c r="FX19" s="149"/>
      <c r="FY19" s="149"/>
      <c r="FZ19" s="149"/>
      <c r="GA19" s="149"/>
      <c r="GB19" s="149"/>
      <c r="GC19" s="149"/>
      <c r="GD19" s="149"/>
      <c r="GE19" s="149"/>
      <c r="GF19" s="149"/>
      <c r="GG19" s="149"/>
      <c r="GH19" s="149"/>
      <c r="GI19" s="149"/>
      <c r="GJ19" s="149"/>
      <c r="GK19" s="149"/>
      <c r="GL19" s="149"/>
      <c r="GM19" s="149"/>
      <c r="GN19" s="149"/>
      <c r="GO19" s="149"/>
      <c r="GP19" s="149"/>
      <c r="GQ19" s="149"/>
      <c r="GR19" s="149"/>
      <c r="GS19" s="149"/>
      <c r="GT19" s="149"/>
      <c r="GU19" s="149"/>
      <c r="GV19" s="149"/>
      <c r="GW19" s="149"/>
      <c r="GX19" s="149"/>
      <c r="GY19" s="149"/>
      <c r="GZ19" s="149"/>
      <c r="HA19" s="149"/>
      <c r="HB19" s="149"/>
      <c r="HC19" s="149"/>
      <c r="HD19" s="149"/>
      <c r="HE19" s="149"/>
      <c r="HF19" s="149"/>
      <c r="HG19" s="149"/>
      <c r="HH19" s="149"/>
      <c r="HI19" s="149"/>
      <c r="HJ19" s="149"/>
      <c r="HK19" s="149"/>
      <c r="HL19" s="149"/>
      <c r="HM19" s="149"/>
      <c r="HN19" s="149"/>
      <c r="HO19" s="149"/>
      <c r="HP19" s="149"/>
      <c r="HQ19" s="149"/>
      <c r="HR19" s="149"/>
      <c r="HS19" s="149"/>
      <c r="HT19" s="149"/>
      <c r="HU19" s="149"/>
      <c r="HV19" s="149"/>
      <c r="HW19" s="149"/>
      <c r="HX19" s="149"/>
      <c r="HY19" s="149"/>
      <c r="HZ19" s="149"/>
      <c r="IA19" s="149"/>
      <c r="IB19" s="149"/>
      <c r="IC19" s="149"/>
      <c r="ID19" s="149"/>
      <c r="IE19" s="149"/>
      <c r="IF19" s="149"/>
      <c r="IG19" s="149"/>
      <c r="IH19" s="149"/>
      <c r="II19" s="149"/>
      <c r="IJ19" s="149"/>
      <c r="IK19" s="149"/>
      <c r="IL19" s="149"/>
      <c r="IM19" s="149"/>
      <c r="IN19" s="149"/>
      <c r="IO19" s="149"/>
      <c r="IP19" s="149"/>
      <c r="IQ19" s="149"/>
      <c r="IR19" s="149"/>
      <c r="IS19" s="149"/>
      <c r="IT19" s="149"/>
      <c r="IU19" s="149"/>
      <c r="IV19" s="149"/>
    </row>
    <row r="20" spans="1:256" s="317" customFormat="1" ht="39" thickBot="1">
      <c r="A20" s="2466" t="s">
        <v>226</v>
      </c>
      <c r="B20" s="2467"/>
      <c r="C20" s="318" t="s">
        <v>205</v>
      </c>
      <c r="D20" s="319" t="s">
        <v>49</v>
      </c>
      <c r="E20" s="320" t="s">
        <v>50</v>
      </c>
      <c r="F20" s="319" t="s">
        <v>51</v>
      </c>
      <c r="G20" s="319" t="s">
        <v>52</v>
      </c>
      <c r="H20" s="319" t="s">
        <v>206</v>
      </c>
      <c r="I20" s="321" t="s">
        <v>207</v>
      </c>
      <c r="J20" s="149"/>
      <c r="K20" s="149"/>
      <c r="L20" s="149"/>
      <c r="M20" s="149"/>
      <c r="N20" s="149"/>
      <c r="O20" s="149"/>
      <c r="P20" s="149"/>
      <c r="Q20" s="149"/>
      <c r="R20" s="149"/>
      <c r="S20" s="149"/>
      <c r="T20" s="149"/>
      <c r="U20" s="149"/>
      <c r="V20" s="149"/>
      <c r="W20" s="149"/>
      <c r="X20" s="149"/>
      <c r="Y20" s="149"/>
      <c r="Z20" s="149"/>
      <c r="AA20" s="149"/>
      <c r="AB20" s="149"/>
      <c r="AC20" s="149"/>
      <c r="AD20" s="149"/>
      <c r="AE20" s="149"/>
      <c r="AF20" s="149"/>
      <c r="AG20" s="149"/>
      <c r="AH20" s="149"/>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c r="BI20" s="149"/>
      <c r="BJ20" s="149"/>
      <c r="BK20" s="149"/>
      <c r="BL20" s="149"/>
      <c r="BM20" s="149"/>
      <c r="BN20" s="149"/>
      <c r="BO20" s="149"/>
      <c r="BP20" s="149"/>
      <c r="BQ20" s="149"/>
      <c r="BR20" s="149"/>
      <c r="BS20" s="149"/>
      <c r="BT20" s="149"/>
      <c r="BU20" s="149"/>
      <c r="BV20" s="149"/>
      <c r="BW20" s="149"/>
      <c r="BX20" s="149"/>
      <c r="BY20" s="149"/>
      <c r="BZ20" s="149"/>
      <c r="CA20" s="149"/>
      <c r="CB20" s="149"/>
      <c r="CC20" s="149"/>
      <c r="CD20" s="149"/>
      <c r="CE20" s="149"/>
      <c r="CF20" s="149"/>
      <c r="CG20" s="149"/>
      <c r="CH20" s="149"/>
      <c r="CI20" s="149"/>
      <c r="CJ20" s="149"/>
      <c r="CK20" s="149"/>
      <c r="CL20" s="149"/>
      <c r="CM20" s="149"/>
      <c r="CN20" s="149"/>
      <c r="CO20" s="149"/>
      <c r="CP20" s="149"/>
      <c r="CQ20" s="149"/>
      <c r="CR20" s="149"/>
      <c r="CS20" s="149"/>
      <c r="CT20" s="149"/>
      <c r="CU20" s="149"/>
      <c r="CV20" s="149"/>
      <c r="CW20" s="149"/>
      <c r="CX20" s="149"/>
      <c r="CY20" s="149"/>
      <c r="CZ20" s="149"/>
      <c r="DA20" s="149"/>
      <c r="DB20" s="149"/>
      <c r="DC20" s="149"/>
      <c r="DD20" s="149"/>
      <c r="DE20" s="149"/>
      <c r="DF20" s="149"/>
      <c r="DG20" s="149"/>
      <c r="DH20" s="149"/>
      <c r="DI20" s="149"/>
      <c r="DJ20" s="149"/>
      <c r="DK20" s="149"/>
      <c r="DL20" s="149"/>
      <c r="DM20" s="149"/>
      <c r="DN20" s="149"/>
      <c r="DO20" s="149"/>
      <c r="DP20" s="149"/>
      <c r="DQ20" s="149"/>
      <c r="DR20" s="149"/>
      <c r="DS20" s="149"/>
      <c r="DT20" s="149"/>
      <c r="DU20" s="149"/>
      <c r="DV20" s="149"/>
      <c r="DW20" s="149"/>
      <c r="DX20" s="149"/>
      <c r="DY20" s="149"/>
      <c r="DZ20" s="149"/>
      <c r="EA20" s="149"/>
      <c r="EB20" s="149"/>
      <c r="EC20" s="149"/>
      <c r="ED20" s="149"/>
      <c r="EE20" s="149"/>
      <c r="EF20" s="149"/>
      <c r="EG20" s="149"/>
      <c r="EH20" s="149"/>
      <c r="EI20" s="149"/>
      <c r="EJ20" s="149"/>
      <c r="EK20" s="149"/>
      <c r="EL20" s="149"/>
      <c r="EM20" s="149"/>
      <c r="EN20" s="149"/>
      <c r="EO20" s="149"/>
      <c r="EP20" s="149"/>
      <c r="EQ20" s="149"/>
      <c r="ER20" s="149"/>
      <c r="ES20" s="149"/>
      <c r="ET20" s="149"/>
      <c r="EU20" s="149"/>
      <c r="EV20" s="149"/>
      <c r="EW20" s="149"/>
      <c r="EX20" s="149"/>
      <c r="EY20" s="149"/>
      <c r="EZ20" s="149"/>
      <c r="FA20" s="149"/>
      <c r="FB20" s="149"/>
      <c r="FC20" s="149"/>
      <c r="FD20" s="149"/>
      <c r="FE20" s="149"/>
      <c r="FF20" s="149"/>
      <c r="FG20" s="149"/>
      <c r="FH20" s="149"/>
      <c r="FI20" s="149"/>
      <c r="FJ20" s="149"/>
      <c r="FK20" s="149"/>
      <c r="FL20" s="149"/>
      <c r="FM20" s="149"/>
      <c r="FN20" s="149"/>
      <c r="FO20" s="149"/>
      <c r="FP20" s="149"/>
      <c r="FQ20" s="149"/>
      <c r="FR20" s="149"/>
      <c r="FS20" s="149"/>
      <c r="FT20" s="149"/>
      <c r="FU20" s="149"/>
      <c r="FV20" s="149"/>
      <c r="FW20" s="149"/>
      <c r="FX20" s="149"/>
      <c r="FY20" s="149"/>
      <c r="FZ20" s="149"/>
      <c r="GA20" s="149"/>
      <c r="GB20" s="149"/>
      <c r="GC20" s="149"/>
      <c r="GD20" s="149"/>
      <c r="GE20" s="149"/>
      <c r="GF20" s="149"/>
      <c r="GG20" s="149"/>
      <c r="GH20" s="149"/>
      <c r="GI20" s="149"/>
      <c r="GJ20" s="149"/>
      <c r="GK20" s="149"/>
      <c r="GL20" s="149"/>
      <c r="GM20" s="149"/>
      <c r="GN20" s="149"/>
      <c r="GO20" s="149"/>
      <c r="GP20" s="149"/>
      <c r="GQ20" s="149"/>
      <c r="GR20" s="149"/>
      <c r="GS20" s="149"/>
      <c r="GT20" s="149"/>
      <c r="GU20" s="149"/>
      <c r="GV20" s="149"/>
      <c r="GW20" s="149"/>
      <c r="GX20" s="149"/>
      <c r="GY20" s="149"/>
      <c r="GZ20" s="149"/>
      <c r="HA20" s="149"/>
      <c r="HB20" s="149"/>
      <c r="HC20" s="149"/>
      <c r="HD20" s="149"/>
      <c r="HE20" s="149"/>
      <c r="HF20" s="149"/>
      <c r="HG20" s="149"/>
      <c r="HH20" s="149"/>
      <c r="HI20" s="149"/>
      <c r="HJ20" s="149"/>
      <c r="HK20" s="149"/>
      <c r="HL20" s="149"/>
      <c r="HM20" s="149"/>
      <c r="HN20" s="149"/>
      <c r="HO20" s="149"/>
      <c r="HP20" s="149"/>
      <c r="HQ20" s="149"/>
      <c r="HR20" s="149"/>
      <c r="HS20" s="149"/>
      <c r="HT20" s="149"/>
      <c r="HU20" s="149"/>
      <c r="HV20" s="149"/>
      <c r="HW20" s="149"/>
      <c r="HX20" s="149"/>
      <c r="HY20" s="149"/>
      <c r="HZ20" s="149"/>
      <c r="IA20" s="149"/>
      <c r="IB20" s="149"/>
      <c r="IC20" s="149"/>
      <c r="ID20" s="149"/>
      <c r="IE20" s="149"/>
      <c r="IF20" s="149"/>
      <c r="IG20" s="149"/>
      <c r="IH20" s="149"/>
      <c r="II20" s="149"/>
      <c r="IJ20" s="149"/>
      <c r="IK20" s="149"/>
      <c r="IL20" s="149"/>
      <c r="IM20" s="149"/>
      <c r="IN20" s="149"/>
      <c r="IO20" s="149"/>
      <c r="IP20" s="149"/>
      <c r="IQ20" s="149"/>
      <c r="IR20" s="149"/>
      <c r="IS20" s="149"/>
      <c r="IT20" s="149"/>
      <c r="IU20" s="149"/>
      <c r="IV20" s="149"/>
    </row>
    <row r="21" spans="1:256" s="317" customFormat="1" ht="39" thickBot="1">
      <c r="A21" s="2462" t="s">
        <v>227</v>
      </c>
      <c r="B21" s="351" t="s">
        <v>228</v>
      </c>
      <c r="C21" s="2468">
        <v>0.17049352701148099</v>
      </c>
      <c r="D21" s="2469"/>
      <c r="E21" s="2469"/>
      <c r="F21" s="2469"/>
      <c r="G21" s="2469"/>
      <c r="H21" s="2469"/>
      <c r="I21" s="2470"/>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c r="BZ21" s="149"/>
      <c r="CA21" s="149"/>
      <c r="CB21" s="149"/>
      <c r="CC21" s="149"/>
      <c r="CD21" s="149"/>
      <c r="CE21" s="149"/>
      <c r="CF21" s="149"/>
      <c r="CG21" s="149"/>
      <c r="CH21" s="149"/>
      <c r="CI21" s="149"/>
      <c r="CJ21" s="149"/>
      <c r="CK21" s="149"/>
      <c r="CL21" s="149"/>
      <c r="CM21" s="149"/>
      <c r="CN21" s="149"/>
      <c r="CO21" s="149"/>
      <c r="CP21" s="149"/>
      <c r="CQ21" s="149"/>
      <c r="CR21" s="149"/>
      <c r="CS21" s="149"/>
      <c r="CT21" s="149"/>
      <c r="CU21" s="149"/>
      <c r="CV21" s="149"/>
      <c r="CW21" s="149"/>
      <c r="CX21" s="149"/>
      <c r="CY21" s="149"/>
      <c r="CZ21" s="149"/>
      <c r="DA21" s="149"/>
      <c r="DB21" s="149"/>
      <c r="DC21" s="149"/>
      <c r="DD21" s="149"/>
      <c r="DE21" s="149"/>
      <c r="DF21" s="149"/>
      <c r="DG21" s="149"/>
      <c r="DH21" s="149"/>
      <c r="DI21" s="149"/>
      <c r="DJ21" s="149"/>
      <c r="DK21" s="149"/>
      <c r="DL21" s="149"/>
      <c r="DM21" s="149"/>
      <c r="DN21" s="149"/>
      <c r="DO21" s="149"/>
      <c r="DP21" s="149"/>
      <c r="DQ21" s="149"/>
      <c r="DR21" s="149"/>
      <c r="DS21" s="149"/>
      <c r="DT21" s="149"/>
      <c r="DU21" s="149"/>
      <c r="DV21" s="149"/>
      <c r="DW21" s="149"/>
      <c r="DX21" s="149"/>
      <c r="DY21" s="149"/>
      <c r="DZ21" s="149"/>
      <c r="EA21" s="149"/>
      <c r="EB21" s="149"/>
      <c r="EC21" s="149"/>
      <c r="ED21" s="149"/>
      <c r="EE21" s="149"/>
      <c r="EF21" s="149"/>
      <c r="EG21" s="149"/>
      <c r="EH21" s="149"/>
      <c r="EI21" s="149"/>
      <c r="EJ21" s="149"/>
      <c r="EK21" s="149"/>
      <c r="EL21" s="149"/>
      <c r="EM21" s="149"/>
      <c r="EN21" s="149"/>
      <c r="EO21" s="149"/>
      <c r="EP21" s="149"/>
      <c r="EQ21" s="149"/>
      <c r="ER21" s="149"/>
      <c r="ES21" s="149"/>
      <c r="ET21" s="149"/>
      <c r="EU21" s="149"/>
      <c r="EV21" s="149"/>
      <c r="EW21" s="149"/>
      <c r="EX21" s="149"/>
      <c r="EY21" s="149"/>
      <c r="EZ21" s="149"/>
      <c r="FA21" s="149"/>
      <c r="FB21" s="149"/>
      <c r="FC21" s="149"/>
      <c r="FD21" s="149"/>
      <c r="FE21" s="149"/>
      <c r="FF21" s="149"/>
      <c r="FG21" s="149"/>
      <c r="FH21" s="149"/>
      <c r="FI21" s="149"/>
      <c r="FJ21" s="149"/>
      <c r="FK21" s="149"/>
      <c r="FL21" s="149"/>
      <c r="FM21" s="149"/>
      <c r="FN21" s="149"/>
      <c r="FO21" s="149"/>
      <c r="FP21" s="149"/>
      <c r="FQ21" s="149"/>
      <c r="FR21" s="149"/>
      <c r="FS21" s="149"/>
      <c r="FT21" s="149"/>
      <c r="FU21" s="149"/>
      <c r="FV21" s="149"/>
      <c r="FW21" s="149"/>
      <c r="FX21" s="149"/>
      <c r="FY21" s="149"/>
      <c r="FZ21" s="149"/>
      <c r="GA21" s="149"/>
      <c r="GB21" s="149"/>
      <c r="GC21" s="149"/>
      <c r="GD21" s="149"/>
      <c r="GE21" s="149"/>
      <c r="GF21" s="149"/>
      <c r="GG21" s="149"/>
      <c r="GH21" s="149"/>
      <c r="GI21" s="149"/>
      <c r="GJ21" s="149"/>
      <c r="GK21" s="149"/>
      <c r="GL21" s="149"/>
      <c r="GM21" s="149"/>
      <c r="GN21" s="149"/>
      <c r="GO21" s="149"/>
      <c r="GP21" s="149"/>
      <c r="GQ21" s="149"/>
      <c r="GR21" s="149"/>
      <c r="GS21" s="149"/>
      <c r="GT21" s="149"/>
      <c r="GU21" s="149"/>
      <c r="GV21" s="149"/>
      <c r="GW21" s="149"/>
      <c r="GX21" s="149"/>
      <c r="GY21" s="149"/>
      <c r="GZ21" s="149"/>
      <c r="HA21" s="149"/>
      <c r="HB21" s="149"/>
      <c r="HC21" s="149"/>
      <c r="HD21" s="149"/>
      <c r="HE21" s="149"/>
      <c r="HF21" s="149"/>
      <c r="HG21" s="149"/>
      <c r="HH21" s="149"/>
      <c r="HI21" s="149"/>
      <c r="HJ21" s="149"/>
      <c r="HK21" s="149"/>
      <c r="HL21" s="149"/>
      <c r="HM21" s="149"/>
      <c r="HN21" s="149"/>
      <c r="HO21" s="149"/>
      <c r="HP21" s="149"/>
      <c r="HQ21" s="149"/>
      <c r="HR21" s="149"/>
      <c r="HS21" s="149"/>
      <c r="HT21" s="149"/>
      <c r="HU21" s="149"/>
      <c r="HV21" s="149"/>
      <c r="HW21" s="149"/>
      <c r="HX21" s="149"/>
      <c r="HY21" s="149"/>
      <c r="HZ21" s="149"/>
      <c r="IA21" s="149"/>
      <c r="IB21" s="149"/>
      <c r="IC21" s="149"/>
      <c r="ID21" s="149"/>
      <c r="IE21" s="149"/>
      <c r="IF21" s="149"/>
      <c r="IG21" s="149"/>
      <c r="IH21" s="149"/>
      <c r="II21" s="149"/>
      <c r="IJ21" s="149"/>
      <c r="IK21" s="149"/>
      <c r="IL21" s="149"/>
      <c r="IM21" s="149"/>
      <c r="IN21" s="149"/>
      <c r="IO21" s="149"/>
      <c r="IP21" s="149"/>
      <c r="IQ21" s="149"/>
      <c r="IR21" s="149"/>
      <c r="IS21" s="149"/>
      <c r="IT21" s="149"/>
      <c r="IU21" s="149"/>
      <c r="IV21" s="149"/>
    </row>
    <row r="22" spans="1:256" s="317" customFormat="1" ht="38.25">
      <c r="A22" s="2463"/>
      <c r="B22" s="352" t="s">
        <v>229</v>
      </c>
      <c r="C22" s="162">
        <v>1.3508914704681846E-2</v>
      </c>
      <c r="D22" s="157">
        <v>3.0896483786032772E-2</v>
      </c>
      <c r="E22" s="157">
        <v>2.2506285418978093E-2</v>
      </c>
      <c r="F22" s="157">
        <v>2.4920551404999644E-2</v>
      </c>
      <c r="G22" s="157">
        <v>3.0671459556202697E-2</v>
      </c>
      <c r="H22" s="157">
        <v>9.7217393144691924E-2</v>
      </c>
      <c r="I22" s="158">
        <v>2.6073183616069188E-2</v>
      </c>
      <c r="J22" s="149"/>
      <c r="K22" s="149"/>
      <c r="L22" s="149"/>
      <c r="M22" s="149"/>
      <c r="N22" s="149"/>
      <c r="O22" s="149"/>
      <c r="P22" s="149"/>
      <c r="Q22" s="149"/>
      <c r="R22" s="149"/>
      <c r="S22" s="149"/>
      <c r="T22" s="149"/>
      <c r="U22" s="149"/>
      <c r="V22" s="149"/>
      <c r="W22" s="149"/>
      <c r="X22" s="149"/>
      <c r="Y22" s="149"/>
      <c r="Z22" s="149"/>
      <c r="AA22" s="149"/>
      <c r="AB22" s="149"/>
      <c r="AC22" s="149"/>
      <c r="AD22" s="149"/>
      <c r="AE22" s="149"/>
      <c r="AF22" s="149"/>
      <c r="AG22" s="149"/>
      <c r="AH22" s="149"/>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c r="BI22" s="149"/>
      <c r="BJ22" s="149"/>
      <c r="BK22" s="149"/>
      <c r="BL22" s="149"/>
      <c r="BM22" s="149"/>
      <c r="BN22" s="149"/>
      <c r="BO22" s="149"/>
      <c r="BP22" s="149"/>
      <c r="BQ22" s="149"/>
      <c r="BR22" s="149"/>
      <c r="BS22" s="149"/>
      <c r="BT22" s="149"/>
      <c r="BU22" s="149"/>
      <c r="BV22" s="149"/>
      <c r="BW22" s="149"/>
      <c r="BX22" s="149"/>
      <c r="BY22" s="149"/>
      <c r="BZ22" s="149"/>
      <c r="CA22" s="149"/>
      <c r="CB22" s="149"/>
      <c r="CC22" s="149"/>
      <c r="CD22" s="149"/>
      <c r="CE22" s="149"/>
      <c r="CF22" s="149"/>
      <c r="CG22" s="149"/>
      <c r="CH22" s="149"/>
      <c r="CI22" s="149"/>
      <c r="CJ22" s="149"/>
      <c r="CK22" s="149"/>
      <c r="CL22" s="149"/>
      <c r="CM22" s="149"/>
      <c r="CN22" s="149"/>
      <c r="CO22" s="149"/>
      <c r="CP22" s="149"/>
      <c r="CQ22" s="149"/>
      <c r="CR22" s="149"/>
      <c r="CS22" s="149"/>
      <c r="CT22" s="149"/>
      <c r="CU22" s="149"/>
      <c r="CV22" s="149"/>
      <c r="CW22" s="149"/>
      <c r="CX22" s="149"/>
      <c r="CY22" s="149"/>
      <c r="CZ22" s="149"/>
      <c r="DA22" s="149"/>
      <c r="DB22" s="149"/>
      <c r="DC22" s="149"/>
      <c r="DD22" s="149"/>
      <c r="DE22" s="149"/>
      <c r="DF22" s="149"/>
      <c r="DG22" s="149"/>
      <c r="DH22" s="149"/>
      <c r="DI22" s="149"/>
      <c r="DJ22" s="149"/>
      <c r="DK22" s="149"/>
      <c r="DL22" s="149"/>
      <c r="DM22" s="149"/>
      <c r="DN22" s="149"/>
      <c r="DO22" s="149"/>
      <c r="DP22" s="149"/>
      <c r="DQ22" s="149"/>
      <c r="DR22" s="149"/>
      <c r="DS22" s="149"/>
      <c r="DT22" s="149"/>
      <c r="DU22" s="149"/>
      <c r="DV22" s="149"/>
      <c r="DW22" s="149"/>
      <c r="DX22" s="149"/>
      <c r="DY22" s="149"/>
      <c r="DZ22" s="149"/>
      <c r="EA22" s="149"/>
      <c r="EB22" s="149"/>
      <c r="EC22" s="149"/>
      <c r="ED22" s="149"/>
      <c r="EE22" s="149"/>
      <c r="EF22" s="149"/>
      <c r="EG22" s="149"/>
      <c r="EH22" s="149"/>
      <c r="EI22" s="149"/>
      <c r="EJ22" s="149"/>
      <c r="EK22" s="149"/>
      <c r="EL22" s="149"/>
      <c r="EM22" s="149"/>
      <c r="EN22" s="149"/>
      <c r="EO22" s="149"/>
      <c r="EP22" s="149"/>
      <c r="EQ22" s="149"/>
      <c r="ER22" s="149"/>
      <c r="ES22" s="149"/>
      <c r="ET22" s="149"/>
      <c r="EU22" s="149"/>
      <c r="EV22" s="149"/>
      <c r="EW22" s="149"/>
      <c r="EX22" s="149"/>
      <c r="EY22" s="149"/>
      <c r="EZ22" s="149"/>
      <c r="FA22" s="149"/>
      <c r="FB22" s="149"/>
      <c r="FC22" s="149"/>
      <c r="FD22" s="149"/>
      <c r="FE22" s="149"/>
      <c r="FF22" s="149"/>
      <c r="FG22" s="149"/>
      <c r="FH22" s="149"/>
      <c r="FI22" s="149"/>
      <c r="FJ22" s="149"/>
      <c r="FK22" s="149"/>
      <c r="FL22" s="149"/>
      <c r="FM22" s="149"/>
      <c r="FN22" s="149"/>
      <c r="FO22" s="149"/>
      <c r="FP22" s="149"/>
      <c r="FQ22" s="149"/>
      <c r="FR22" s="149"/>
      <c r="FS22" s="149"/>
      <c r="FT22" s="149"/>
      <c r="FU22" s="149"/>
      <c r="FV22" s="149"/>
      <c r="FW22" s="149"/>
      <c r="FX22" s="149"/>
      <c r="FY22" s="149"/>
      <c r="FZ22" s="149"/>
      <c r="GA22" s="149"/>
      <c r="GB22" s="149"/>
      <c r="GC22" s="149"/>
      <c r="GD22" s="149"/>
      <c r="GE22" s="149"/>
      <c r="GF22" s="149"/>
      <c r="GG22" s="149"/>
      <c r="GH22" s="149"/>
      <c r="GI22" s="149"/>
      <c r="GJ22" s="149"/>
      <c r="GK22" s="149"/>
      <c r="GL22" s="149"/>
      <c r="GM22" s="149"/>
      <c r="GN22" s="149"/>
      <c r="GO22" s="149"/>
      <c r="GP22" s="149"/>
      <c r="GQ22" s="149"/>
      <c r="GR22" s="149"/>
      <c r="GS22" s="149"/>
      <c r="GT22" s="149"/>
      <c r="GU22" s="149"/>
      <c r="GV22" s="149"/>
      <c r="GW22" s="149"/>
      <c r="GX22" s="149"/>
      <c r="GY22" s="149"/>
      <c r="GZ22" s="149"/>
      <c r="HA22" s="149"/>
      <c r="HB22" s="149"/>
      <c r="HC22" s="149"/>
      <c r="HD22" s="149"/>
      <c r="HE22" s="149"/>
      <c r="HF22" s="149"/>
      <c r="HG22" s="149"/>
      <c r="HH22" s="149"/>
      <c r="HI22" s="149"/>
      <c r="HJ22" s="149"/>
      <c r="HK22" s="149"/>
      <c r="HL22" s="149"/>
      <c r="HM22" s="149"/>
      <c r="HN22" s="149"/>
      <c r="HO22" s="149"/>
      <c r="HP22" s="149"/>
      <c r="HQ22" s="149"/>
      <c r="HR22" s="149"/>
      <c r="HS22" s="149"/>
      <c r="HT22" s="149"/>
      <c r="HU22" s="149"/>
      <c r="HV22" s="149"/>
      <c r="HW22" s="149"/>
      <c r="HX22" s="149"/>
      <c r="HY22" s="149"/>
      <c r="HZ22" s="149"/>
      <c r="IA22" s="149"/>
      <c r="IB22" s="149"/>
      <c r="IC22" s="149"/>
      <c r="ID22" s="149"/>
      <c r="IE22" s="149"/>
      <c r="IF22" s="149"/>
      <c r="IG22" s="149"/>
      <c r="IH22" s="149"/>
      <c r="II22" s="149"/>
      <c r="IJ22" s="149"/>
      <c r="IK22" s="149"/>
      <c r="IL22" s="149"/>
      <c r="IM22" s="149"/>
      <c r="IN22" s="149"/>
      <c r="IO22" s="149"/>
      <c r="IP22" s="149"/>
      <c r="IQ22" s="149"/>
      <c r="IR22" s="149"/>
      <c r="IS22" s="149"/>
      <c r="IT22" s="149"/>
      <c r="IU22" s="149"/>
      <c r="IV22" s="149"/>
    </row>
    <row r="23" spans="1:256" s="317" customFormat="1" ht="15.75" thickBot="1">
      <c r="A23" s="2464"/>
      <c r="B23" s="353" t="s">
        <v>166</v>
      </c>
      <c r="C23" s="163">
        <v>1.5435492180072527E-2</v>
      </c>
      <c r="D23" s="164">
        <v>3.0309009668592336E-2</v>
      </c>
      <c r="E23" s="164">
        <v>2.8982127097727437E-2</v>
      </c>
      <c r="F23" s="164">
        <v>2.6775234289272476E-2</v>
      </c>
      <c r="G23" s="164">
        <v>2.438334015865071E-2</v>
      </c>
      <c r="H23" s="164">
        <v>6.6311122264180608E-2</v>
      </c>
      <c r="I23" s="165">
        <v>2.6564037153723165E-2</v>
      </c>
      <c r="K23" s="149"/>
      <c r="L23" s="149"/>
      <c r="M23" s="149"/>
      <c r="N23" s="149"/>
      <c r="O23" s="149"/>
      <c r="P23" s="149"/>
      <c r="Q23" s="149"/>
      <c r="R23" s="149"/>
      <c r="S23" s="149"/>
      <c r="T23" s="149"/>
      <c r="U23" s="149"/>
      <c r="V23" s="149"/>
      <c r="W23" s="149"/>
      <c r="X23" s="149"/>
      <c r="Y23" s="149"/>
      <c r="Z23" s="149"/>
      <c r="AA23" s="149"/>
      <c r="AB23" s="149"/>
      <c r="AC23" s="149"/>
      <c r="AD23" s="149"/>
      <c r="AE23" s="149"/>
      <c r="AF23" s="149"/>
      <c r="AG23" s="149"/>
      <c r="AH23" s="149"/>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c r="BI23" s="149"/>
      <c r="BJ23" s="149"/>
      <c r="BK23" s="149"/>
      <c r="BL23" s="149"/>
      <c r="BM23" s="149"/>
      <c r="BN23" s="149"/>
      <c r="BO23" s="149"/>
      <c r="BP23" s="149"/>
      <c r="BQ23" s="149"/>
      <c r="BR23" s="149"/>
      <c r="BS23" s="149"/>
      <c r="BT23" s="149"/>
      <c r="BU23" s="149"/>
      <c r="BV23" s="149"/>
      <c r="BW23" s="149"/>
      <c r="BX23" s="149"/>
      <c r="BY23" s="149"/>
      <c r="BZ23" s="149"/>
      <c r="CA23" s="149"/>
      <c r="CB23" s="149"/>
      <c r="CC23" s="149"/>
      <c r="CD23" s="149"/>
      <c r="CE23" s="149"/>
      <c r="CF23" s="149"/>
      <c r="CG23" s="149"/>
      <c r="CH23" s="149"/>
      <c r="CI23" s="149"/>
      <c r="CJ23" s="149"/>
      <c r="CK23" s="149"/>
      <c r="CL23" s="149"/>
      <c r="CM23" s="149"/>
      <c r="CN23" s="149"/>
      <c r="CO23" s="149"/>
      <c r="CP23" s="149"/>
      <c r="CQ23" s="149"/>
      <c r="CR23" s="149"/>
      <c r="CS23" s="149"/>
      <c r="CT23" s="149"/>
      <c r="CU23" s="149"/>
      <c r="CV23" s="149"/>
      <c r="CW23" s="149"/>
      <c r="CX23" s="149"/>
      <c r="CY23" s="149"/>
      <c r="CZ23" s="149"/>
      <c r="DA23" s="149"/>
      <c r="DB23" s="149"/>
      <c r="DC23" s="149"/>
      <c r="DD23" s="149"/>
      <c r="DE23" s="149"/>
      <c r="DF23" s="149"/>
      <c r="DG23" s="149"/>
      <c r="DH23" s="149"/>
      <c r="DI23" s="149"/>
      <c r="DJ23" s="149"/>
      <c r="DK23" s="149"/>
      <c r="DL23" s="149"/>
      <c r="DM23" s="149"/>
      <c r="DN23" s="149"/>
      <c r="DO23" s="149"/>
      <c r="DP23" s="149"/>
      <c r="DQ23" s="149"/>
      <c r="DR23" s="149"/>
      <c r="DS23" s="149"/>
      <c r="DT23" s="149"/>
      <c r="DU23" s="149"/>
      <c r="DV23" s="149"/>
      <c r="DW23" s="149"/>
      <c r="DX23" s="149"/>
      <c r="DY23" s="149"/>
      <c r="DZ23" s="149"/>
      <c r="EA23" s="149"/>
      <c r="EB23" s="149"/>
      <c r="EC23" s="149"/>
      <c r="ED23" s="149"/>
      <c r="EE23" s="149"/>
      <c r="EF23" s="149"/>
      <c r="EG23" s="149"/>
      <c r="EH23" s="149"/>
      <c r="EI23" s="149"/>
      <c r="EJ23" s="149"/>
      <c r="EK23" s="149"/>
      <c r="EL23" s="149"/>
      <c r="EM23" s="149"/>
      <c r="EN23" s="149"/>
      <c r="EO23" s="149"/>
      <c r="EP23" s="149"/>
      <c r="EQ23" s="149"/>
      <c r="ER23" s="149"/>
      <c r="ES23" s="149"/>
      <c r="ET23" s="149"/>
      <c r="EU23" s="149"/>
      <c r="EV23" s="149"/>
      <c r="EW23" s="149"/>
      <c r="EX23" s="149"/>
      <c r="EY23" s="149"/>
      <c r="EZ23" s="149"/>
      <c r="FA23" s="149"/>
      <c r="FB23" s="149"/>
      <c r="FC23" s="149"/>
      <c r="FD23" s="149"/>
      <c r="FE23" s="149"/>
      <c r="FF23" s="149"/>
      <c r="FG23" s="149"/>
      <c r="FH23" s="149"/>
      <c r="FI23" s="149"/>
      <c r="FJ23" s="149"/>
      <c r="FK23" s="149"/>
      <c r="FL23" s="149"/>
      <c r="FM23" s="149"/>
      <c r="FN23" s="149"/>
      <c r="FO23" s="149"/>
      <c r="FP23" s="149"/>
      <c r="FQ23" s="149"/>
      <c r="FR23" s="149"/>
      <c r="FS23" s="149"/>
      <c r="FT23" s="149"/>
      <c r="FU23" s="149"/>
      <c r="FV23" s="149"/>
      <c r="FW23" s="149"/>
      <c r="FX23" s="149"/>
      <c r="FY23" s="149"/>
      <c r="FZ23" s="149"/>
      <c r="GA23" s="149"/>
      <c r="GB23" s="149"/>
      <c r="GC23" s="149"/>
      <c r="GD23" s="149"/>
      <c r="GE23" s="149"/>
      <c r="GF23" s="149"/>
      <c r="GG23" s="149"/>
      <c r="GH23" s="149"/>
      <c r="GI23" s="149"/>
      <c r="GJ23" s="149"/>
      <c r="GK23" s="149"/>
      <c r="GL23" s="149"/>
      <c r="GM23" s="149"/>
      <c r="GN23" s="149"/>
      <c r="GO23" s="149"/>
      <c r="GP23" s="149"/>
      <c r="GQ23" s="149"/>
      <c r="GR23" s="149"/>
      <c r="GS23" s="149"/>
      <c r="GT23" s="149"/>
      <c r="GU23" s="149"/>
      <c r="GV23" s="149"/>
      <c r="GW23" s="149"/>
      <c r="GX23" s="149"/>
      <c r="GY23" s="149"/>
      <c r="GZ23" s="149"/>
      <c r="HA23" s="149"/>
      <c r="HB23" s="149"/>
      <c r="HC23" s="149"/>
      <c r="HD23" s="149"/>
      <c r="HE23" s="149"/>
      <c r="HF23" s="149"/>
      <c r="HG23" s="149"/>
      <c r="HH23" s="149"/>
      <c r="HI23" s="149"/>
      <c r="HJ23" s="149"/>
      <c r="HK23" s="149"/>
      <c r="HL23" s="149"/>
      <c r="HM23" s="149"/>
      <c r="HN23" s="149"/>
      <c r="HO23" s="149"/>
      <c r="HP23" s="149"/>
      <c r="HQ23" s="149"/>
      <c r="HR23" s="149"/>
      <c r="HS23" s="149"/>
      <c r="HT23" s="149"/>
      <c r="HU23" s="149"/>
      <c r="HV23" s="149"/>
      <c r="HW23" s="149"/>
      <c r="HX23" s="149"/>
      <c r="HY23" s="149"/>
      <c r="HZ23" s="149"/>
      <c r="IA23" s="149"/>
      <c r="IB23" s="149"/>
      <c r="IC23" s="149"/>
      <c r="ID23" s="149"/>
      <c r="IE23" s="149"/>
      <c r="IF23" s="149"/>
      <c r="IG23" s="149"/>
      <c r="IH23" s="149"/>
      <c r="II23" s="149"/>
      <c r="IJ23" s="149"/>
      <c r="IK23" s="149"/>
      <c r="IL23" s="149"/>
      <c r="IM23" s="149"/>
      <c r="IN23" s="149"/>
      <c r="IO23" s="149"/>
      <c r="IP23" s="149"/>
      <c r="IQ23" s="149"/>
      <c r="IR23" s="149"/>
      <c r="IS23" s="149"/>
      <c r="IT23" s="149"/>
      <c r="IU23" s="149"/>
      <c r="IV23" s="149"/>
    </row>
    <row r="24" spans="1:256" s="317" customFormat="1" ht="38.25">
      <c r="A24" s="2462" t="s">
        <v>230</v>
      </c>
      <c r="B24" s="351" t="s">
        <v>228</v>
      </c>
      <c r="C24" s="162">
        <v>0.16835121206889792</v>
      </c>
      <c r="D24" s="157">
        <v>0.16658621995768808</v>
      </c>
      <c r="E24" s="157">
        <v>0.16993569715703971</v>
      </c>
      <c r="F24" s="157">
        <v>0.16953122087745703</v>
      </c>
      <c r="G24" s="157">
        <v>0.17047661030035052</v>
      </c>
      <c r="H24" s="157">
        <v>0.17043504720719541</v>
      </c>
      <c r="I24" s="158">
        <v>0.16261895832770876</v>
      </c>
      <c r="K24" s="149"/>
      <c r="L24" s="149"/>
      <c r="M24" s="149"/>
      <c r="N24" s="149"/>
      <c r="O24" s="149"/>
      <c r="P24" s="149"/>
      <c r="Q24" s="149"/>
      <c r="R24" s="149"/>
      <c r="S24" s="149"/>
      <c r="T24" s="149"/>
      <c r="U24" s="149"/>
      <c r="V24" s="149"/>
      <c r="W24" s="149"/>
      <c r="X24" s="149"/>
      <c r="Y24" s="149"/>
      <c r="Z24" s="149"/>
      <c r="AA24" s="149"/>
      <c r="AB24" s="149"/>
      <c r="AC24" s="149"/>
      <c r="AD24" s="149"/>
      <c r="AE24" s="149"/>
      <c r="AF24" s="149"/>
      <c r="AG24" s="149"/>
      <c r="AH24" s="149"/>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c r="BI24" s="149"/>
      <c r="BJ24" s="149"/>
      <c r="BK24" s="149"/>
      <c r="BL24" s="149"/>
      <c r="BM24" s="149"/>
      <c r="BN24" s="149"/>
      <c r="BO24" s="149"/>
      <c r="BP24" s="149"/>
      <c r="BQ24" s="149"/>
      <c r="BR24" s="149"/>
      <c r="BS24" s="149"/>
      <c r="BT24" s="149"/>
      <c r="BU24" s="149"/>
      <c r="BV24" s="149"/>
      <c r="BW24" s="149"/>
      <c r="BX24" s="149"/>
      <c r="BY24" s="149"/>
      <c r="BZ24" s="149"/>
      <c r="CA24" s="149"/>
      <c r="CB24" s="149"/>
      <c r="CC24" s="149"/>
      <c r="CD24" s="149"/>
      <c r="CE24" s="149"/>
      <c r="CF24" s="149"/>
      <c r="CG24" s="149"/>
      <c r="CH24" s="149"/>
      <c r="CI24" s="149"/>
      <c r="CJ24" s="149"/>
      <c r="CK24" s="149"/>
      <c r="CL24" s="149"/>
      <c r="CM24" s="149"/>
      <c r="CN24" s="149"/>
      <c r="CO24" s="149"/>
      <c r="CP24" s="149"/>
      <c r="CQ24" s="149"/>
      <c r="CR24" s="149"/>
      <c r="CS24" s="149"/>
      <c r="CT24" s="149"/>
      <c r="CU24" s="149"/>
      <c r="CV24" s="149"/>
      <c r="CW24" s="149"/>
      <c r="CX24" s="149"/>
      <c r="CY24" s="149"/>
      <c r="CZ24" s="149"/>
      <c r="DA24" s="149"/>
      <c r="DB24" s="149"/>
      <c r="DC24" s="149"/>
      <c r="DD24" s="149"/>
      <c r="DE24" s="149"/>
      <c r="DF24" s="149"/>
      <c r="DG24" s="149"/>
      <c r="DH24" s="149"/>
      <c r="DI24" s="149"/>
      <c r="DJ24" s="149"/>
      <c r="DK24" s="149"/>
      <c r="DL24" s="149"/>
      <c r="DM24" s="149"/>
      <c r="DN24" s="149"/>
      <c r="DO24" s="149"/>
      <c r="DP24" s="149"/>
      <c r="DQ24" s="149"/>
      <c r="DR24" s="149"/>
      <c r="DS24" s="149"/>
      <c r="DT24" s="149"/>
      <c r="DU24" s="149"/>
      <c r="DV24" s="149"/>
      <c r="DW24" s="149"/>
      <c r="DX24" s="149"/>
      <c r="DY24" s="149"/>
      <c r="DZ24" s="149"/>
      <c r="EA24" s="149"/>
      <c r="EB24" s="149"/>
      <c r="EC24" s="149"/>
      <c r="ED24" s="149"/>
      <c r="EE24" s="149"/>
      <c r="EF24" s="149"/>
      <c r="EG24" s="149"/>
      <c r="EH24" s="149"/>
      <c r="EI24" s="149"/>
      <c r="EJ24" s="149"/>
      <c r="EK24" s="149"/>
      <c r="EL24" s="149"/>
      <c r="EM24" s="149"/>
      <c r="EN24" s="149"/>
      <c r="EO24" s="149"/>
      <c r="EP24" s="149"/>
      <c r="EQ24" s="149"/>
      <c r="ER24" s="149"/>
      <c r="ES24" s="149"/>
      <c r="ET24" s="149"/>
      <c r="EU24" s="149"/>
      <c r="EV24" s="149"/>
      <c r="EW24" s="149"/>
      <c r="EX24" s="149"/>
      <c r="EY24" s="149"/>
      <c r="EZ24" s="149"/>
      <c r="FA24" s="149"/>
      <c r="FB24" s="149"/>
      <c r="FC24" s="149"/>
      <c r="FD24" s="149"/>
      <c r="FE24" s="149"/>
      <c r="FF24" s="149"/>
      <c r="FG24" s="149"/>
      <c r="FH24" s="149"/>
      <c r="FI24" s="149"/>
      <c r="FJ24" s="149"/>
      <c r="FK24" s="149"/>
      <c r="FL24" s="149"/>
      <c r="FM24" s="149"/>
      <c r="FN24" s="149"/>
      <c r="FO24" s="149"/>
      <c r="FP24" s="149"/>
      <c r="FQ24" s="149"/>
      <c r="FR24" s="149"/>
      <c r="FS24" s="149"/>
      <c r="FT24" s="149"/>
      <c r="FU24" s="149"/>
      <c r="FV24" s="149"/>
      <c r="FW24" s="149"/>
      <c r="FX24" s="149"/>
      <c r="FY24" s="149"/>
      <c r="FZ24" s="149"/>
      <c r="GA24" s="149"/>
      <c r="GB24" s="149"/>
      <c r="GC24" s="149"/>
      <c r="GD24" s="149"/>
      <c r="GE24" s="149"/>
      <c r="GF24" s="149"/>
      <c r="GG24" s="149"/>
      <c r="GH24" s="149"/>
      <c r="GI24" s="149"/>
      <c r="GJ24" s="149"/>
      <c r="GK24" s="149"/>
      <c r="GL24" s="149"/>
      <c r="GM24" s="149"/>
      <c r="GN24" s="149"/>
      <c r="GO24" s="149"/>
      <c r="GP24" s="149"/>
      <c r="GQ24" s="149"/>
      <c r="GR24" s="149"/>
      <c r="GS24" s="149"/>
      <c r="GT24" s="149"/>
      <c r="GU24" s="149"/>
      <c r="GV24" s="149"/>
      <c r="GW24" s="149"/>
      <c r="GX24" s="149"/>
      <c r="GY24" s="149"/>
      <c r="GZ24" s="149"/>
      <c r="HA24" s="149"/>
      <c r="HB24" s="149"/>
      <c r="HC24" s="149"/>
      <c r="HD24" s="149"/>
      <c r="HE24" s="149"/>
      <c r="HF24" s="149"/>
      <c r="HG24" s="149"/>
      <c r="HH24" s="149"/>
      <c r="HI24" s="149"/>
      <c r="HJ24" s="149"/>
      <c r="HK24" s="149"/>
      <c r="HL24" s="149"/>
      <c r="HM24" s="149"/>
      <c r="HN24" s="149"/>
      <c r="HO24" s="149"/>
      <c r="HP24" s="149"/>
      <c r="HQ24" s="149"/>
      <c r="HR24" s="149"/>
      <c r="HS24" s="149"/>
      <c r="HT24" s="149"/>
      <c r="HU24" s="149"/>
      <c r="HV24" s="149"/>
      <c r="HW24" s="149"/>
      <c r="HX24" s="149"/>
      <c r="HY24" s="149"/>
      <c r="HZ24" s="149"/>
      <c r="IA24" s="149"/>
      <c r="IB24" s="149"/>
      <c r="IC24" s="149"/>
      <c r="ID24" s="149"/>
      <c r="IE24" s="149"/>
      <c r="IF24" s="149"/>
      <c r="IG24" s="149"/>
      <c r="IH24" s="149"/>
      <c r="II24" s="149"/>
      <c r="IJ24" s="149"/>
      <c r="IK24" s="149"/>
      <c r="IL24" s="149"/>
      <c r="IM24" s="149"/>
      <c r="IN24" s="149"/>
      <c r="IO24" s="149"/>
      <c r="IP24" s="149"/>
      <c r="IQ24" s="149"/>
      <c r="IR24" s="149"/>
      <c r="IS24" s="149"/>
      <c r="IT24" s="149"/>
      <c r="IU24" s="149"/>
      <c r="IV24" s="149"/>
    </row>
    <row r="25" spans="1:256" s="317" customFormat="1" ht="38.25">
      <c r="A25" s="2463"/>
      <c r="B25" s="352" t="s">
        <v>229</v>
      </c>
      <c r="C25" s="166">
        <v>6.4532093315961797E-2</v>
      </c>
      <c r="D25" s="160">
        <v>8.1249073972526856E-2</v>
      </c>
      <c r="E25" s="160">
        <v>7.2142003313886038E-2</v>
      </c>
      <c r="F25" s="160">
        <v>7.4820191231189215E-2</v>
      </c>
      <c r="G25" s="160">
        <v>7.9646145212419056E-2</v>
      </c>
      <c r="H25" s="160">
        <v>0.14336672451481627</v>
      </c>
      <c r="I25" s="161">
        <v>7.6408553738970597E-2</v>
      </c>
      <c r="K25" s="322"/>
      <c r="L25" s="322"/>
      <c r="M25" s="322"/>
      <c r="N25" s="322"/>
      <c r="O25" s="322"/>
      <c r="P25" s="322"/>
      <c r="Q25" s="322"/>
      <c r="R25" s="322"/>
      <c r="S25" s="322"/>
      <c r="T25" s="149"/>
      <c r="U25" s="149"/>
      <c r="V25" s="149"/>
      <c r="W25" s="149"/>
      <c r="X25" s="149"/>
      <c r="Y25" s="149"/>
      <c r="Z25" s="149"/>
      <c r="AA25" s="149"/>
      <c r="AB25" s="149"/>
      <c r="AC25" s="149"/>
      <c r="AD25" s="149"/>
      <c r="AE25" s="149"/>
      <c r="AF25" s="149"/>
      <c r="AG25" s="149"/>
      <c r="AH25" s="149"/>
      <c r="AI25" s="149"/>
      <c r="AJ25" s="149"/>
      <c r="AK25" s="149"/>
      <c r="AL25" s="149"/>
      <c r="AM25" s="149"/>
      <c r="AN25" s="149"/>
      <c r="AO25" s="149"/>
      <c r="AP25" s="149"/>
      <c r="AQ25" s="149"/>
      <c r="AR25" s="149"/>
      <c r="AS25" s="149"/>
      <c r="AT25" s="149"/>
      <c r="AU25" s="149"/>
      <c r="AV25" s="149"/>
      <c r="AW25" s="149"/>
      <c r="AX25" s="149"/>
      <c r="AY25" s="149"/>
      <c r="AZ25" s="149"/>
      <c r="BA25" s="149"/>
      <c r="BB25" s="149"/>
      <c r="BC25" s="149"/>
      <c r="BD25" s="149"/>
      <c r="BE25" s="149"/>
      <c r="BF25" s="149"/>
      <c r="BG25" s="149"/>
      <c r="BH25" s="149"/>
      <c r="BI25" s="149"/>
      <c r="BJ25" s="149"/>
      <c r="BK25" s="149"/>
      <c r="BL25" s="149"/>
      <c r="BM25" s="149"/>
      <c r="BN25" s="149"/>
      <c r="BO25" s="149"/>
      <c r="BP25" s="149"/>
      <c r="BQ25" s="149"/>
      <c r="BR25" s="149"/>
      <c r="BS25" s="149"/>
      <c r="BT25" s="149"/>
      <c r="BU25" s="149"/>
      <c r="BV25" s="149"/>
      <c r="BW25" s="149"/>
      <c r="BX25" s="149"/>
      <c r="BY25" s="149"/>
      <c r="BZ25" s="149"/>
      <c r="CA25" s="149"/>
      <c r="CB25" s="149"/>
      <c r="CC25" s="149"/>
      <c r="CD25" s="149"/>
      <c r="CE25" s="149"/>
      <c r="CF25" s="149"/>
      <c r="CG25" s="149"/>
      <c r="CH25" s="149"/>
      <c r="CI25" s="149"/>
      <c r="CJ25" s="149"/>
      <c r="CK25" s="149"/>
      <c r="CL25" s="149"/>
      <c r="CM25" s="149"/>
      <c r="CN25" s="149"/>
      <c r="CO25" s="149"/>
      <c r="CP25" s="149"/>
      <c r="CQ25" s="149"/>
      <c r="CR25" s="149"/>
      <c r="CS25" s="149"/>
      <c r="CT25" s="149"/>
      <c r="CU25" s="149"/>
      <c r="CV25" s="149"/>
      <c r="CW25" s="149"/>
      <c r="CX25" s="149"/>
      <c r="CY25" s="149"/>
      <c r="CZ25" s="149"/>
      <c r="DA25" s="149"/>
      <c r="DB25" s="149"/>
      <c r="DC25" s="149"/>
      <c r="DD25" s="149"/>
      <c r="DE25" s="149"/>
      <c r="DF25" s="149"/>
      <c r="DG25" s="149"/>
      <c r="DH25" s="149"/>
      <c r="DI25" s="149"/>
      <c r="DJ25" s="149"/>
      <c r="DK25" s="149"/>
      <c r="DL25" s="149"/>
      <c r="DM25" s="149"/>
      <c r="DN25" s="149"/>
      <c r="DO25" s="149"/>
      <c r="DP25" s="149"/>
      <c r="DQ25" s="149"/>
      <c r="DR25" s="149"/>
      <c r="DS25" s="149"/>
      <c r="DT25" s="149"/>
      <c r="DU25" s="149"/>
      <c r="DV25" s="149"/>
      <c r="DW25" s="149"/>
      <c r="DX25" s="149"/>
      <c r="DY25" s="149"/>
      <c r="DZ25" s="149"/>
      <c r="EA25" s="149"/>
      <c r="EB25" s="149"/>
      <c r="EC25" s="149"/>
      <c r="ED25" s="149"/>
      <c r="EE25" s="149"/>
      <c r="EF25" s="149"/>
      <c r="EG25" s="149"/>
      <c r="EH25" s="149"/>
      <c r="EI25" s="149"/>
      <c r="EJ25" s="149"/>
      <c r="EK25" s="149"/>
      <c r="EL25" s="149"/>
      <c r="EM25" s="149"/>
      <c r="EN25" s="149"/>
      <c r="EO25" s="149"/>
      <c r="EP25" s="149"/>
      <c r="EQ25" s="149"/>
      <c r="ER25" s="149"/>
      <c r="ES25" s="149"/>
      <c r="ET25" s="149"/>
      <c r="EU25" s="149"/>
      <c r="EV25" s="149"/>
      <c r="EW25" s="149"/>
      <c r="EX25" s="149"/>
      <c r="EY25" s="149"/>
      <c r="EZ25" s="149"/>
      <c r="FA25" s="149"/>
      <c r="FB25" s="149"/>
      <c r="FC25" s="149"/>
      <c r="FD25" s="149"/>
      <c r="FE25" s="149"/>
      <c r="FF25" s="149"/>
      <c r="FG25" s="149"/>
      <c r="FH25" s="149"/>
      <c r="FI25" s="149"/>
      <c r="FJ25" s="149"/>
      <c r="FK25" s="149"/>
      <c r="FL25" s="149"/>
      <c r="FM25" s="149"/>
      <c r="FN25" s="149"/>
      <c r="FO25" s="149"/>
      <c r="FP25" s="149"/>
      <c r="FQ25" s="149"/>
      <c r="FR25" s="149"/>
      <c r="FS25" s="149"/>
      <c r="FT25" s="149"/>
      <c r="FU25" s="149"/>
      <c r="FV25" s="149"/>
      <c r="FW25" s="149"/>
      <c r="FX25" s="149"/>
      <c r="FY25" s="149"/>
      <c r="FZ25" s="149"/>
      <c r="GA25" s="149"/>
      <c r="GB25" s="149"/>
      <c r="GC25" s="149"/>
      <c r="GD25" s="149"/>
      <c r="GE25" s="149"/>
      <c r="GF25" s="149"/>
      <c r="GG25" s="149"/>
      <c r="GH25" s="149"/>
      <c r="GI25" s="149"/>
      <c r="GJ25" s="149"/>
      <c r="GK25" s="149"/>
      <c r="GL25" s="149"/>
      <c r="GM25" s="149"/>
      <c r="GN25" s="149"/>
      <c r="GO25" s="149"/>
      <c r="GP25" s="149"/>
      <c r="GQ25" s="149"/>
      <c r="GR25" s="149"/>
      <c r="GS25" s="149"/>
      <c r="GT25" s="149"/>
      <c r="GU25" s="149"/>
      <c r="GV25" s="149"/>
      <c r="GW25" s="149"/>
      <c r="GX25" s="149"/>
      <c r="GY25" s="149"/>
      <c r="GZ25" s="149"/>
      <c r="HA25" s="149"/>
      <c r="HB25" s="149"/>
      <c r="HC25" s="149"/>
      <c r="HD25" s="149"/>
      <c r="HE25" s="149"/>
      <c r="HF25" s="149"/>
      <c r="HG25" s="149"/>
      <c r="HH25" s="149"/>
      <c r="HI25" s="149"/>
      <c r="HJ25" s="149"/>
      <c r="HK25" s="149"/>
      <c r="HL25" s="149"/>
      <c r="HM25" s="149"/>
      <c r="HN25" s="149"/>
      <c r="HO25" s="149"/>
      <c r="HP25" s="149"/>
      <c r="HQ25" s="149"/>
      <c r="HR25" s="149"/>
      <c r="HS25" s="149"/>
      <c r="HT25" s="149"/>
      <c r="HU25" s="149"/>
      <c r="HV25" s="149"/>
      <c r="HW25" s="149"/>
      <c r="HX25" s="149"/>
      <c r="HY25" s="149"/>
      <c r="HZ25" s="149"/>
      <c r="IA25" s="149"/>
      <c r="IB25" s="149"/>
      <c r="IC25" s="149"/>
      <c r="ID25" s="149"/>
      <c r="IE25" s="149"/>
      <c r="IF25" s="149"/>
      <c r="IG25" s="149"/>
      <c r="IH25" s="149"/>
      <c r="II25" s="149"/>
      <c r="IJ25" s="149"/>
      <c r="IK25" s="149"/>
      <c r="IL25" s="149"/>
      <c r="IM25" s="149"/>
      <c r="IN25" s="149"/>
      <c r="IO25" s="149"/>
      <c r="IP25" s="149"/>
      <c r="IQ25" s="149"/>
      <c r="IR25" s="149"/>
      <c r="IS25" s="149"/>
      <c r="IT25" s="149"/>
      <c r="IU25" s="149"/>
      <c r="IV25" s="149"/>
    </row>
    <row r="26" spans="1:256" s="317" customFormat="1" ht="15.75" thickBot="1">
      <c r="A26" s="2464"/>
      <c r="B26" s="353" t="s">
        <v>166</v>
      </c>
      <c r="C26" s="163">
        <v>3.5514923340739017E-2</v>
      </c>
      <c r="D26" s="164">
        <v>4.8878661397606826E-2</v>
      </c>
      <c r="E26" s="164">
        <v>4.4066856593203689E-2</v>
      </c>
      <c r="F26" s="164">
        <v>4.253294661262623E-2</v>
      </c>
      <c r="G26" s="164">
        <v>3.9705193682598811E-2</v>
      </c>
      <c r="H26" s="164">
        <v>8.4327347305051717E-2</v>
      </c>
      <c r="I26" s="165">
        <v>4.5115494172209641E-2</v>
      </c>
      <c r="K26" s="322"/>
      <c r="L26" s="322"/>
      <c r="M26" s="323"/>
      <c r="N26" s="322"/>
      <c r="O26" s="323"/>
      <c r="P26" s="322"/>
      <c r="Q26" s="322"/>
      <c r="R26" s="322"/>
      <c r="S26" s="322"/>
      <c r="T26" s="149"/>
      <c r="U26" s="149"/>
      <c r="V26" s="149"/>
      <c r="W26" s="149"/>
      <c r="X26" s="149"/>
      <c r="Y26" s="149"/>
      <c r="Z26" s="149"/>
      <c r="AA26" s="149"/>
      <c r="AB26" s="149"/>
      <c r="AC26" s="149"/>
      <c r="AD26" s="149"/>
      <c r="AE26" s="149"/>
      <c r="AF26" s="149"/>
      <c r="AG26" s="149"/>
      <c r="AH26" s="149"/>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c r="BI26" s="149"/>
      <c r="BJ26" s="149"/>
      <c r="BK26" s="149"/>
      <c r="BL26" s="149"/>
      <c r="BM26" s="149"/>
      <c r="BN26" s="149"/>
      <c r="BO26" s="149"/>
      <c r="BP26" s="149"/>
      <c r="BQ26" s="149"/>
      <c r="BR26" s="149"/>
      <c r="BS26" s="149"/>
      <c r="BT26" s="149"/>
      <c r="BU26" s="149"/>
      <c r="BV26" s="149"/>
      <c r="BW26" s="149"/>
      <c r="BX26" s="149"/>
      <c r="BY26" s="149"/>
      <c r="BZ26" s="149"/>
      <c r="CA26" s="149"/>
      <c r="CB26" s="149"/>
      <c r="CC26" s="149"/>
      <c r="CD26" s="149"/>
      <c r="CE26" s="149"/>
      <c r="CF26" s="149"/>
      <c r="CG26" s="149"/>
      <c r="CH26" s="149"/>
      <c r="CI26" s="149"/>
      <c r="CJ26" s="149"/>
      <c r="CK26" s="149"/>
      <c r="CL26" s="149"/>
      <c r="CM26" s="149"/>
      <c r="CN26" s="149"/>
      <c r="CO26" s="149"/>
      <c r="CP26" s="149"/>
      <c r="CQ26" s="149"/>
      <c r="CR26" s="149"/>
      <c r="CS26" s="149"/>
      <c r="CT26" s="149"/>
      <c r="CU26" s="149"/>
      <c r="CV26" s="149"/>
      <c r="CW26" s="149"/>
      <c r="CX26" s="149"/>
      <c r="CY26" s="149"/>
      <c r="CZ26" s="149"/>
      <c r="DA26" s="149"/>
      <c r="DB26" s="149"/>
      <c r="DC26" s="149"/>
      <c r="DD26" s="149"/>
      <c r="DE26" s="149"/>
      <c r="DF26" s="149"/>
      <c r="DG26" s="149"/>
      <c r="DH26" s="149"/>
      <c r="DI26" s="149"/>
      <c r="DJ26" s="149"/>
      <c r="DK26" s="149"/>
      <c r="DL26" s="149"/>
      <c r="DM26" s="149"/>
      <c r="DN26" s="149"/>
      <c r="DO26" s="149"/>
      <c r="DP26" s="149"/>
      <c r="DQ26" s="149"/>
      <c r="DR26" s="149"/>
      <c r="DS26" s="149"/>
      <c r="DT26" s="149"/>
      <c r="DU26" s="149"/>
      <c r="DV26" s="149"/>
      <c r="DW26" s="149"/>
      <c r="DX26" s="149"/>
      <c r="DY26" s="149"/>
      <c r="DZ26" s="149"/>
      <c r="EA26" s="149"/>
      <c r="EB26" s="149"/>
      <c r="EC26" s="149"/>
      <c r="ED26" s="149"/>
      <c r="EE26" s="149"/>
      <c r="EF26" s="149"/>
      <c r="EG26" s="149"/>
      <c r="EH26" s="149"/>
      <c r="EI26" s="149"/>
      <c r="EJ26" s="149"/>
      <c r="EK26" s="149"/>
      <c r="EL26" s="149"/>
      <c r="EM26" s="149"/>
      <c r="EN26" s="149"/>
      <c r="EO26" s="149"/>
      <c r="EP26" s="149"/>
      <c r="EQ26" s="149"/>
      <c r="ER26" s="149"/>
      <c r="ES26" s="149"/>
      <c r="ET26" s="149"/>
      <c r="EU26" s="149"/>
      <c r="EV26" s="149"/>
      <c r="EW26" s="149"/>
      <c r="EX26" s="149"/>
      <c r="EY26" s="149"/>
      <c r="EZ26" s="149"/>
      <c r="FA26" s="149"/>
      <c r="FB26" s="149"/>
      <c r="FC26" s="149"/>
      <c r="FD26" s="149"/>
      <c r="FE26" s="149"/>
      <c r="FF26" s="149"/>
      <c r="FG26" s="149"/>
      <c r="FH26" s="149"/>
      <c r="FI26" s="149"/>
      <c r="FJ26" s="149"/>
      <c r="FK26" s="149"/>
      <c r="FL26" s="149"/>
      <c r="FM26" s="149"/>
      <c r="FN26" s="149"/>
      <c r="FO26" s="149"/>
      <c r="FP26" s="149"/>
      <c r="FQ26" s="149"/>
      <c r="FR26" s="149"/>
      <c r="FS26" s="149"/>
      <c r="FT26" s="149"/>
      <c r="FU26" s="149"/>
      <c r="FV26" s="149"/>
      <c r="FW26" s="149"/>
      <c r="FX26" s="149"/>
      <c r="FY26" s="149"/>
      <c r="FZ26" s="149"/>
      <c r="GA26" s="149"/>
      <c r="GB26" s="149"/>
      <c r="GC26" s="149"/>
      <c r="GD26" s="149"/>
      <c r="GE26" s="149"/>
      <c r="GF26" s="149"/>
      <c r="GG26" s="149"/>
      <c r="GH26" s="149"/>
      <c r="GI26" s="149"/>
      <c r="GJ26" s="149"/>
      <c r="GK26" s="149"/>
      <c r="GL26" s="149"/>
      <c r="GM26" s="149"/>
      <c r="GN26" s="149"/>
      <c r="GO26" s="149"/>
      <c r="GP26" s="149"/>
      <c r="GQ26" s="149"/>
      <c r="GR26" s="149"/>
      <c r="GS26" s="149"/>
      <c r="GT26" s="149"/>
      <c r="GU26" s="149"/>
      <c r="GV26" s="149"/>
      <c r="GW26" s="149"/>
      <c r="GX26" s="149"/>
      <c r="GY26" s="149"/>
      <c r="GZ26" s="149"/>
      <c r="HA26" s="149"/>
      <c r="HB26" s="149"/>
      <c r="HC26" s="149"/>
      <c r="HD26" s="149"/>
      <c r="HE26" s="149"/>
      <c r="HF26" s="149"/>
      <c r="HG26" s="149"/>
      <c r="HH26" s="149"/>
      <c r="HI26" s="149"/>
      <c r="HJ26" s="149"/>
      <c r="HK26" s="149"/>
      <c r="HL26" s="149"/>
      <c r="HM26" s="149"/>
      <c r="HN26" s="149"/>
      <c r="HO26" s="149"/>
      <c r="HP26" s="149"/>
      <c r="HQ26" s="149"/>
      <c r="HR26" s="149"/>
      <c r="HS26" s="149"/>
      <c r="HT26" s="149"/>
      <c r="HU26" s="149"/>
      <c r="HV26" s="149"/>
      <c r="HW26" s="149"/>
      <c r="HX26" s="149"/>
      <c r="HY26" s="149"/>
      <c r="HZ26" s="149"/>
      <c r="IA26" s="149"/>
      <c r="IB26" s="149"/>
      <c r="IC26" s="149"/>
      <c r="ID26" s="149"/>
      <c r="IE26" s="149"/>
      <c r="IF26" s="149"/>
      <c r="IG26" s="149"/>
      <c r="IH26" s="149"/>
      <c r="II26" s="149"/>
      <c r="IJ26" s="149"/>
      <c r="IK26" s="149"/>
      <c r="IL26" s="149"/>
      <c r="IM26" s="149"/>
      <c r="IN26" s="149"/>
      <c r="IO26" s="149"/>
      <c r="IP26" s="149"/>
      <c r="IQ26" s="149"/>
      <c r="IR26" s="149"/>
      <c r="IS26" s="149"/>
      <c r="IT26" s="149"/>
      <c r="IU26" s="149"/>
      <c r="IV26" s="149"/>
    </row>
    <row r="27" spans="1:256" s="317" customFormat="1" ht="38.25">
      <c r="A27" s="2462" t="s">
        <v>231</v>
      </c>
      <c r="B27" s="354" t="s">
        <v>228</v>
      </c>
      <c r="C27" s="162">
        <v>0.16406658218373246</v>
      </c>
      <c r="D27" s="157">
        <v>0.15877160585010294</v>
      </c>
      <c r="E27" s="157">
        <v>0.16882003744815779</v>
      </c>
      <c r="F27" s="157">
        <v>0.16760660860940976</v>
      </c>
      <c r="G27" s="157">
        <v>0.17044277687809037</v>
      </c>
      <c r="H27" s="157">
        <v>0.17031808759862496</v>
      </c>
      <c r="I27" s="158">
        <v>0.14686982096016496</v>
      </c>
      <c r="L27" s="149"/>
      <c r="M27" s="153"/>
      <c r="N27" s="149"/>
      <c r="O27" s="149"/>
      <c r="P27" s="149"/>
      <c r="Q27" s="149"/>
      <c r="R27" s="149"/>
      <c r="S27" s="149"/>
      <c r="T27" s="149"/>
      <c r="U27" s="149"/>
      <c r="V27" s="149"/>
      <c r="W27" s="149"/>
      <c r="X27" s="149"/>
      <c r="Y27" s="149"/>
      <c r="Z27" s="149"/>
      <c r="AA27" s="149"/>
      <c r="AB27" s="149"/>
      <c r="AC27" s="149"/>
      <c r="AD27" s="149"/>
      <c r="AE27" s="149"/>
      <c r="AF27" s="149"/>
      <c r="AG27" s="149"/>
      <c r="AH27" s="149"/>
      <c r="AI27" s="149"/>
      <c r="AJ27" s="149"/>
      <c r="AK27" s="149"/>
      <c r="AL27" s="149"/>
      <c r="AM27" s="149"/>
      <c r="AN27" s="149"/>
      <c r="AO27" s="149"/>
      <c r="AP27" s="149"/>
      <c r="AQ27" s="149"/>
      <c r="AR27" s="149"/>
      <c r="AS27" s="149"/>
      <c r="AT27" s="149"/>
      <c r="AU27" s="149"/>
      <c r="AV27" s="149"/>
      <c r="AW27" s="149"/>
      <c r="AX27" s="149"/>
      <c r="AY27" s="149"/>
      <c r="AZ27" s="149"/>
      <c r="BA27" s="149"/>
      <c r="BB27" s="149"/>
      <c r="BC27" s="149"/>
      <c r="BD27" s="149"/>
      <c r="BE27" s="149"/>
      <c r="BF27" s="149"/>
      <c r="BG27" s="149"/>
      <c r="BH27" s="149"/>
      <c r="BI27" s="149"/>
      <c r="BJ27" s="149"/>
      <c r="BK27" s="149"/>
      <c r="BL27" s="149"/>
      <c r="BM27" s="149"/>
      <c r="BN27" s="149"/>
      <c r="BO27" s="149"/>
      <c r="BP27" s="149"/>
      <c r="BQ27" s="149"/>
      <c r="BR27" s="149"/>
      <c r="BS27" s="149"/>
      <c r="BT27" s="149"/>
      <c r="BU27" s="149"/>
      <c r="BV27" s="149"/>
      <c r="BW27" s="149"/>
      <c r="BX27" s="149"/>
      <c r="BY27" s="149"/>
      <c r="BZ27" s="149"/>
      <c r="CA27" s="149"/>
      <c r="CB27" s="149"/>
      <c r="CC27" s="149"/>
      <c r="CD27" s="149"/>
      <c r="CE27" s="149"/>
      <c r="CF27" s="149"/>
      <c r="CG27" s="149"/>
      <c r="CH27" s="149"/>
      <c r="CI27" s="149"/>
      <c r="CJ27" s="149"/>
      <c r="CK27" s="149"/>
      <c r="CL27" s="149"/>
      <c r="CM27" s="149"/>
      <c r="CN27" s="149"/>
      <c r="CO27" s="149"/>
      <c r="CP27" s="149"/>
      <c r="CQ27" s="149"/>
      <c r="CR27" s="149"/>
      <c r="CS27" s="149"/>
      <c r="CT27" s="149"/>
      <c r="CU27" s="149"/>
      <c r="CV27" s="149"/>
      <c r="CW27" s="149"/>
      <c r="CX27" s="149"/>
      <c r="CY27" s="149"/>
      <c r="CZ27" s="149"/>
      <c r="DA27" s="149"/>
      <c r="DB27" s="149"/>
      <c r="DC27" s="149"/>
      <c r="DD27" s="149"/>
      <c r="DE27" s="149"/>
      <c r="DF27" s="149"/>
      <c r="DG27" s="149"/>
      <c r="DH27" s="149"/>
      <c r="DI27" s="149"/>
      <c r="DJ27" s="149"/>
      <c r="DK27" s="149"/>
      <c r="DL27" s="149"/>
      <c r="DM27" s="149"/>
      <c r="DN27" s="149"/>
      <c r="DO27" s="149"/>
      <c r="DP27" s="149"/>
      <c r="DQ27" s="149"/>
      <c r="DR27" s="149"/>
      <c r="DS27" s="149"/>
      <c r="DT27" s="149"/>
      <c r="DU27" s="149"/>
      <c r="DV27" s="149"/>
      <c r="DW27" s="149"/>
      <c r="DX27" s="149"/>
      <c r="DY27" s="149"/>
      <c r="DZ27" s="149"/>
      <c r="EA27" s="149"/>
      <c r="EB27" s="149"/>
      <c r="EC27" s="149"/>
      <c r="ED27" s="149"/>
      <c r="EE27" s="149"/>
      <c r="EF27" s="149"/>
      <c r="EG27" s="149"/>
      <c r="EH27" s="149"/>
      <c r="EI27" s="149"/>
      <c r="EJ27" s="149"/>
      <c r="EK27" s="149"/>
      <c r="EL27" s="149"/>
      <c r="EM27" s="149"/>
      <c r="EN27" s="149"/>
      <c r="EO27" s="149"/>
      <c r="EP27" s="149"/>
      <c r="EQ27" s="149"/>
      <c r="ER27" s="149"/>
      <c r="ES27" s="149"/>
      <c r="ET27" s="149"/>
      <c r="EU27" s="149"/>
      <c r="EV27" s="149"/>
      <c r="EW27" s="149"/>
      <c r="EX27" s="149"/>
      <c r="EY27" s="149"/>
      <c r="EZ27" s="149"/>
      <c r="FA27" s="149"/>
      <c r="FB27" s="149"/>
      <c r="FC27" s="149"/>
      <c r="FD27" s="149"/>
      <c r="FE27" s="149"/>
      <c r="FF27" s="149"/>
      <c r="FG27" s="149"/>
      <c r="FH27" s="149"/>
      <c r="FI27" s="149"/>
      <c r="FJ27" s="149"/>
      <c r="FK27" s="149"/>
      <c r="FL27" s="149"/>
      <c r="FM27" s="149"/>
      <c r="FN27" s="149"/>
      <c r="FO27" s="149"/>
      <c r="FP27" s="149"/>
      <c r="FQ27" s="149"/>
      <c r="FR27" s="149"/>
      <c r="FS27" s="149"/>
      <c r="FT27" s="149"/>
      <c r="FU27" s="149"/>
      <c r="FV27" s="149"/>
      <c r="FW27" s="149"/>
      <c r="FX27" s="149"/>
      <c r="FY27" s="149"/>
      <c r="FZ27" s="149"/>
      <c r="GA27" s="149"/>
      <c r="GB27" s="149"/>
      <c r="GC27" s="149"/>
      <c r="GD27" s="149"/>
      <c r="GE27" s="149"/>
      <c r="GF27" s="149"/>
      <c r="GG27" s="149"/>
      <c r="GH27" s="149"/>
      <c r="GI27" s="149"/>
      <c r="GJ27" s="149"/>
      <c r="GK27" s="149"/>
      <c r="GL27" s="149"/>
      <c r="GM27" s="149"/>
      <c r="GN27" s="149"/>
      <c r="GO27" s="149"/>
      <c r="GP27" s="149"/>
      <c r="GQ27" s="149"/>
      <c r="GR27" s="149"/>
      <c r="GS27" s="149"/>
      <c r="GT27" s="149"/>
      <c r="GU27" s="149"/>
      <c r="GV27" s="149"/>
      <c r="GW27" s="149"/>
      <c r="GX27" s="149"/>
      <c r="GY27" s="149"/>
      <c r="GZ27" s="149"/>
      <c r="HA27" s="149"/>
      <c r="HB27" s="149"/>
      <c r="HC27" s="149"/>
      <c r="HD27" s="149"/>
      <c r="HE27" s="149"/>
      <c r="HF27" s="149"/>
      <c r="HG27" s="149"/>
      <c r="HH27" s="149"/>
      <c r="HI27" s="149"/>
      <c r="HJ27" s="149"/>
      <c r="HK27" s="149"/>
      <c r="HL27" s="149"/>
      <c r="HM27" s="149"/>
      <c r="HN27" s="149"/>
      <c r="HO27" s="149"/>
      <c r="HP27" s="149"/>
      <c r="HQ27" s="149"/>
      <c r="HR27" s="149"/>
      <c r="HS27" s="149"/>
      <c r="HT27" s="149"/>
      <c r="HU27" s="149"/>
      <c r="HV27" s="149"/>
      <c r="HW27" s="149"/>
      <c r="HX27" s="149"/>
      <c r="HY27" s="149"/>
      <c r="HZ27" s="149"/>
      <c r="IA27" s="149"/>
      <c r="IB27" s="149"/>
      <c r="IC27" s="149"/>
      <c r="ID27" s="149"/>
      <c r="IE27" s="149"/>
      <c r="IF27" s="149"/>
      <c r="IG27" s="149"/>
      <c r="IH27" s="149"/>
      <c r="II27" s="149"/>
      <c r="IJ27" s="149"/>
      <c r="IK27" s="149"/>
      <c r="IL27" s="149"/>
      <c r="IM27" s="149"/>
      <c r="IN27" s="149"/>
      <c r="IO27" s="149"/>
      <c r="IP27" s="149"/>
      <c r="IQ27" s="149"/>
      <c r="IR27" s="149"/>
      <c r="IS27" s="149"/>
      <c r="IT27" s="149"/>
      <c r="IU27" s="149"/>
      <c r="IV27" s="149"/>
    </row>
    <row r="28" spans="1:256" s="317" customFormat="1" ht="38.25">
      <c r="A28" s="2463"/>
      <c r="B28" s="352" t="s">
        <v>229</v>
      </c>
      <c r="C28" s="166">
        <v>0.16657845053852172</v>
      </c>
      <c r="D28" s="160">
        <v>0.18195425434551502</v>
      </c>
      <c r="E28" s="160">
        <v>0.17141343910370196</v>
      </c>
      <c r="F28" s="160">
        <v>0.17461947088356827</v>
      </c>
      <c r="G28" s="160">
        <v>0.17759551652485175</v>
      </c>
      <c r="H28" s="160">
        <v>0.23566538725506495</v>
      </c>
      <c r="I28" s="161">
        <v>0.17707929398477334</v>
      </c>
      <c r="J28" s="149"/>
      <c r="K28" s="153"/>
      <c r="L28" s="153"/>
      <c r="M28" s="153"/>
      <c r="N28" s="153"/>
      <c r="O28" s="153"/>
      <c r="P28" s="153"/>
      <c r="Q28" s="149"/>
      <c r="R28" s="149"/>
      <c r="S28" s="149"/>
      <c r="T28" s="149"/>
      <c r="U28" s="149"/>
      <c r="V28" s="149"/>
      <c r="W28" s="149"/>
      <c r="X28" s="149"/>
      <c r="Y28" s="149"/>
      <c r="Z28" s="149"/>
      <c r="AA28" s="149"/>
      <c r="AB28" s="149"/>
      <c r="AC28" s="149"/>
      <c r="AD28" s="149"/>
      <c r="AE28" s="149"/>
      <c r="AF28" s="149"/>
      <c r="AG28" s="149"/>
      <c r="AH28" s="149"/>
      <c r="AI28" s="149"/>
      <c r="AJ28" s="149"/>
      <c r="AK28" s="149"/>
      <c r="AL28" s="149"/>
      <c r="AM28" s="149"/>
      <c r="AN28" s="149"/>
      <c r="AO28" s="149"/>
      <c r="AP28" s="149"/>
      <c r="AQ28" s="149"/>
      <c r="AR28" s="149"/>
      <c r="AS28" s="149"/>
      <c r="AT28" s="149"/>
      <c r="AU28" s="149"/>
      <c r="AV28" s="149"/>
      <c r="AW28" s="149"/>
      <c r="AX28" s="149"/>
      <c r="AY28" s="149"/>
      <c r="AZ28" s="149"/>
      <c r="BA28" s="149"/>
      <c r="BB28" s="149"/>
      <c r="BC28" s="149"/>
      <c r="BD28" s="149"/>
      <c r="BE28" s="149"/>
      <c r="BF28" s="149"/>
      <c r="BG28" s="149"/>
      <c r="BH28" s="149"/>
      <c r="BI28" s="149"/>
      <c r="BJ28" s="149"/>
      <c r="BK28" s="149"/>
      <c r="BL28" s="149"/>
      <c r="BM28" s="149"/>
      <c r="BN28" s="149"/>
      <c r="BO28" s="149"/>
      <c r="BP28" s="149"/>
      <c r="BQ28" s="149"/>
      <c r="BR28" s="149"/>
      <c r="BS28" s="149"/>
      <c r="BT28" s="149"/>
      <c r="BU28" s="149"/>
      <c r="BV28" s="149"/>
      <c r="BW28" s="149"/>
      <c r="BX28" s="149"/>
      <c r="BY28" s="149"/>
      <c r="BZ28" s="149"/>
      <c r="CA28" s="149"/>
      <c r="CB28" s="149"/>
      <c r="CC28" s="149"/>
      <c r="CD28" s="149"/>
      <c r="CE28" s="149"/>
      <c r="CF28" s="149"/>
      <c r="CG28" s="149"/>
      <c r="CH28" s="149"/>
      <c r="CI28" s="149"/>
      <c r="CJ28" s="149"/>
      <c r="CK28" s="149"/>
      <c r="CL28" s="149"/>
      <c r="CM28" s="149"/>
      <c r="CN28" s="149"/>
      <c r="CO28" s="149"/>
      <c r="CP28" s="149"/>
      <c r="CQ28" s="149"/>
      <c r="CR28" s="149"/>
      <c r="CS28" s="149"/>
      <c r="CT28" s="149"/>
      <c r="CU28" s="149"/>
      <c r="CV28" s="149"/>
      <c r="CW28" s="149"/>
      <c r="CX28" s="149"/>
      <c r="CY28" s="149"/>
      <c r="CZ28" s="149"/>
      <c r="DA28" s="149"/>
      <c r="DB28" s="149"/>
      <c r="DC28" s="149"/>
      <c r="DD28" s="149"/>
      <c r="DE28" s="149"/>
      <c r="DF28" s="149"/>
      <c r="DG28" s="149"/>
      <c r="DH28" s="149"/>
      <c r="DI28" s="149"/>
      <c r="DJ28" s="149"/>
      <c r="DK28" s="149"/>
      <c r="DL28" s="149"/>
      <c r="DM28" s="149"/>
      <c r="DN28" s="149"/>
      <c r="DO28" s="149"/>
      <c r="DP28" s="149"/>
      <c r="DQ28" s="149"/>
      <c r="DR28" s="149"/>
      <c r="DS28" s="149"/>
      <c r="DT28" s="149"/>
      <c r="DU28" s="149"/>
      <c r="DV28" s="149"/>
      <c r="DW28" s="149"/>
      <c r="DX28" s="149"/>
      <c r="DY28" s="149"/>
      <c r="DZ28" s="149"/>
      <c r="EA28" s="149"/>
      <c r="EB28" s="149"/>
      <c r="EC28" s="149"/>
      <c r="ED28" s="149"/>
      <c r="EE28" s="149"/>
      <c r="EF28" s="149"/>
      <c r="EG28" s="149"/>
      <c r="EH28" s="149"/>
      <c r="EI28" s="149"/>
      <c r="EJ28" s="149"/>
      <c r="EK28" s="149"/>
      <c r="EL28" s="149"/>
      <c r="EM28" s="149"/>
      <c r="EN28" s="149"/>
      <c r="EO28" s="149"/>
      <c r="EP28" s="149"/>
      <c r="EQ28" s="149"/>
      <c r="ER28" s="149"/>
      <c r="ES28" s="149"/>
      <c r="ET28" s="149"/>
      <c r="EU28" s="149"/>
      <c r="EV28" s="149"/>
      <c r="EW28" s="149"/>
      <c r="EX28" s="149"/>
      <c r="EY28" s="149"/>
      <c r="EZ28" s="149"/>
      <c r="FA28" s="149"/>
      <c r="FB28" s="149"/>
      <c r="FC28" s="149"/>
      <c r="FD28" s="149"/>
      <c r="FE28" s="149"/>
      <c r="FF28" s="149"/>
      <c r="FG28" s="149"/>
      <c r="FH28" s="149"/>
      <c r="FI28" s="149"/>
      <c r="FJ28" s="149"/>
      <c r="FK28" s="149"/>
      <c r="FL28" s="149"/>
      <c r="FM28" s="149"/>
      <c r="FN28" s="149"/>
      <c r="FO28" s="149"/>
      <c r="FP28" s="149"/>
      <c r="FQ28" s="149"/>
      <c r="FR28" s="149"/>
      <c r="FS28" s="149"/>
      <c r="FT28" s="149"/>
      <c r="FU28" s="149"/>
      <c r="FV28" s="149"/>
      <c r="FW28" s="149"/>
      <c r="FX28" s="149"/>
      <c r="FY28" s="149"/>
      <c r="FZ28" s="149"/>
      <c r="GA28" s="149"/>
      <c r="GB28" s="149"/>
      <c r="GC28" s="149"/>
      <c r="GD28" s="149"/>
      <c r="GE28" s="149"/>
      <c r="GF28" s="149"/>
      <c r="GG28" s="149"/>
      <c r="GH28" s="149"/>
      <c r="GI28" s="149"/>
      <c r="GJ28" s="149"/>
      <c r="GK28" s="149"/>
      <c r="GL28" s="149"/>
      <c r="GM28" s="149"/>
      <c r="GN28" s="149"/>
      <c r="GO28" s="149"/>
      <c r="GP28" s="149"/>
      <c r="GQ28" s="149"/>
      <c r="GR28" s="149"/>
      <c r="GS28" s="149"/>
      <c r="GT28" s="149"/>
      <c r="GU28" s="149"/>
      <c r="GV28" s="149"/>
      <c r="GW28" s="149"/>
      <c r="GX28" s="149"/>
      <c r="GY28" s="149"/>
      <c r="GZ28" s="149"/>
      <c r="HA28" s="149"/>
      <c r="HB28" s="149"/>
      <c r="HC28" s="149"/>
      <c r="HD28" s="149"/>
      <c r="HE28" s="149"/>
      <c r="HF28" s="149"/>
      <c r="HG28" s="149"/>
      <c r="HH28" s="149"/>
      <c r="HI28" s="149"/>
      <c r="HJ28" s="149"/>
      <c r="HK28" s="149"/>
      <c r="HL28" s="149"/>
      <c r="HM28" s="149"/>
      <c r="HN28" s="149"/>
      <c r="HO28" s="149"/>
      <c r="HP28" s="149"/>
      <c r="HQ28" s="149"/>
      <c r="HR28" s="149"/>
      <c r="HS28" s="149"/>
      <c r="HT28" s="149"/>
      <c r="HU28" s="149"/>
      <c r="HV28" s="149"/>
      <c r="HW28" s="149"/>
      <c r="HX28" s="149"/>
      <c r="HY28" s="149"/>
      <c r="HZ28" s="149"/>
      <c r="IA28" s="149"/>
      <c r="IB28" s="149"/>
      <c r="IC28" s="149"/>
      <c r="ID28" s="149"/>
      <c r="IE28" s="149"/>
      <c r="IF28" s="149"/>
      <c r="IG28" s="149"/>
      <c r="IH28" s="149"/>
      <c r="II28" s="149"/>
      <c r="IJ28" s="149"/>
      <c r="IK28" s="149"/>
      <c r="IL28" s="149"/>
      <c r="IM28" s="149"/>
      <c r="IN28" s="149"/>
      <c r="IO28" s="149"/>
      <c r="IP28" s="149"/>
      <c r="IQ28" s="149"/>
      <c r="IR28" s="149"/>
      <c r="IS28" s="149"/>
      <c r="IT28" s="149"/>
      <c r="IU28" s="149"/>
      <c r="IV28" s="149"/>
    </row>
    <row r="29" spans="1:256" s="317" customFormat="1" ht="15.75" thickBot="1">
      <c r="A29" s="2464"/>
      <c r="B29" s="353" t="s">
        <v>166</v>
      </c>
      <c r="C29" s="167">
        <v>7.5673785662071988E-2</v>
      </c>
      <c r="D29" s="155">
        <v>8.6017964855635801E-2</v>
      </c>
      <c r="E29" s="155">
        <v>7.4236315584156179E-2</v>
      </c>
      <c r="F29" s="155">
        <v>7.4048371259333695E-2</v>
      </c>
      <c r="G29" s="155">
        <v>7.0348900730495018E-2</v>
      </c>
      <c r="H29" s="155">
        <v>0.12035979738679398</v>
      </c>
      <c r="I29" s="156">
        <v>8.2218408209182567E-2</v>
      </c>
      <c r="J29" s="149"/>
      <c r="K29" s="153"/>
      <c r="L29" s="153"/>
      <c r="M29" s="153"/>
      <c r="N29" s="153"/>
      <c r="O29" s="153"/>
      <c r="P29" s="153"/>
      <c r="Q29" s="149"/>
      <c r="R29" s="149"/>
      <c r="S29" s="149"/>
      <c r="T29" s="149"/>
      <c r="U29" s="149"/>
      <c r="V29" s="149"/>
      <c r="W29" s="149"/>
      <c r="X29" s="149"/>
      <c r="Y29" s="149"/>
      <c r="Z29" s="149"/>
      <c r="AA29" s="149"/>
      <c r="AB29" s="149"/>
      <c r="AC29" s="149"/>
      <c r="AD29" s="149"/>
      <c r="AE29" s="149"/>
      <c r="AF29" s="149"/>
      <c r="AG29" s="149"/>
      <c r="AH29" s="149"/>
      <c r="AI29" s="149"/>
      <c r="AJ29" s="149"/>
      <c r="AK29" s="149"/>
      <c r="AL29" s="149"/>
      <c r="AM29" s="149"/>
      <c r="AN29" s="149"/>
      <c r="AO29" s="149"/>
      <c r="AP29" s="149"/>
      <c r="AQ29" s="149"/>
      <c r="AR29" s="149"/>
      <c r="AS29" s="149"/>
      <c r="AT29" s="149"/>
      <c r="AU29" s="149"/>
      <c r="AV29" s="149"/>
      <c r="AW29" s="149"/>
      <c r="AX29" s="149"/>
      <c r="AY29" s="149"/>
      <c r="AZ29" s="149"/>
      <c r="BA29" s="149"/>
      <c r="BB29" s="149"/>
      <c r="BC29" s="149"/>
      <c r="BD29" s="149"/>
      <c r="BE29" s="149"/>
      <c r="BF29" s="149"/>
      <c r="BG29" s="149"/>
      <c r="BH29" s="149"/>
      <c r="BI29" s="149"/>
      <c r="BJ29" s="149"/>
      <c r="BK29" s="149"/>
      <c r="BL29" s="149"/>
      <c r="BM29" s="149"/>
      <c r="BN29" s="149"/>
      <c r="BO29" s="149"/>
      <c r="BP29" s="149"/>
      <c r="BQ29" s="149"/>
      <c r="BR29" s="149"/>
      <c r="BS29" s="149"/>
      <c r="BT29" s="149"/>
      <c r="BU29" s="149"/>
      <c r="BV29" s="149"/>
      <c r="BW29" s="149"/>
      <c r="BX29" s="149"/>
      <c r="BY29" s="149"/>
      <c r="BZ29" s="149"/>
      <c r="CA29" s="149"/>
      <c r="CB29" s="149"/>
      <c r="CC29" s="149"/>
      <c r="CD29" s="149"/>
      <c r="CE29" s="149"/>
      <c r="CF29" s="149"/>
      <c r="CG29" s="149"/>
      <c r="CH29" s="149"/>
      <c r="CI29" s="149"/>
      <c r="CJ29" s="149"/>
      <c r="CK29" s="149"/>
      <c r="CL29" s="149"/>
      <c r="CM29" s="149"/>
      <c r="CN29" s="149"/>
      <c r="CO29" s="149"/>
      <c r="CP29" s="149"/>
      <c r="CQ29" s="149"/>
      <c r="CR29" s="149"/>
      <c r="CS29" s="149"/>
      <c r="CT29" s="149"/>
      <c r="CU29" s="149"/>
      <c r="CV29" s="149"/>
      <c r="CW29" s="149"/>
      <c r="CX29" s="149"/>
      <c r="CY29" s="149"/>
      <c r="CZ29" s="149"/>
      <c r="DA29" s="149"/>
      <c r="DB29" s="149"/>
      <c r="DC29" s="149"/>
      <c r="DD29" s="149"/>
      <c r="DE29" s="149"/>
      <c r="DF29" s="149"/>
      <c r="DG29" s="149"/>
      <c r="DH29" s="149"/>
      <c r="DI29" s="149"/>
      <c r="DJ29" s="149"/>
      <c r="DK29" s="149"/>
      <c r="DL29" s="149"/>
      <c r="DM29" s="149"/>
      <c r="DN29" s="149"/>
      <c r="DO29" s="149"/>
      <c r="DP29" s="149"/>
      <c r="DQ29" s="149"/>
      <c r="DR29" s="149"/>
      <c r="DS29" s="149"/>
      <c r="DT29" s="149"/>
      <c r="DU29" s="149"/>
      <c r="DV29" s="149"/>
      <c r="DW29" s="149"/>
      <c r="DX29" s="149"/>
      <c r="DY29" s="149"/>
      <c r="DZ29" s="149"/>
      <c r="EA29" s="149"/>
      <c r="EB29" s="149"/>
      <c r="EC29" s="149"/>
      <c r="ED29" s="149"/>
      <c r="EE29" s="149"/>
      <c r="EF29" s="149"/>
      <c r="EG29" s="149"/>
      <c r="EH29" s="149"/>
      <c r="EI29" s="149"/>
      <c r="EJ29" s="149"/>
      <c r="EK29" s="149"/>
      <c r="EL29" s="149"/>
      <c r="EM29" s="149"/>
      <c r="EN29" s="149"/>
      <c r="EO29" s="149"/>
      <c r="EP29" s="149"/>
      <c r="EQ29" s="149"/>
      <c r="ER29" s="149"/>
      <c r="ES29" s="149"/>
      <c r="ET29" s="149"/>
      <c r="EU29" s="149"/>
      <c r="EV29" s="149"/>
      <c r="EW29" s="149"/>
      <c r="EX29" s="149"/>
      <c r="EY29" s="149"/>
      <c r="EZ29" s="149"/>
      <c r="FA29" s="149"/>
      <c r="FB29" s="149"/>
      <c r="FC29" s="149"/>
      <c r="FD29" s="149"/>
      <c r="FE29" s="149"/>
      <c r="FF29" s="149"/>
      <c r="FG29" s="149"/>
      <c r="FH29" s="149"/>
      <c r="FI29" s="149"/>
      <c r="FJ29" s="149"/>
      <c r="FK29" s="149"/>
      <c r="FL29" s="149"/>
      <c r="FM29" s="149"/>
      <c r="FN29" s="149"/>
      <c r="FO29" s="149"/>
      <c r="FP29" s="149"/>
      <c r="FQ29" s="149"/>
      <c r="FR29" s="149"/>
      <c r="FS29" s="149"/>
      <c r="FT29" s="149"/>
      <c r="FU29" s="149"/>
      <c r="FV29" s="149"/>
      <c r="FW29" s="149"/>
      <c r="FX29" s="149"/>
      <c r="FY29" s="149"/>
      <c r="FZ29" s="149"/>
      <c r="GA29" s="149"/>
      <c r="GB29" s="149"/>
      <c r="GC29" s="149"/>
      <c r="GD29" s="149"/>
      <c r="GE29" s="149"/>
      <c r="GF29" s="149"/>
      <c r="GG29" s="149"/>
      <c r="GH29" s="149"/>
      <c r="GI29" s="149"/>
      <c r="GJ29" s="149"/>
      <c r="GK29" s="149"/>
      <c r="GL29" s="149"/>
      <c r="GM29" s="149"/>
      <c r="GN29" s="149"/>
      <c r="GO29" s="149"/>
      <c r="GP29" s="149"/>
      <c r="GQ29" s="149"/>
      <c r="GR29" s="149"/>
      <c r="GS29" s="149"/>
      <c r="GT29" s="149"/>
      <c r="GU29" s="149"/>
      <c r="GV29" s="149"/>
      <c r="GW29" s="149"/>
      <c r="GX29" s="149"/>
      <c r="GY29" s="149"/>
      <c r="GZ29" s="149"/>
      <c r="HA29" s="149"/>
      <c r="HB29" s="149"/>
      <c r="HC29" s="149"/>
      <c r="HD29" s="149"/>
      <c r="HE29" s="149"/>
      <c r="HF29" s="149"/>
      <c r="HG29" s="149"/>
      <c r="HH29" s="149"/>
      <c r="HI29" s="149"/>
      <c r="HJ29" s="149"/>
      <c r="HK29" s="149"/>
      <c r="HL29" s="149"/>
      <c r="HM29" s="149"/>
      <c r="HN29" s="149"/>
      <c r="HO29" s="149"/>
      <c r="HP29" s="149"/>
      <c r="HQ29" s="149"/>
      <c r="HR29" s="149"/>
      <c r="HS29" s="149"/>
      <c r="HT29" s="149"/>
      <c r="HU29" s="149"/>
      <c r="HV29" s="149"/>
      <c r="HW29" s="149"/>
      <c r="HX29" s="149"/>
      <c r="HY29" s="149"/>
      <c r="HZ29" s="149"/>
      <c r="IA29" s="149"/>
      <c r="IB29" s="149"/>
      <c r="IC29" s="149"/>
      <c r="ID29" s="149"/>
      <c r="IE29" s="149"/>
      <c r="IF29" s="149"/>
      <c r="IG29" s="149"/>
      <c r="IH29" s="149"/>
      <c r="II29" s="149"/>
      <c r="IJ29" s="149"/>
      <c r="IK29" s="149"/>
      <c r="IL29" s="149"/>
      <c r="IM29" s="149"/>
      <c r="IN29" s="149"/>
      <c r="IO29" s="149"/>
      <c r="IP29" s="149"/>
      <c r="IQ29" s="149"/>
      <c r="IR29" s="149"/>
      <c r="IS29" s="149"/>
      <c r="IT29" s="149"/>
      <c r="IU29" s="149"/>
      <c r="IV29" s="149"/>
    </row>
    <row r="32" spans="1:256" s="317" customFormat="1" ht="15" customHeight="1">
      <c r="A32" s="2459" t="s">
        <v>234</v>
      </c>
      <c r="B32" s="2459"/>
      <c r="C32" s="2459"/>
      <c r="D32" s="2459"/>
      <c r="E32" s="2459"/>
      <c r="F32" s="2459"/>
      <c r="G32" s="2459"/>
      <c r="H32" s="2459"/>
      <c r="I32" s="2459"/>
      <c r="J32" s="149"/>
      <c r="K32" s="149"/>
      <c r="L32" s="149"/>
      <c r="M32" s="149"/>
      <c r="N32" s="149"/>
      <c r="O32" s="149"/>
      <c r="P32" s="149"/>
      <c r="Q32" s="149"/>
      <c r="R32" s="149"/>
      <c r="S32" s="149"/>
      <c r="T32" s="149"/>
      <c r="U32" s="149"/>
      <c r="V32" s="149"/>
      <c r="W32" s="149"/>
      <c r="X32" s="149"/>
      <c r="Y32" s="149"/>
      <c r="Z32" s="149"/>
      <c r="AA32" s="149"/>
      <c r="AB32" s="149"/>
      <c r="AC32" s="149"/>
      <c r="AD32" s="149"/>
      <c r="AE32" s="149"/>
      <c r="AF32" s="149"/>
      <c r="AG32" s="149"/>
      <c r="AH32" s="149"/>
      <c r="AI32" s="149"/>
      <c r="AJ32" s="149"/>
      <c r="AK32" s="149"/>
      <c r="AL32" s="149"/>
      <c r="AM32" s="149"/>
      <c r="AN32" s="149"/>
      <c r="AO32" s="149"/>
      <c r="AP32" s="149"/>
      <c r="AQ32" s="149"/>
      <c r="AR32" s="149"/>
      <c r="AS32" s="149"/>
      <c r="AT32" s="149"/>
      <c r="AU32" s="149"/>
      <c r="AV32" s="149"/>
      <c r="AW32" s="149"/>
      <c r="AX32" s="149"/>
      <c r="AY32" s="149"/>
      <c r="AZ32" s="149"/>
      <c r="BA32" s="149"/>
      <c r="BB32" s="149"/>
      <c r="BC32" s="149"/>
      <c r="BD32" s="149"/>
      <c r="BE32" s="149"/>
      <c r="BF32" s="149"/>
      <c r="BG32" s="149"/>
      <c r="BH32" s="149"/>
      <c r="BI32" s="149"/>
      <c r="BJ32" s="149"/>
      <c r="BK32" s="149"/>
      <c r="BL32" s="149"/>
      <c r="BM32" s="149"/>
      <c r="BN32" s="149"/>
      <c r="BO32" s="149"/>
      <c r="BP32" s="149"/>
      <c r="BQ32" s="149"/>
      <c r="BR32" s="149"/>
      <c r="BS32" s="149"/>
      <c r="BT32" s="149"/>
      <c r="BU32" s="149"/>
      <c r="BV32" s="149"/>
      <c r="BW32" s="149"/>
      <c r="BX32" s="149"/>
      <c r="BY32" s="149"/>
      <c r="BZ32" s="149"/>
      <c r="CA32" s="149"/>
      <c r="CB32" s="149"/>
      <c r="CC32" s="149"/>
      <c r="CD32" s="149"/>
      <c r="CE32" s="149"/>
      <c r="CF32" s="149"/>
      <c r="CG32" s="149"/>
      <c r="CH32" s="149"/>
      <c r="CI32" s="149"/>
      <c r="CJ32" s="149"/>
      <c r="CK32" s="149"/>
      <c r="CL32" s="149"/>
      <c r="CM32" s="149"/>
      <c r="CN32" s="149"/>
      <c r="CO32" s="149"/>
      <c r="CP32" s="149"/>
      <c r="CQ32" s="149"/>
      <c r="CR32" s="149"/>
      <c r="CS32" s="149"/>
      <c r="CT32" s="149"/>
      <c r="CU32" s="149"/>
      <c r="CV32" s="149"/>
      <c r="CW32" s="149"/>
      <c r="CX32" s="149"/>
      <c r="CY32" s="149"/>
      <c r="CZ32" s="149"/>
      <c r="DA32" s="149"/>
      <c r="DB32" s="149"/>
      <c r="DC32" s="149"/>
      <c r="DD32" s="149"/>
      <c r="DE32" s="149"/>
      <c r="DF32" s="149"/>
      <c r="DG32" s="149"/>
      <c r="DH32" s="149"/>
      <c r="DI32" s="149"/>
      <c r="DJ32" s="149"/>
      <c r="DK32" s="149"/>
      <c r="DL32" s="149"/>
      <c r="DM32" s="149"/>
      <c r="DN32" s="149"/>
      <c r="DO32" s="149"/>
      <c r="DP32" s="149"/>
      <c r="DQ32" s="149"/>
      <c r="DR32" s="149"/>
      <c r="DS32" s="149"/>
      <c r="DT32" s="149"/>
      <c r="DU32" s="149"/>
      <c r="DV32" s="149"/>
      <c r="DW32" s="149"/>
      <c r="DX32" s="149"/>
      <c r="DY32" s="149"/>
      <c r="DZ32" s="149"/>
      <c r="EA32" s="149"/>
      <c r="EB32" s="149"/>
      <c r="EC32" s="149"/>
      <c r="ED32" s="149"/>
      <c r="EE32" s="149"/>
      <c r="EF32" s="149"/>
      <c r="EG32" s="149"/>
      <c r="EH32" s="149"/>
      <c r="EI32" s="149"/>
      <c r="EJ32" s="149"/>
      <c r="EK32" s="149"/>
      <c r="EL32" s="149"/>
      <c r="EM32" s="149"/>
      <c r="EN32" s="149"/>
      <c r="EO32" s="149"/>
      <c r="EP32" s="149"/>
      <c r="EQ32" s="149"/>
      <c r="ER32" s="149"/>
      <c r="ES32" s="149"/>
      <c r="ET32" s="149"/>
      <c r="EU32" s="149"/>
      <c r="EV32" s="149"/>
      <c r="EW32" s="149"/>
      <c r="EX32" s="149"/>
      <c r="EY32" s="149"/>
      <c r="EZ32" s="149"/>
      <c r="FA32" s="149"/>
      <c r="FB32" s="149"/>
      <c r="FC32" s="149"/>
      <c r="FD32" s="149"/>
      <c r="FE32" s="149"/>
      <c r="FF32" s="149"/>
      <c r="FG32" s="149"/>
      <c r="FH32" s="149"/>
      <c r="FI32" s="149"/>
      <c r="FJ32" s="149"/>
      <c r="FK32" s="149"/>
      <c r="FL32" s="149"/>
      <c r="FM32" s="149"/>
      <c r="FN32" s="149"/>
      <c r="FO32" s="149"/>
      <c r="FP32" s="149"/>
      <c r="FQ32" s="149"/>
      <c r="FR32" s="149"/>
      <c r="FS32" s="149"/>
      <c r="FT32" s="149"/>
      <c r="FU32" s="149"/>
      <c r="FV32" s="149"/>
      <c r="FW32" s="149"/>
      <c r="FX32" s="149"/>
      <c r="FY32" s="149"/>
      <c r="FZ32" s="149"/>
      <c r="GA32" s="149"/>
      <c r="GB32" s="149"/>
      <c r="GC32" s="149"/>
      <c r="GD32" s="149"/>
      <c r="GE32" s="149"/>
      <c r="GF32" s="149"/>
      <c r="GG32" s="149"/>
      <c r="GH32" s="149"/>
      <c r="GI32" s="149"/>
      <c r="GJ32" s="149"/>
      <c r="GK32" s="149"/>
      <c r="GL32" s="149"/>
      <c r="GM32" s="149"/>
      <c r="GN32" s="149"/>
      <c r="GO32" s="149"/>
      <c r="GP32" s="149"/>
      <c r="GQ32" s="149"/>
      <c r="GR32" s="149"/>
      <c r="GS32" s="149"/>
      <c r="GT32" s="149"/>
      <c r="GU32" s="149"/>
      <c r="GV32" s="149"/>
      <c r="GW32" s="149"/>
      <c r="GX32" s="149"/>
      <c r="GY32" s="149"/>
      <c r="GZ32" s="149"/>
      <c r="HA32" s="149"/>
      <c r="HB32" s="149"/>
      <c r="HC32" s="149"/>
      <c r="HD32" s="149"/>
      <c r="HE32" s="149"/>
      <c r="HF32" s="149"/>
      <c r="HG32" s="149"/>
      <c r="HH32" s="149"/>
      <c r="HI32" s="149"/>
      <c r="HJ32" s="149"/>
      <c r="HK32" s="149"/>
      <c r="HL32" s="149"/>
      <c r="HM32" s="149"/>
      <c r="HN32" s="149"/>
      <c r="HO32" s="149"/>
      <c r="HP32" s="149"/>
      <c r="HQ32" s="149"/>
      <c r="HR32" s="149"/>
      <c r="HS32" s="149"/>
      <c r="HT32" s="149"/>
      <c r="HU32" s="149"/>
      <c r="HV32" s="149"/>
      <c r="HW32" s="149"/>
      <c r="HX32" s="149"/>
      <c r="HY32" s="149"/>
      <c r="HZ32" s="149"/>
      <c r="IA32" s="149"/>
      <c r="IB32" s="149"/>
      <c r="IC32" s="149"/>
      <c r="ID32" s="149"/>
      <c r="IE32" s="149"/>
      <c r="IF32" s="149"/>
      <c r="IG32" s="149"/>
      <c r="IH32" s="149"/>
      <c r="II32" s="149"/>
      <c r="IJ32" s="149"/>
      <c r="IK32" s="149"/>
      <c r="IL32" s="149"/>
      <c r="IM32" s="149"/>
      <c r="IN32" s="149"/>
      <c r="IO32" s="149"/>
      <c r="IP32" s="149"/>
      <c r="IQ32" s="149"/>
      <c r="IR32" s="149"/>
      <c r="IS32" s="149"/>
      <c r="IT32" s="149"/>
      <c r="IU32" s="149"/>
      <c r="IV32" s="149"/>
    </row>
    <row r="33" spans="1:256" s="317" customFormat="1" ht="15" customHeight="1">
      <c r="A33" s="2460" t="s">
        <v>235</v>
      </c>
      <c r="B33" s="2460"/>
      <c r="C33" s="2460"/>
      <c r="D33" s="2460"/>
      <c r="E33" s="2460"/>
      <c r="F33" s="2460"/>
      <c r="G33" s="2460"/>
      <c r="H33" s="2460"/>
      <c r="I33" s="2460"/>
      <c r="J33" s="149"/>
      <c r="K33" s="149"/>
      <c r="L33" s="149"/>
      <c r="M33" s="149"/>
      <c r="N33" s="149"/>
      <c r="O33" s="149"/>
      <c r="P33" s="149"/>
      <c r="Q33" s="149"/>
      <c r="R33" s="149"/>
      <c r="S33" s="149"/>
      <c r="T33" s="149"/>
      <c r="U33" s="149"/>
      <c r="V33" s="149"/>
      <c r="W33" s="149"/>
      <c r="X33" s="149"/>
      <c r="Y33" s="149"/>
      <c r="Z33" s="149"/>
      <c r="AA33" s="149"/>
      <c r="AB33" s="149"/>
      <c r="AC33" s="149"/>
      <c r="AD33" s="149"/>
      <c r="AE33" s="149"/>
      <c r="AF33" s="149"/>
      <c r="AG33" s="149"/>
      <c r="AH33" s="149"/>
      <c r="AI33" s="149"/>
      <c r="AJ33" s="149"/>
      <c r="AK33" s="149"/>
      <c r="AL33" s="149"/>
      <c r="AM33" s="149"/>
      <c r="AN33" s="149"/>
      <c r="AO33" s="149"/>
      <c r="AP33" s="149"/>
      <c r="AQ33" s="149"/>
      <c r="AR33" s="149"/>
      <c r="AS33" s="149"/>
      <c r="AT33" s="149"/>
      <c r="AU33" s="149"/>
      <c r="AV33" s="149"/>
      <c r="AW33" s="149"/>
      <c r="AX33" s="149"/>
      <c r="AY33" s="149"/>
      <c r="AZ33" s="149"/>
      <c r="BA33" s="149"/>
      <c r="BB33" s="149"/>
      <c r="BC33" s="149"/>
      <c r="BD33" s="149"/>
      <c r="BE33" s="149"/>
      <c r="BF33" s="149"/>
      <c r="BG33" s="149"/>
      <c r="BH33" s="149"/>
      <c r="BI33" s="149"/>
      <c r="BJ33" s="149"/>
      <c r="BK33" s="149"/>
      <c r="BL33" s="149"/>
      <c r="BM33" s="149"/>
      <c r="BN33" s="149"/>
      <c r="BO33" s="149"/>
      <c r="BP33" s="149"/>
      <c r="BQ33" s="149"/>
      <c r="BR33" s="149"/>
      <c r="BS33" s="149"/>
      <c r="BT33" s="149"/>
      <c r="BU33" s="149"/>
      <c r="BV33" s="149"/>
      <c r="BW33" s="149"/>
      <c r="BX33" s="149"/>
      <c r="BY33" s="149"/>
      <c r="BZ33" s="149"/>
      <c r="CA33" s="149"/>
      <c r="CB33" s="149"/>
      <c r="CC33" s="149"/>
      <c r="CD33" s="149"/>
      <c r="CE33" s="149"/>
      <c r="CF33" s="149"/>
      <c r="CG33" s="149"/>
      <c r="CH33" s="149"/>
      <c r="CI33" s="149"/>
      <c r="CJ33" s="149"/>
      <c r="CK33" s="149"/>
      <c r="CL33" s="149"/>
      <c r="CM33" s="149"/>
      <c r="CN33" s="149"/>
      <c r="CO33" s="149"/>
      <c r="CP33" s="149"/>
      <c r="CQ33" s="149"/>
      <c r="CR33" s="149"/>
      <c r="CS33" s="149"/>
      <c r="CT33" s="149"/>
      <c r="CU33" s="149"/>
      <c r="CV33" s="149"/>
      <c r="CW33" s="149"/>
      <c r="CX33" s="149"/>
      <c r="CY33" s="149"/>
      <c r="CZ33" s="149"/>
      <c r="DA33" s="149"/>
      <c r="DB33" s="149"/>
      <c r="DC33" s="149"/>
      <c r="DD33" s="149"/>
      <c r="DE33" s="149"/>
      <c r="DF33" s="149"/>
      <c r="DG33" s="149"/>
      <c r="DH33" s="149"/>
      <c r="DI33" s="149"/>
      <c r="DJ33" s="149"/>
      <c r="DK33" s="149"/>
      <c r="DL33" s="149"/>
      <c r="DM33" s="149"/>
      <c r="DN33" s="149"/>
      <c r="DO33" s="149"/>
      <c r="DP33" s="149"/>
      <c r="DQ33" s="149"/>
      <c r="DR33" s="149"/>
      <c r="DS33" s="149"/>
      <c r="DT33" s="149"/>
      <c r="DU33" s="149"/>
      <c r="DV33" s="149"/>
      <c r="DW33" s="149"/>
      <c r="DX33" s="149"/>
      <c r="DY33" s="149"/>
      <c r="DZ33" s="149"/>
      <c r="EA33" s="149"/>
      <c r="EB33" s="149"/>
      <c r="EC33" s="149"/>
      <c r="ED33" s="149"/>
      <c r="EE33" s="149"/>
      <c r="EF33" s="149"/>
      <c r="EG33" s="149"/>
      <c r="EH33" s="149"/>
      <c r="EI33" s="149"/>
      <c r="EJ33" s="149"/>
      <c r="EK33" s="149"/>
      <c r="EL33" s="149"/>
      <c r="EM33" s="149"/>
      <c r="EN33" s="149"/>
      <c r="EO33" s="149"/>
      <c r="EP33" s="149"/>
      <c r="EQ33" s="149"/>
      <c r="ER33" s="149"/>
      <c r="ES33" s="149"/>
      <c r="ET33" s="149"/>
      <c r="EU33" s="149"/>
      <c r="EV33" s="149"/>
      <c r="EW33" s="149"/>
      <c r="EX33" s="149"/>
      <c r="EY33" s="149"/>
      <c r="EZ33" s="149"/>
      <c r="FA33" s="149"/>
      <c r="FB33" s="149"/>
      <c r="FC33" s="149"/>
      <c r="FD33" s="149"/>
      <c r="FE33" s="149"/>
      <c r="FF33" s="149"/>
      <c r="FG33" s="149"/>
      <c r="FH33" s="149"/>
      <c r="FI33" s="149"/>
      <c r="FJ33" s="149"/>
      <c r="FK33" s="149"/>
      <c r="FL33" s="149"/>
      <c r="FM33" s="149"/>
      <c r="FN33" s="149"/>
      <c r="FO33" s="149"/>
      <c r="FP33" s="149"/>
      <c r="FQ33" s="149"/>
      <c r="FR33" s="149"/>
      <c r="FS33" s="149"/>
      <c r="FT33" s="149"/>
      <c r="FU33" s="149"/>
      <c r="FV33" s="149"/>
      <c r="FW33" s="149"/>
      <c r="FX33" s="149"/>
      <c r="FY33" s="149"/>
      <c r="FZ33" s="149"/>
      <c r="GA33" s="149"/>
      <c r="GB33" s="149"/>
      <c r="GC33" s="149"/>
      <c r="GD33" s="149"/>
      <c r="GE33" s="149"/>
      <c r="GF33" s="149"/>
      <c r="GG33" s="149"/>
      <c r="GH33" s="149"/>
      <c r="GI33" s="149"/>
      <c r="GJ33" s="149"/>
      <c r="GK33" s="149"/>
      <c r="GL33" s="149"/>
      <c r="GM33" s="149"/>
      <c r="GN33" s="149"/>
      <c r="GO33" s="149"/>
      <c r="GP33" s="149"/>
      <c r="GQ33" s="149"/>
      <c r="GR33" s="149"/>
      <c r="GS33" s="149"/>
      <c r="GT33" s="149"/>
      <c r="GU33" s="149"/>
      <c r="GV33" s="149"/>
      <c r="GW33" s="149"/>
      <c r="GX33" s="149"/>
      <c r="GY33" s="149"/>
      <c r="GZ33" s="149"/>
      <c r="HA33" s="149"/>
      <c r="HB33" s="149"/>
      <c r="HC33" s="149"/>
      <c r="HD33" s="149"/>
      <c r="HE33" s="149"/>
      <c r="HF33" s="149"/>
      <c r="HG33" s="149"/>
      <c r="HH33" s="149"/>
      <c r="HI33" s="149"/>
      <c r="HJ33" s="149"/>
      <c r="HK33" s="149"/>
      <c r="HL33" s="149"/>
      <c r="HM33" s="149"/>
      <c r="HN33" s="149"/>
      <c r="HO33" s="149"/>
      <c r="HP33" s="149"/>
      <c r="HQ33" s="149"/>
      <c r="HR33" s="149"/>
      <c r="HS33" s="149"/>
      <c r="HT33" s="149"/>
      <c r="HU33" s="149"/>
      <c r="HV33" s="149"/>
      <c r="HW33" s="149"/>
      <c r="HX33" s="149"/>
      <c r="HY33" s="149"/>
      <c r="HZ33" s="149"/>
      <c r="IA33" s="149"/>
      <c r="IB33" s="149"/>
      <c r="IC33" s="149"/>
      <c r="ID33" s="149"/>
      <c r="IE33" s="149"/>
      <c r="IF33" s="149"/>
      <c r="IG33" s="149"/>
      <c r="IH33" s="149"/>
      <c r="II33" s="149"/>
      <c r="IJ33" s="149"/>
      <c r="IK33" s="149"/>
      <c r="IL33" s="149"/>
      <c r="IM33" s="149"/>
      <c r="IN33" s="149"/>
      <c r="IO33" s="149"/>
      <c r="IP33" s="149"/>
      <c r="IQ33" s="149"/>
      <c r="IR33" s="149"/>
      <c r="IS33" s="149"/>
      <c r="IT33" s="149"/>
      <c r="IU33" s="149"/>
      <c r="IV33" s="149"/>
    </row>
    <row r="34" spans="1:256" s="317" customFormat="1" ht="15">
      <c r="A34" s="2461" t="s">
        <v>236</v>
      </c>
      <c r="B34" s="2461"/>
      <c r="C34" s="2461"/>
      <c r="D34" s="2461"/>
      <c r="E34" s="2461"/>
      <c r="F34" s="2461"/>
      <c r="G34" s="2461"/>
      <c r="H34" s="2461"/>
      <c r="I34" s="2461"/>
      <c r="J34" s="149"/>
      <c r="K34" s="149"/>
      <c r="L34" s="149"/>
      <c r="M34" s="149"/>
      <c r="N34" s="149"/>
      <c r="O34" s="149"/>
      <c r="P34" s="149"/>
      <c r="Q34" s="149"/>
      <c r="R34" s="149"/>
      <c r="S34" s="149"/>
      <c r="T34" s="149"/>
      <c r="U34" s="149"/>
      <c r="V34" s="149"/>
      <c r="W34" s="149"/>
      <c r="X34" s="149"/>
      <c r="Y34" s="149"/>
      <c r="Z34" s="149"/>
      <c r="AA34" s="149"/>
      <c r="AB34" s="149"/>
      <c r="AC34" s="149"/>
      <c r="AD34" s="149"/>
      <c r="AE34" s="149"/>
      <c r="AF34" s="149"/>
      <c r="AG34" s="149"/>
      <c r="AH34" s="149"/>
      <c r="AI34" s="149"/>
      <c r="AJ34" s="149"/>
      <c r="AK34" s="149"/>
      <c r="AL34" s="149"/>
      <c r="AM34" s="149"/>
      <c r="AN34" s="149"/>
      <c r="AO34" s="149"/>
      <c r="AP34" s="149"/>
      <c r="AQ34" s="149"/>
      <c r="AR34" s="149"/>
      <c r="AS34" s="149"/>
      <c r="AT34" s="149"/>
      <c r="AU34" s="149"/>
      <c r="AV34" s="149"/>
      <c r="AW34" s="149"/>
      <c r="AX34" s="149"/>
      <c r="AY34" s="149"/>
      <c r="AZ34" s="149"/>
      <c r="BA34" s="149"/>
      <c r="BB34" s="149"/>
      <c r="BC34" s="149"/>
      <c r="BD34" s="149"/>
      <c r="BE34" s="149"/>
      <c r="BF34" s="149"/>
      <c r="BG34" s="149"/>
      <c r="BH34" s="149"/>
      <c r="BI34" s="149"/>
      <c r="BJ34" s="149"/>
      <c r="BK34" s="149"/>
      <c r="BL34" s="149"/>
      <c r="BM34" s="149"/>
      <c r="BN34" s="149"/>
      <c r="BO34" s="149"/>
      <c r="BP34" s="149"/>
      <c r="BQ34" s="149"/>
      <c r="BR34" s="149"/>
      <c r="BS34" s="149"/>
      <c r="BT34" s="149"/>
      <c r="BU34" s="149"/>
      <c r="BV34" s="149"/>
      <c r="BW34" s="149"/>
      <c r="BX34" s="149"/>
      <c r="BY34" s="149"/>
      <c r="BZ34" s="149"/>
      <c r="CA34" s="149"/>
      <c r="CB34" s="149"/>
      <c r="CC34" s="149"/>
      <c r="CD34" s="149"/>
      <c r="CE34" s="149"/>
      <c r="CF34" s="149"/>
      <c r="CG34" s="149"/>
      <c r="CH34" s="149"/>
      <c r="CI34" s="149"/>
      <c r="CJ34" s="149"/>
      <c r="CK34" s="149"/>
      <c r="CL34" s="149"/>
      <c r="CM34" s="149"/>
      <c r="CN34" s="149"/>
      <c r="CO34" s="149"/>
      <c r="CP34" s="149"/>
      <c r="CQ34" s="149"/>
      <c r="CR34" s="149"/>
      <c r="CS34" s="149"/>
      <c r="CT34" s="149"/>
      <c r="CU34" s="149"/>
      <c r="CV34" s="149"/>
      <c r="CW34" s="149"/>
      <c r="CX34" s="149"/>
      <c r="CY34" s="149"/>
      <c r="CZ34" s="149"/>
      <c r="DA34" s="149"/>
      <c r="DB34" s="149"/>
      <c r="DC34" s="149"/>
      <c r="DD34" s="149"/>
      <c r="DE34" s="149"/>
      <c r="DF34" s="149"/>
      <c r="DG34" s="149"/>
      <c r="DH34" s="149"/>
      <c r="DI34" s="149"/>
      <c r="DJ34" s="149"/>
      <c r="DK34" s="149"/>
      <c r="DL34" s="149"/>
      <c r="DM34" s="149"/>
      <c r="DN34" s="149"/>
      <c r="DO34" s="149"/>
      <c r="DP34" s="149"/>
      <c r="DQ34" s="149"/>
      <c r="DR34" s="149"/>
      <c r="DS34" s="149"/>
      <c r="DT34" s="149"/>
      <c r="DU34" s="149"/>
      <c r="DV34" s="149"/>
      <c r="DW34" s="149"/>
      <c r="DX34" s="149"/>
      <c r="DY34" s="149"/>
      <c r="DZ34" s="149"/>
      <c r="EA34" s="149"/>
      <c r="EB34" s="149"/>
      <c r="EC34" s="149"/>
      <c r="ED34" s="149"/>
      <c r="EE34" s="149"/>
      <c r="EF34" s="149"/>
      <c r="EG34" s="149"/>
      <c r="EH34" s="149"/>
      <c r="EI34" s="149"/>
      <c r="EJ34" s="149"/>
      <c r="EK34" s="149"/>
      <c r="EL34" s="149"/>
      <c r="EM34" s="149"/>
      <c r="EN34" s="149"/>
      <c r="EO34" s="149"/>
      <c r="EP34" s="149"/>
      <c r="EQ34" s="149"/>
      <c r="ER34" s="149"/>
      <c r="ES34" s="149"/>
      <c r="ET34" s="149"/>
      <c r="EU34" s="149"/>
      <c r="EV34" s="149"/>
      <c r="EW34" s="149"/>
      <c r="EX34" s="149"/>
      <c r="EY34" s="149"/>
      <c r="EZ34" s="149"/>
      <c r="FA34" s="149"/>
      <c r="FB34" s="149"/>
      <c r="FC34" s="149"/>
      <c r="FD34" s="149"/>
      <c r="FE34" s="149"/>
      <c r="FF34" s="149"/>
      <c r="FG34" s="149"/>
      <c r="FH34" s="149"/>
      <c r="FI34" s="149"/>
      <c r="FJ34" s="149"/>
      <c r="FK34" s="149"/>
      <c r="FL34" s="149"/>
      <c r="FM34" s="149"/>
      <c r="FN34" s="149"/>
      <c r="FO34" s="149"/>
      <c r="FP34" s="149"/>
      <c r="FQ34" s="149"/>
      <c r="FR34" s="149"/>
      <c r="FS34" s="149"/>
      <c r="FT34" s="149"/>
      <c r="FU34" s="149"/>
      <c r="FV34" s="149"/>
      <c r="FW34" s="149"/>
      <c r="FX34" s="149"/>
      <c r="FY34" s="149"/>
      <c r="FZ34" s="149"/>
      <c r="GA34" s="149"/>
      <c r="GB34" s="149"/>
      <c r="GC34" s="149"/>
      <c r="GD34" s="149"/>
      <c r="GE34" s="149"/>
      <c r="GF34" s="149"/>
      <c r="GG34" s="149"/>
      <c r="GH34" s="149"/>
      <c r="GI34" s="149"/>
      <c r="GJ34" s="149"/>
      <c r="GK34" s="149"/>
      <c r="GL34" s="149"/>
      <c r="GM34" s="149"/>
      <c r="GN34" s="149"/>
      <c r="GO34" s="149"/>
      <c r="GP34" s="149"/>
      <c r="GQ34" s="149"/>
      <c r="GR34" s="149"/>
      <c r="GS34" s="149"/>
      <c r="GT34" s="149"/>
      <c r="GU34" s="149"/>
      <c r="GV34" s="149"/>
      <c r="GW34" s="149"/>
      <c r="GX34" s="149"/>
      <c r="GY34" s="149"/>
      <c r="GZ34" s="149"/>
      <c r="HA34" s="149"/>
      <c r="HB34" s="149"/>
      <c r="HC34" s="149"/>
      <c r="HD34" s="149"/>
      <c r="HE34" s="149"/>
      <c r="HF34" s="149"/>
      <c r="HG34" s="149"/>
      <c r="HH34" s="149"/>
      <c r="HI34" s="149"/>
      <c r="HJ34" s="149"/>
      <c r="HK34" s="149"/>
      <c r="HL34" s="149"/>
      <c r="HM34" s="149"/>
      <c r="HN34" s="149"/>
      <c r="HO34" s="149"/>
      <c r="HP34" s="149"/>
      <c r="HQ34" s="149"/>
      <c r="HR34" s="149"/>
      <c r="HS34" s="149"/>
      <c r="HT34" s="149"/>
      <c r="HU34" s="149"/>
      <c r="HV34" s="149"/>
      <c r="HW34" s="149"/>
      <c r="HX34" s="149"/>
      <c r="HY34" s="149"/>
      <c r="HZ34" s="149"/>
      <c r="IA34" s="149"/>
      <c r="IB34" s="149"/>
      <c r="IC34" s="149"/>
      <c r="ID34" s="149"/>
      <c r="IE34" s="149"/>
      <c r="IF34" s="149"/>
      <c r="IG34" s="149"/>
      <c r="IH34" s="149"/>
      <c r="II34" s="149"/>
      <c r="IJ34" s="149"/>
      <c r="IK34" s="149"/>
      <c r="IL34" s="149"/>
      <c r="IM34" s="149"/>
      <c r="IN34" s="149"/>
      <c r="IO34" s="149"/>
      <c r="IP34" s="149"/>
      <c r="IQ34" s="149"/>
      <c r="IR34" s="149"/>
      <c r="IS34" s="149"/>
      <c r="IT34" s="149"/>
      <c r="IU34" s="149"/>
      <c r="IV34" s="149"/>
    </row>
    <row r="37" spans="1:256">
      <c r="C37" s="153"/>
      <c r="D37" s="153"/>
      <c r="E37" s="153"/>
      <c r="F37" s="153"/>
      <c r="G37" s="153"/>
      <c r="H37" s="153"/>
      <c r="I37" s="153"/>
      <c r="J37" s="153"/>
    </row>
    <row r="38" spans="1:256">
      <c r="C38" s="153"/>
      <c r="D38" s="153"/>
      <c r="E38" s="153"/>
      <c r="F38" s="153"/>
      <c r="G38" s="153"/>
      <c r="H38" s="153"/>
      <c r="I38" s="153"/>
      <c r="J38" s="153"/>
    </row>
  </sheetData>
  <mergeCells count="16">
    <mergeCell ref="A12:A14"/>
    <mergeCell ref="A3:I3"/>
    <mergeCell ref="A5:B5"/>
    <mergeCell ref="A6:A8"/>
    <mergeCell ref="C6:I6"/>
    <mergeCell ref="A9:A11"/>
    <mergeCell ref="A32:I32"/>
    <mergeCell ref="A33:I33"/>
    <mergeCell ref="A34:I34"/>
    <mergeCell ref="A27:A29"/>
    <mergeCell ref="A16:I16"/>
    <mergeCell ref="A18:I18"/>
    <mergeCell ref="A20:B20"/>
    <mergeCell ref="A21:A23"/>
    <mergeCell ref="C21:I21"/>
    <mergeCell ref="A24:A26"/>
  </mergeCells>
  <pageMargins left="0.7" right="0.7" top="0.75" bottom="0.75" header="0.3" footer="0.3"/>
  <pageSetup paperSize="9" scale="5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O113"/>
  <sheetViews>
    <sheetView zoomScaleNormal="100" workbookViewId="0">
      <selection activeCell="E111" sqref="E111"/>
    </sheetView>
  </sheetViews>
  <sheetFormatPr defaultColWidth="9.140625" defaultRowHeight="14.25"/>
  <cols>
    <col min="1" max="1" width="5" style="1584" customWidth="1"/>
    <col min="2" max="2" width="2.140625" style="1584" customWidth="1"/>
    <col min="3" max="3" width="3" style="1584" customWidth="1"/>
    <col min="4" max="4" width="9.140625" style="1584"/>
    <col min="5" max="5" width="61.7109375" style="1584" customWidth="1"/>
    <col min="6" max="6" width="11.42578125" style="1584" customWidth="1"/>
    <col min="7" max="7" width="11.5703125" style="1584" customWidth="1"/>
    <col min="8" max="8" width="10.7109375" style="1584" customWidth="1"/>
    <col min="9" max="9" width="12.5703125" style="1584" customWidth="1"/>
    <col min="10" max="13" width="11.7109375" style="1584" customWidth="1"/>
    <col min="14" max="14" width="9.140625" style="1587"/>
    <col min="15" max="16384" width="9.140625" style="1584"/>
  </cols>
  <sheetData>
    <row r="2" spans="1:13">
      <c r="E2" s="1585"/>
      <c r="M2" s="1586" t="s">
        <v>607</v>
      </c>
    </row>
    <row r="3" spans="1:13" s="1587" customFormat="1" ht="14.45" customHeight="1">
      <c r="A3" s="1584"/>
      <c r="B3" s="2211" t="s">
        <v>608</v>
      </c>
      <c r="C3" s="2211"/>
      <c r="D3" s="2211"/>
      <c r="E3" s="2211"/>
      <c r="F3" s="2211"/>
      <c r="G3" s="2211"/>
      <c r="H3" s="2211"/>
      <c r="I3" s="2211"/>
      <c r="J3" s="2211"/>
      <c r="K3" s="2211"/>
      <c r="L3" s="2211"/>
      <c r="M3" s="2211"/>
    </row>
    <row r="4" spans="1:13" s="1587" customFormat="1" ht="15" thickBot="1">
      <c r="A4" s="1584"/>
      <c r="B4" s="1588"/>
      <c r="C4" s="1588"/>
      <c r="D4" s="1588"/>
      <c r="E4" s="1588"/>
      <c r="F4" s="1588"/>
      <c r="G4" s="1588"/>
      <c r="H4" s="1588"/>
      <c r="I4" s="1588"/>
      <c r="J4" s="1589"/>
      <c r="K4" s="1584"/>
      <c r="L4" s="2212" t="s">
        <v>8</v>
      </c>
      <c r="M4" s="2212"/>
    </row>
    <row r="5" spans="1:13" s="1587" customFormat="1" ht="15" customHeight="1" thickBot="1">
      <c r="A5" s="1584"/>
      <c r="B5" s="2213" t="s">
        <v>608</v>
      </c>
      <c r="C5" s="2214"/>
      <c r="D5" s="2214"/>
      <c r="E5" s="2214"/>
      <c r="F5" s="2217" t="s">
        <v>0</v>
      </c>
      <c r="G5" s="2218"/>
      <c r="H5" s="2218"/>
      <c r="I5" s="2219"/>
      <c r="J5" s="2217" t="s">
        <v>3</v>
      </c>
      <c r="K5" s="2218"/>
      <c r="L5" s="2218"/>
      <c r="M5" s="2219"/>
    </row>
    <row r="6" spans="1:13" s="1587" customFormat="1" ht="33.75" customHeight="1" thickBot="1">
      <c r="A6" s="1584"/>
      <c r="B6" s="2215"/>
      <c r="C6" s="2216"/>
      <c r="D6" s="2216"/>
      <c r="E6" s="2216"/>
      <c r="F6" s="1590" t="s">
        <v>185</v>
      </c>
      <c r="G6" s="1590" t="s">
        <v>240</v>
      </c>
      <c r="H6" s="1591" t="s">
        <v>241</v>
      </c>
      <c r="I6" s="1590" t="s">
        <v>609</v>
      </c>
      <c r="J6" s="1590" t="s">
        <v>185</v>
      </c>
      <c r="K6" s="1590" t="s">
        <v>240</v>
      </c>
      <c r="L6" s="1591" t="s">
        <v>241</v>
      </c>
      <c r="M6" s="1590" t="s">
        <v>609</v>
      </c>
    </row>
    <row r="7" spans="1:13" s="1587" customFormat="1" ht="15" thickBot="1">
      <c r="A7" s="1584"/>
      <c r="B7" s="2220" t="s">
        <v>610</v>
      </c>
      <c r="C7" s="2221"/>
      <c r="D7" s="2221"/>
      <c r="E7" s="2222"/>
      <c r="F7" s="1592">
        <v>14696.427893</v>
      </c>
      <c r="G7" s="1593">
        <v>4152.0240000000003</v>
      </c>
      <c r="H7" s="1594">
        <v>756.16700000000003</v>
      </c>
      <c r="I7" s="1594">
        <v>19604.618892999999</v>
      </c>
      <c r="J7" s="1595">
        <v>3581.8150000000001</v>
      </c>
      <c r="K7" s="1596">
        <v>1038.6969999999999</v>
      </c>
      <c r="L7" s="1597">
        <v>181.87700000000001</v>
      </c>
      <c r="M7" s="1598">
        <v>4802.3890000000001</v>
      </c>
    </row>
    <row r="8" spans="1:13" s="1587" customFormat="1">
      <c r="A8" s="1584"/>
      <c r="B8" s="1599"/>
      <c r="C8" s="2208" t="s">
        <v>135</v>
      </c>
      <c r="D8" s="2209"/>
      <c r="E8" s="2210"/>
      <c r="F8" s="1600">
        <v>4911.627383</v>
      </c>
      <c r="G8" s="1601">
        <v>1902.713</v>
      </c>
      <c r="H8" s="1602">
        <v>267.286</v>
      </c>
      <c r="I8" s="1602">
        <v>7081.6263830000007</v>
      </c>
      <c r="J8" s="1603">
        <v>1192.8440000000001</v>
      </c>
      <c r="K8" s="1604">
        <v>461.32499999999999</v>
      </c>
      <c r="L8" s="1605">
        <v>67.489999999999995</v>
      </c>
      <c r="M8" s="1606">
        <v>1721.6590000000001</v>
      </c>
    </row>
    <row r="9" spans="1:13" s="1587" customFormat="1">
      <c r="A9" s="1584"/>
      <c r="B9" s="1607"/>
      <c r="C9" s="1608"/>
      <c r="D9" s="2195" t="s">
        <v>611</v>
      </c>
      <c r="E9" s="2197"/>
      <c r="F9" s="1609">
        <v>4854.0033829999993</v>
      </c>
      <c r="G9" s="1610">
        <v>1887.145</v>
      </c>
      <c r="H9" s="1611">
        <v>265.73500000000001</v>
      </c>
      <c r="I9" s="1611">
        <v>7006.8833829999994</v>
      </c>
      <c r="J9" s="1612">
        <v>1178.548</v>
      </c>
      <c r="K9" s="1613">
        <v>457.86</v>
      </c>
      <c r="L9" s="1614">
        <v>66.891000000000005</v>
      </c>
      <c r="M9" s="1606">
        <v>1703.299</v>
      </c>
    </row>
    <row r="10" spans="1:13" s="1587" customFormat="1">
      <c r="A10" s="1584"/>
      <c r="B10" s="1607"/>
      <c r="C10" s="1608"/>
      <c r="D10" s="2195" t="s">
        <v>612</v>
      </c>
      <c r="E10" s="2197"/>
      <c r="F10" s="1609">
        <v>57.624000000000002</v>
      </c>
      <c r="G10" s="1610">
        <v>15.568</v>
      </c>
      <c r="H10" s="1611">
        <v>1.5509999999999999</v>
      </c>
      <c r="I10" s="1611">
        <v>74.742999999999995</v>
      </c>
      <c r="J10" s="1612">
        <v>14.295999999999999</v>
      </c>
      <c r="K10" s="1613">
        <v>3.4649999999999999</v>
      </c>
      <c r="L10" s="1614">
        <v>0.59899999999999998</v>
      </c>
      <c r="M10" s="1606">
        <v>18.36</v>
      </c>
    </row>
    <row r="11" spans="1:13" s="1587" customFormat="1">
      <c r="A11" s="1584"/>
      <c r="B11" s="1607"/>
      <c r="C11" s="2195" t="s">
        <v>613</v>
      </c>
      <c r="D11" s="2196"/>
      <c r="E11" s="2197"/>
      <c r="F11" s="1609">
        <v>655.928</v>
      </c>
      <c r="G11" s="1610">
        <v>144.17599999999999</v>
      </c>
      <c r="H11" s="1611">
        <v>38.200000000000003</v>
      </c>
      <c r="I11" s="1611">
        <v>838.30399999999997</v>
      </c>
      <c r="J11" s="1612">
        <v>155.541</v>
      </c>
      <c r="K11" s="1613">
        <v>30.597999999999999</v>
      </c>
      <c r="L11" s="1614">
        <v>6.9480000000000004</v>
      </c>
      <c r="M11" s="1606">
        <v>193.08699999999999</v>
      </c>
    </row>
    <row r="12" spans="1:13" s="1587" customFormat="1">
      <c r="A12" s="1584"/>
      <c r="B12" s="1607"/>
      <c r="C12" s="1608"/>
      <c r="D12" s="2195" t="s">
        <v>614</v>
      </c>
      <c r="E12" s="2197"/>
      <c r="F12" s="1609">
        <v>623.36</v>
      </c>
      <c r="G12" s="1610">
        <v>137.64500000000001</v>
      </c>
      <c r="H12" s="1611">
        <v>38.200000000000003</v>
      </c>
      <c r="I12" s="1611">
        <v>799.20500000000004</v>
      </c>
      <c r="J12" s="1612">
        <v>148.16499999999999</v>
      </c>
      <c r="K12" s="1613">
        <v>28.986000000000001</v>
      </c>
      <c r="L12" s="1614">
        <v>6.9480000000000004</v>
      </c>
      <c r="M12" s="1606">
        <v>184.09899999999999</v>
      </c>
    </row>
    <row r="13" spans="1:13" s="1587" customFormat="1">
      <c r="A13" s="1584"/>
      <c r="B13" s="1607"/>
      <c r="C13" s="1608"/>
      <c r="D13" s="2195" t="s">
        <v>615</v>
      </c>
      <c r="E13" s="2197"/>
      <c r="F13" s="1609">
        <v>31.012</v>
      </c>
      <c r="G13" s="1610">
        <v>6.5309999999999997</v>
      </c>
      <c r="H13" s="1611">
        <v>0</v>
      </c>
      <c r="I13" s="1611">
        <v>37.542999999999999</v>
      </c>
      <c r="J13" s="1612">
        <v>7.3760000000000003</v>
      </c>
      <c r="K13" s="1613">
        <v>1.6120000000000001</v>
      </c>
      <c r="L13" s="1614">
        <v>0</v>
      </c>
      <c r="M13" s="1606">
        <v>8.9879999999999995</v>
      </c>
    </row>
    <row r="14" spans="1:13" s="1587" customFormat="1">
      <c r="A14" s="1584"/>
      <c r="B14" s="1607"/>
      <c r="C14" s="1608"/>
      <c r="D14" s="1615" t="s">
        <v>616</v>
      </c>
      <c r="E14" s="1616"/>
      <c r="F14" s="1609">
        <v>1.556</v>
      </c>
      <c r="G14" s="1610">
        <v>0</v>
      </c>
      <c r="H14" s="1611">
        <v>0</v>
      </c>
      <c r="I14" s="1611">
        <v>1.556</v>
      </c>
      <c r="J14" s="1612">
        <v>0</v>
      </c>
      <c r="K14" s="1613">
        <v>0</v>
      </c>
      <c r="L14" s="1614">
        <v>0</v>
      </c>
      <c r="M14" s="1606">
        <v>0</v>
      </c>
    </row>
    <row r="15" spans="1:13" s="1587" customFormat="1">
      <c r="A15" s="1584"/>
      <c r="B15" s="1617"/>
      <c r="C15" s="2179" t="s">
        <v>617</v>
      </c>
      <c r="D15" s="2180"/>
      <c r="E15" s="2181"/>
      <c r="F15" s="1618">
        <v>13.805</v>
      </c>
      <c r="G15" s="1619">
        <v>0.91200000000000003</v>
      </c>
      <c r="H15" s="1620">
        <v>1.071</v>
      </c>
      <c r="I15" s="1620">
        <v>15.788</v>
      </c>
      <c r="J15" s="1612">
        <v>3.0009999999999999</v>
      </c>
      <c r="K15" s="1613">
        <v>0.19</v>
      </c>
      <c r="L15" s="1614">
        <v>0.20499999999999999</v>
      </c>
      <c r="M15" s="1606">
        <v>3.3959999999999999</v>
      </c>
    </row>
    <row r="16" spans="1:13" s="1587" customFormat="1">
      <c r="A16" s="1584"/>
      <c r="B16" s="1607"/>
      <c r="C16" s="2195" t="s">
        <v>618</v>
      </c>
      <c r="D16" s="2196"/>
      <c r="E16" s="2197"/>
      <c r="F16" s="1609">
        <v>837.798</v>
      </c>
      <c r="G16" s="1610">
        <v>296.21899999999999</v>
      </c>
      <c r="H16" s="1611">
        <v>36.087000000000003</v>
      </c>
      <c r="I16" s="1611">
        <v>1170.104</v>
      </c>
      <c r="J16" s="1612">
        <v>174.602</v>
      </c>
      <c r="K16" s="1613">
        <v>69.995000000000005</v>
      </c>
      <c r="L16" s="1614">
        <v>6.85</v>
      </c>
      <c r="M16" s="1606">
        <v>251.447</v>
      </c>
    </row>
    <row r="17" spans="1:13" s="1587" customFormat="1">
      <c r="A17" s="1584"/>
      <c r="B17" s="1607"/>
      <c r="C17" s="1608"/>
      <c r="D17" s="1621" t="s">
        <v>619</v>
      </c>
      <c r="E17" s="1622"/>
      <c r="F17" s="1609">
        <v>582.45000000000005</v>
      </c>
      <c r="G17" s="1610">
        <v>157.33699999999999</v>
      </c>
      <c r="H17" s="1611">
        <v>33.17</v>
      </c>
      <c r="I17" s="1611">
        <v>772.95699999999999</v>
      </c>
      <c r="J17" s="1612">
        <v>119.56699999999999</v>
      </c>
      <c r="K17" s="1613">
        <v>35.084000000000003</v>
      </c>
      <c r="L17" s="1614">
        <v>6.1829999999999998</v>
      </c>
      <c r="M17" s="1606">
        <v>160.834</v>
      </c>
    </row>
    <row r="18" spans="1:13" s="1587" customFormat="1">
      <c r="A18" s="1584"/>
      <c r="B18" s="1607"/>
      <c r="C18" s="1608"/>
      <c r="D18" s="1621" t="s">
        <v>620</v>
      </c>
      <c r="E18" s="1622"/>
      <c r="F18" s="1609">
        <v>244.45</v>
      </c>
      <c r="G18" s="1610">
        <v>125.268</v>
      </c>
      <c r="H18" s="1611">
        <v>2.8330000000000002</v>
      </c>
      <c r="I18" s="1611">
        <v>372.55099999999999</v>
      </c>
      <c r="J18" s="1612">
        <v>52.972999999999999</v>
      </c>
      <c r="K18" s="1613">
        <v>29.619</v>
      </c>
      <c r="L18" s="1614">
        <v>0.65</v>
      </c>
      <c r="M18" s="1606">
        <v>83.242000000000004</v>
      </c>
    </row>
    <row r="19" spans="1:13" s="1587" customFormat="1">
      <c r="A19" s="1584"/>
      <c r="B19" s="1607"/>
      <c r="C19" s="1608"/>
      <c r="D19" s="1621" t="s">
        <v>621</v>
      </c>
      <c r="E19" s="1622"/>
      <c r="F19" s="1609">
        <v>3.657</v>
      </c>
      <c r="G19" s="1610">
        <v>0</v>
      </c>
      <c r="H19" s="1611">
        <v>0</v>
      </c>
      <c r="I19" s="1611">
        <v>3.657</v>
      </c>
      <c r="J19" s="1612">
        <v>0.63</v>
      </c>
      <c r="K19" s="1613">
        <v>0</v>
      </c>
      <c r="L19" s="1614">
        <v>0</v>
      </c>
      <c r="M19" s="1606">
        <v>0.63</v>
      </c>
    </row>
    <row r="20" spans="1:13" s="1587" customFormat="1">
      <c r="A20" s="1584"/>
      <c r="B20" s="1607"/>
      <c r="C20" s="1608"/>
      <c r="D20" s="1621" t="s">
        <v>622</v>
      </c>
      <c r="E20" s="1622"/>
      <c r="F20" s="1609">
        <v>6.0839999999999996</v>
      </c>
      <c r="G20" s="1610">
        <v>1.1890000000000001</v>
      </c>
      <c r="H20" s="1611">
        <v>0</v>
      </c>
      <c r="I20" s="1611">
        <v>7.2729999999999997</v>
      </c>
      <c r="J20" s="1612">
        <v>1.1850000000000001</v>
      </c>
      <c r="K20" s="1613">
        <v>1.9850000000000001</v>
      </c>
      <c r="L20" s="1614">
        <v>0</v>
      </c>
      <c r="M20" s="1606">
        <v>3.17</v>
      </c>
    </row>
    <row r="21" spans="1:13" s="1587" customFormat="1">
      <c r="A21" s="1584"/>
      <c r="B21" s="1607"/>
      <c r="C21" s="1608"/>
      <c r="D21" s="2195" t="s">
        <v>623</v>
      </c>
      <c r="E21" s="2197"/>
      <c r="F21" s="1623">
        <v>1.157</v>
      </c>
      <c r="G21" s="1624">
        <v>12.425000000000001</v>
      </c>
      <c r="H21" s="1625">
        <v>8.4000000000000005E-2</v>
      </c>
      <c r="I21" s="1625">
        <v>13.666</v>
      </c>
      <c r="J21" s="1612">
        <v>0.247</v>
      </c>
      <c r="K21" s="1613">
        <v>3.3069999999999999</v>
      </c>
      <c r="L21" s="1614">
        <v>1.7000000000000001E-2</v>
      </c>
      <c r="M21" s="1606">
        <v>3.5710000000000002</v>
      </c>
    </row>
    <row r="22" spans="1:13" s="1587" customFormat="1">
      <c r="A22" s="1584"/>
      <c r="B22" s="1607"/>
      <c r="C22" s="1621" t="s">
        <v>159</v>
      </c>
      <c r="D22" s="1626"/>
      <c r="E22" s="1622"/>
      <c r="F22" s="1609">
        <v>7607.4305100000001</v>
      </c>
      <c r="G22" s="1610">
        <v>1763.942</v>
      </c>
      <c r="H22" s="1611">
        <v>350.738</v>
      </c>
      <c r="I22" s="1611">
        <v>9722.1105100000004</v>
      </c>
      <c r="J22" s="1612">
        <v>1888.78</v>
      </c>
      <c r="K22" s="1613">
        <v>462.31099999999998</v>
      </c>
      <c r="L22" s="1614">
        <v>91.751000000000005</v>
      </c>
      <c r="M22" s="1606">
        <v>2442.8420000000001</v>
      </c>
    </row>
    <row r="23" spans="1:13" s="1587" customFormat="1">
      <c r="A23" s="1584"/>
      <c r="B23" s="1607"/>
      <c r="C23" s="1608"/>
      <c r="D23" s="2202" t="s">
        <v>624</v>
      </c>
      <c r="E23" s="2203"/>
      <c r="F23" s="1627">
        <v>17.748999999999999</v>
      </c>
      <c r="G23" s="1628">
        <v>96.619</v>
      </c>
      <c r="H23" s="1629">
        <v>2.5259999999999998</v>
      </c>
      <c r="I23" s="1629">
        <v>116.89400000000001</v>
      </c>
      <c r="J23" s="1612">
        <v>4.3280000000000003</v>
      </c>
      <c r="K23" s="1613">
        <v>20.417000000000002</v>
      </c>
      <c r="L23" s="1614">
        <v>0.443</v>
      </c>
      <c r="M23" s="1606">
        <v>25.187999999999999</v>
      </c>
    </row>
    <row r="24" spans="1:13" s="1587" customFormat="1">
      <c r="A24" s="1584"/>
      <c r="B24" s="1607"/>
      <c r="C24" s="1608"/>
      <c r="D24" s="1621" t="s">
        <v>625</v>
      </c>
      <c r="E24" s="1622"/>
      <c r="F24" s="1609">
        <v>7589.6815099999994</v>
      </c>
      <c r="G24" s="1610">
        <v>1667.3230000000001</v>
      </c>
      <c r="H24" s="1611">
        <v>348.21199999999999</v>
      </c>
      <c r="I24" s="1611">
        <v>9605.2165100000002</v>
      </c>
      <c r="J24" s="1612">
        <v>1884.452</v>
      </c>
      <c r="K24" s="1613">
        <v>441.89400000000001</v>
      </c>
      <c r="L24" s="1614">
        <v>91.308000000000007</v>
      </c>
      <c r="M24" s="1606">
        <v>2417.654</v>
      </c>
    </row>
    <row r="25" spans="1:13" s="1587" customFormat="1">
      <c r="A25" s="1584"/>
      <c r="B25" s="1607"/>
      <c r="C25" s="1621" t="s">
        <v>626</v>
      </c>
      <c r="D25" s="1626"/>
      <c r="E25" s="1622"/>
      <c r="F25" s="1609">
        <v>241.995</v>
      </c>
      <c r="G25" s="1610">
        <v>14.920999999999999</v>
      </c>
      <c r="H25" s="1611">
        <v>3.3769999999999998</v>
      </c>
      <c r="I25" s="1611">
        <v>260.29300000000001</v>
      </c>
      <c r="J25" s="1612">
        <v>83.073999999999998</v>
      </c>
      <c r="K25" s="1613">
        <v>3.8660000000000001</v>
      </c>
      <c r="L25" s="1614">
        <v>0.93400000000000005</v>
      </c>
      <c r="M25" s="1606">
        <v>87.873999999999995</v>
      </c>
    </row>
    <row r="26" spans="1:13" s="1587" customFormat="1">
      <c r="A26" s="1584"/>
      <c r="B26" s="1607"/>
      <c r="C26" s="1608"/>
      <c r="D26" s="2202" t="s">
        <v>135</v>
      </c>
      <c r="E26" s="2203"/>
      <c r="F26" s="1627">
        <v>21.905000000000001</v>
      </c>
      <c r="G26" s="1628">
        <v>7.73</v>
      </c>
      <c r="H26" s="1629">
        <v>0.59699999999999998</v>
      </c>
      <c r="I26" s="1629">
        <v>30.231999999999999</v>
      </c>
      <c r="J26" s="1612">
        <v>11.64</v>
      </c>
      <c r="K26" s="1613">
        <v>1.6439999999999999</v>
      </c>
      <c r="L26" s="1614">
        <v>0</v>
      </c>
      <c r="M26" s="1606">
        <v>13.284000000000001</v>
      </c>
    </row>
    <row r="27" spans="1:13" s="1587" customFormat="1">
      <c r="A27" s="1584"/>
      <c r="B27" s="1607"/>
      <c r="C27" s="1608"/>
      <c r="D27" s="2202" t="s">
        <v>613</v>
      </c>
      <c r="E27" s="2203"/>
      <c r="F27" s="1627">
        <v>0</v>
      </c>
      <c r="G27" s="1628">
        <v>1.8340000000000001</v>
      </c>
      <c r="H27" s="1629">
        <v>0</v>
      </c>
      <c r="I27" s="1629">
        <v>1.8340000000000001</v>
      </c>
      <c r="J27" s="1612">
        <v>0</v>
      </c>
      <c r="K27" s="1613">
        <v>0.45200000000000001</v>
      </c>
      <c r="L27" s="1614">
        <v>0</v>
      </c>
      <c r="M27" s="1606">
        <v>0.45200000000000001</v>
      </c>
    </row>
    <row r="28" spans="1:13" s="1587" customFormat="1">
      <c r="A28" s="1584"/>
      <c r="B28" s="1607"/>
      <c r="C28" s="1608"/>
      <c r="D28" s="2179" t="s">
        <v>618</v>
      </c>
      <c r="E28" s="2181"/>
      <c r="F28" s="1630">
        <v>219.21100000000001</v>
      </c>
      <c r="G28" s="1631">
        <v>5.1360000000000001</v>
      </c>
      <c r="H28" s="1620">
        <v>2.36</v>
      </c>
      <c r="I28" s="1620">
        <v>226.70699999999999</v>
      </c>
      <c r="J28" s="1612">
        <v>71.213999999999999</v>
      </c>
      <c r="K28" s="1613">
        <v>1.73</v>
      </c>
      <c r="L28" s="1614">
        <v>0.68799999999999994</v>
      </c>
      <c r="M28" s="1606">
        <v>73.632000000000005</v>
      </c>
    </row>
    <row r="29" spans="1:13" s="1587" customFormat="1">
      <c r="A29" s="1584"/>
      <c r="B29" s="1632"/>
      <c r="C29" s="1633"/>
      <c r="D29" s="1634" t="s">
        <v>159</v>
      </c>
      <c r="E29" s="1635"/>
      <c r="F29" s="1630">
        <v>0.879</v>
      </c>
      <c r="G29" s="1631">
        <v>0.221</v>
      </c>
      <c r="H29" s="1620">
        <v>0.42</v>
      </c>
      <c r="I29" s="1620">
        <v>1.52</v>
      </c>
      <c r="J29" s="1612">
        <v>0.22</v>
      </c>
      <c r="K29" s="1613">
        <v>0.04</v>
      </c>
      <c r="L29" s="1614">
        <v>0.246</v>
      </c>
      <c r="M29" s="1606">
        <v>0.50600000000000001</v>
      </c>
    </row>
    <row r="30" spans="1:13" s="1587" customFormat="1" ht="15" thickBot="1">
      <c r="A30" s="1584"/>
      <c r="B30" s="1636"/>
      <c r="C30" s="2204" t="s">
        <v>627</v>
      </c>
      <c r="D30" s="2205"/>
      <c r="E30" s="2206"/>
      <c r="F30" s="1637">
        <v>427.84399999999999</v>
      </c>
      <c r="G30" s="1638">
        <v>29.140999999999998</v>
      </c>
      <c r="H30" s="1639">
        <v>59.408000000000001</v>
      </c>
      <c r="I30" s="1639">
        <v>516.39300000000003</v>
      </c>
      <c r="J30" s="1612">
        <v>83.972999999999999</v>
      </c>
      <c r="K30" s="1613">
        <v>10.412000000000001</v>
      </c>
      <c r="L30" s="1614">
        <v>7.6989999999999998</v>
      </c>
      <c r="M30" s="1606">
        <v>102.084</v>
      </c>
    </row>
    <row r="31" spans="1:13" s="1587" customFormat="1" ht="15" thickBot="1">
      <c r="A31" s="1584"/>
      <c r="B31" s="2176" t="s">
        <v>628</v>
      </c>
      <c r="C31" s="2177"/>
      <c r="D31" s="2177"/>
      <c r="E31" s="2178"/>
      <c r="F31" s="1592">
        <v>-2784.5819999999999</v>
      </c>
      <c r="G31" s="1640">
        <v>-1251.4839999999999</v>
      </c>
      <c r="H31" s="1641">
        <v>-188.45</v>
      </c>
      <c r="I31" s="1594">
        <v>-4224.5159999999996</v>
      </c>
      <c r="J31" s="1595">
        <v>-688.52</v>
      </c>
      <c r="K31" s="1596">
        <v>-334.87</v>
      </c>
      <c r="L31" s="1597">
        <v>-41.341000000000001</v>
      </c>
      <c r="M31" s="1598">
        <v>-1064.731</v>
      </c>
    </row>
    <row r="32" spans="1:13" s="1587" customFormat="1">
      <c r="A32" s="1584"/>
      <c r="B32" s="1642"/>
      <c r="C32" s="1643" t="s">
        <v>135</v>
      </c>
      <c r="D32" s="1643"/>
      <c r="E32" s="1644"/>
      <c r="F32" s="1600">
        <v>-288.56</v>
      </c>
      <c r="G32" s="1645">
        <v>-178.06100000000001</v>
      </c>
      <c r="H32" s="1646">
        <v>-25.945</v>
      </c>
      <c r="I32" s="1602">
        <v>-492.56599999999997</v>
      </c>
      <c r="J32" s="1612">
        <v>-68.491</v>
      </c>
      <c r="K32" s="1613">
        <v>-49.613999999999997</v>
      </c>
      <c r="L32" s="1614">
        <v>-4.2619999999999996</v>
      </c>
      <c r="M32" s="1606">
        <v>-122.367</v>
      </c>
    </row>
    <row r="33" spans="1:13" s="1587" customFormat="1">
      <c r="A33" s="1584"/>
      <c r="B33" s="1647"/>
      <c r="C33" s="1608"/>
      <c r="D33" s="2190" t="s">
        <v>611</v>
      </c>
      <c r="E33" s="2207"/>
      <c r="F33" s="1609">
        <v>-278.995</v>
      </c>
      <c r="G33" s="1648">
        <v>-154.27799999999999</v>
      </c>
      <c r="H33" s="1649">
        <v>-24.082000000000001</v>
      </c>
      <c r="I33" s="1611">
        <v>-457.35500000000002</v>
      </c>
      <c r="J33" s="1612">
        <v>-64.808999999999997</v>
      </c>
      <c r="K33" s="1613">
        <v>-41.290999999999997</v>
      </c>
      <c r="L33" s="1614">
        <v>-2.2469999999999999</v>
      </c>
      <c r="M33" s="1606">
        <v>-108.34699999999999</v>
      </c>
    </row>
    <row r="34" spans="1:13" s="1587" customFormat="1">
      <c r="A34" s="1584"/>
      <c r="B34" s="1647"/>
      <c r="C34" s="1608"/>
      <c r="D34" s="2190" t="s">
        <v>612</v>
      </c>
      <c r="E34" s="2207"/>
      <c r="F34" s="1609">
        <v>-9.5649999999999995</v>
      </c>
      <c r="G34" s="1650">
        <v>-23.783000000000001</v>
      </c>
      <c r="H34" s="1611">
        <v>-1.863</v>
      </c>
      <c r="I34" s="1611">
        <v>-35.210999999999999</v>
      </c>
      <c r="J34" s="1612">
        <v>-3.6819999999999999</v>
      </c>
      <c r="K34" s="1613">
        <v>-8.3230000000000004</v>
      </c>
      <c r="L34" s="1614">
        <v>-2.0150000000000001</v>
      </c>
      <c r="M34" s="1606">
        <v>-14.02</v>
      </c>
    </row>
    <row r="35" spans="1:13" s="1587" customFormat="1">
      <c r="A35" s="1584"/>
      <c r="B35" s="1607"/>
      <c r="C35" s="1608" t="s">
        <v>613</v>
      </c>
      <c r="D35" s="1621"/>
      <c r="E35" s="1622"/>
      <c r="F35" s="1609">
        <v>-4.4370000000000003</v>
      </c>
      <c r="G35" s="1650">
        <v>-3.907</v>
      </c>
      <c r="H35" s="1611">
        <v>-0.55900000000000005</v>
      </c>
      <c r="I35" s="1611">
        <v>-8.9030000000000005</v>
      </c>
      <c r="J35" s="1612">
        <v>-3.609</v>
      </c>
      <c r="K35" s="1613">
        <v>-0.92700000000000005</v>
      </c>
      <c r="L35" s="1614">
        <v>-0.21099999999999999</v>
      </c>
      <c r="M35" s="1606">
        <v>-4.7469999999999999</v>
      </c>
    </row>
    <row r="36" spans="1:13" s="1587" customFormat="1">
      <c r="A36" s="1584"/>
      <c r="B36" s="1607"/>
      <c r="C36" s="1608"/>
      <c r="D36" s="1621" t="s">
        <v>629</v>
      </c>
      <c r="E36" s="1622"/>
      <c r="F36" s="1609">
        <v>-4.42</v>
      </c>
      <c r="G36" s="1650">
        <v>-3.907</v>
      </c>
      <c r="H36" s="1611">
        <v>-0.55900000000000005</v>
      </c>
      <c r="I36" s="1611">
        <v>-8.8859999999999992</v>
      </c>
      <c r="J36" s="1612">
        <v>-3.605</v>
      </c>
      <c r="K36" s="1613">
        <v>-0.92700000000000005</v>
      </c>
      <c r="L36" s="1614">
        <v>-0.21099999999999999</v>
      </c>
      <c r="M36" s="1606">
        <v>-4.7430000000000003</v>
      </c>
    </row>
    <row r="37" spans="1:13" s="1587" customFormat="1">
      <c r="A37" s="1584"/>
      <c r="B37" s="1607"/>
      <c r="C37" s="1608"/>
      <c r="D37" s="1621" t="s">
        <v>615</v>
      </c>
      <c r="E37" s="1622"/>
      <c r="F37" s="1609">
        <v>-1.7000000000000001E-2</v>
      </c>
      <c r="G37" s="1650">
        <v>0</v>
      </c>
      <c r="H37" s="1611">
        <v>0</v>
      </c>
      <c r="I37" s="1611">
        <v>-1.7000000000000001E-2</v>
      </c>
      <c r="J37" s="1651">
        <v>-4.0000000000000001E-3</v>
      </c>
      <c r="K37" s="1652">
        <v>0</v>
      </c>
      <c r="L37" s="1653">
        <v>0</v>
      </c>
      <c r="M37" s="1606">
        <v>-4.0000000000000001E-3</v>
      </c>
    </row>
    <row r="38" spans="1:13" s="1587" customFormat="1">
      <c r="A38" s="1584"/>
      <c r="B38" s="1617"/>
      <c r="C38" s="2184" t="s">
        <v>617</v>
      </c>
      <c r="D38" s="2184"/>
      <c r="E38" s="2199"/>
      <c r="F38" s="1618">
        <v>-33.767000000000003</v>
      </c>
      <c r="G38" s="1631">
        <v>-9.9329999999999998</v>
      </c>
      <c r="H38" s="1620">
        <v>-1.5369999999999999</v>
      </c>
      <c r="I38" s="1620">
        <v>-45.237000000000002</v>
      </c>
      <c r="J38" s="1612">
        <v>-8.1289999999999996</v>
      </c>
      <c r="K38" s="1613">
        <v>-2.9169999999999998</v>
      </c>
      <c r="L38" s="1614">
        <v>-0.38700000000000001</v>
      </c>
      <c r="M38" s="1606">
        <v>-11.433</v>
      </c>
    </row>
    <row r="39" spans="1:13" s="1587" customFormat="1">
      <c r="A39" s="1584"/>
      <c r="B39" s="1607"/>
      <c r="C39" s="2195" t="s">
        <v>618</v>
      </c>
      <c r="D39" s="2196"/>
      <c r="E39" s="2197"/>
      <c r="F39" s="1609">
        <v>-479.29899999999998</v>
      </c>
      <c r="G39" s="1650">
        <v>-274.75900000000001</v>
      </c>
      <c r="H39" s="1611">
        <v>-60.866999999999997</v>
      </c>
      <c r="I39" s="1611">
        <v>-814.92499999999995</v>
      </c>
      <c r="J39" s="1612">
        <v>-128.08699999999999</v>
      </c>
      <c r="K39" s="1613">
        <v>-78.316999999999993</v>
      </c>
      <c r="L39" s="1614">
        <v>-13.537000000000001</v>
      </c>
      <c r="M39" s="1606">
        <v>-219.941</v>
      </c>
    </row>
    <row r="40" spans="1:13" s="1587" customFormat="1">
      <c r="A40" s="1584"/>
      <c r="B40" s="1607"/>
      <c r="C40" s="1608"/>
      <c r="D40" s="1621" t="s">
        <v>619</v>
      </c>
      <c r="E40" s="1622"/>
      <c r="F40" s="1609">
        <v>-2.69</v>
      </c>
      <c r="G40" s="1650">
        <v>-1.466</v>
      </c>
      <c r="H40" s="1611">
        <v>-0.104</v>
      </c>
      <c r="I40" s="1611">
        <v>-4.26</v>
      </c>
      <c r="J40" s="1651">
        <v>-13.398</v>
      </c>
      <c r="K40" s="1652">
        <v>-2.7189999999999999</v>
      </c>
      <c r="L40" s="1653">
        <v>-0.44900000000000001</v>
      </c>
      <c r="M40" s="1606">
        <v>-16.565999999999999</v>
      </c>
    </row>
    <row r="41" spans="1:13" s="1587" customFormat="1">
      <c r="A41" s="1584"/>
      <c r="B41" s="1607"/>
      <c r="C41" s="1608"/>
      <c r="D41" s="1621" t="s">
        <v>620</v>
      </c>
      <c r="E41" s="1622"/>
      <c r="F41" s="1609">
        <v>-300.06400000000002</v>
      </c>
      <c r="G41" s="1650">
        <v>-51.851999999999997</v>
      </c>
      <c r="H41" s="1611">
        <v>-4.4349999999999996</v>
      </c>
      <c r="I41" s="1611">
        <v>-356.351</v>
      </c>
      <c r="J41" s="1654">
        <v>-68.251999999999995</v>
      </c>
      <c r="K41" s="1655">
        <v>-9.1059999999999999</v>
      </c>
      <c r="L41" s="1656">
        <v>-0.78800000000000003</v>
      </c>
      <c r="M41" s="1606">
        <v>-78.146000000000001</v>
      </c>
    </row>
    <row r="42" spans="1:13" s="1587" customFormat="1">
      <c r="A42" s="1584"/>
      <c r="B42" s="1607"/>
      <c r="C42" s="1608"/>
      <c r="D42" s="1621" t="s">
        <v>621</v>
      </c>
      <c r="E42" s="1622"/>
      <c r="F42" s="1609">
        <v>-0.02</v>
      </c>
      <c r="G42" s="1650">
        <v>-0.28499999999999998</v>
      </c>
      <c r="H42" s="1611">
        <v>0</v>
      </c>
      <c r="I42" s="1611">
        <v>-0.30499999999999999</v>
      </c>
      <c r="J42" s="1612">
        <v>0</v>
      </c>
      <c r="K42" s="1613">
        <v>-0.06</v>
      </c>
      <c r="L42" s="1614">
        <v>0</v>
      </c>
      <c r="M42" s="1606">
        <v>-0.06</v>
      </c>
    </row>
    <row r="43" spans="1:13" s="1587" customFormat="1">
      <c r="A43" s="1584"/>
      <c r="B43" s="1607"/>
      <c r="C43" s="1608"/>
      <c r="D43" s="1621" t="s">
        <v>630</v>
      </c>
      <c r="E43" s="1622"/>
      <c r="F43" s="1609">
        <v>-66.334999999999994</v>
      </c>
      <c r="G43" s="1650">
        <v>-48.598999999999997</v>
      </c>
      <c r="H43" s="1611">
        <v>-6.5640000000000001</v>
      </c>
      <c r="I43" s="1611">
        <v>-121.498</v>
      </c>
      <c r="J43" s="1612">
        <v>-15.815</v>
      </c>
      <c r="K43" s="1613">
        <v>-14.314</v>
      </c>
      <c r="L43" s="1614">
        <v>-1.516</v>
      </c>
      <c r="M43" s="1606">
        <v>-31.645</v>
      </c>
    </row>
    <row r="44" spans="1:13" s="1587" customFormat="1">
      <c r="A44" s="1584"/>
      <c r="B44" s="1607"/>
      <c r="C44" s="1608"/>
      <c r="D44" s="2195" t="s">
        <v>631</v>
      </c>
      <c r="E44" s="2197"/>
      <c r="F44" s="1609">
        <v>-103.57299999999999</v>
      </c>
      <c r="G44" s="1650">
        <v>-70.501000000000005</v>
      </c>
      <c r="H44" s="1611">
        <v>-24.312999999999999</v>
      </c>
      <c r="I44" s="1611">
        <v>-198.387</v>
      </c>
      <c r="J44" s="1612">
        <v>-28.41</v>
      </c>
      <c r="K44" s="1613">
        <v>-24.013000000000002</v>
      </c>
      <c r="L44" s="1614">
        <v>-6.2649999999999997</v>
      </c>
      <c r="M44" s="1606">
        <v>-58.688000000000002</v>
      </c>
    </row>
    <row r="45" spans="1:13" s="1587" customFormat="1">
      <c r="A45" s="1584"/>
      <c r="B45" s="1607"/>
      <c r="C45" s="1608"/>
      <c r="D45" s="1621" t="s">
        <v>623</v>
      </c>
      <c r="E45" s="1622"/>
      <c r="F45" s="1609">
        <v>-6.617</v>
      </c>
      <c r="G45" s="1650">
        <v>-102.056</v>
      </c>
      <c r="H45" s="1611">
        <v>-25.451000000000001</v>
      </c>
      <c r="I45" s="1611">
        <v>-134.124</v>
      </c>
      <c r="J45" s="1612">
        <v>-2.2120000000000002</v>
      </c>
      <c r="K45" s="1613">
        <v>-28.105</v>
      </c>
      <c r="L45" s="1614">
        <v>-4.5190000000000001</v>
      </c>
      <c r="M45" s="1606">
        <v>-34.835999999999999</v>
      </c>
    </row>
    <row r="46" spans="1:13" s="1587" customFormat="1">
      <c r="A46" s="1584"/>
      <c r="B46" s="1607"/>
      <c r="C46" s="1608" t="s">
        <v>159</v>
      </c>
      <c r="D46" s="1621"/>
      <c r="E46" s="1622"/>
      <c r="F46" s="1609">
        <v>-1569.606</v>
      </c>
      <c r="G46" s="1650">
        <v>-530.96500000000003</v>
      </c>
      <c r="H46" s="1611">
        <v>-77.105999999999995</v>
      </c>
      <c r="I46" s="1611">
        <v>-2177.6770000000001</v>
      </c>
      <c r="J46" s="1612">
        <v>-374.25200000000001</v>
      </c>
      <c r="K46" s="1613">
        <v>-141.316</v>
      </c>
      <c r="L46" s="1614">
        <v>-17.131</v>
      </c>
      <c r="M46" s="1606">
        <v>-532.69899999999996</v>
      </c>
    </row>
    <row r="47" spans="1:13" s="1587" customFormat="1">
      <c r="A47" s="1584"/>
      <c r="B47" s="1607"/>
      <c r="C47" s="1608"/>
      <c r="D47" s="2202" t="s">
        <v>624</v>
      </c>
      <c r="E47" s="2203"/>
      <c r="F47" s="1657">
        <v>-0.44600000000000001</v>
      </c>
      <c r="G47" s="1658">
        <v>-0.318</v>
      </c>
      <c r="H47" s="1659">
        <v>-6.0000000000000001E-3</v>
      </c>
      <c r="I47" s="1659">
        <v>-0.77</v>
      </c>
      <c r="J47" s="1612">
        <v>-0.106</v>
      </c>
      <c r="K47" s="1613">
        <v>-7.3999999999999996E-2</v>
      </c>
      <c r="L47" s="1614">
        <v>0</v>
      </c>
      <c r="M47" s="1606">
        <v>-0.18</v>
      </c>
    </row>
    <row r="48" spans="1:13" s="1587" customFormat="1">
      <c r="A48" s="1584"/>
      <c r="B48" s="1607"/>
      <c r="C48" s="1608"/>
      <c r="D48" s="1621" t="s">
        <v>625</v>
      </c>
      <c r="E48" s="1622"/>
      <c r="F48" s="1609">
        <v>-1569.16</v>
      </c>
      <c r="G48" s="1650">
        <v>-530.64700000000005</v>
      </c>
      <c r="H48" s="1611">
        <v>-77.099999999999994</v>
      </c>
      <c r="I48" s="1611">
        <v>-2176.9070000000002</v>
      </c>
      <c r="J48" s="1612">
        <v>-374.14600000000002</v>
      </c>
      <c r="K48" s="1613">
        <v>-141.24199999999999</v>
      </c>
      <c r="L48" s="1614">
        <v>-17.131</v>
      </c>
      <c r="M48" s="1606">
        <v>-532.51900000000001</v>
      </c>
    </row>
    <row r="49" spans="1:15" s="1587" customFormat="1">
      <c r="A49" s="1584"/>
      <c r="B49" s="1607"/>
      <c r="C49" s="1621" t="s">
        <v>626</v>
      </c>
      <c r="D49" s="1621"/>
      <c r="E49" s="1622"/>
      <c r="F49" s="1660">
        <v>-408.91300000000001</v>
      </c>
      <c r="G49" s="1650">
        <v>-253.85900000000001</v>
      </c>
      <c r="H49" s="1611">
        <v>-22.436</v>
      </c>
      <c r="I49" s="1611">
        <v>-685.20799999999997</v>
      </c>
      <c r="J49" s="1612">
        <v>-105.952</v>
      </c>
      <c r="K49" s="1613">
        <v>-61.779000000000003</v>
      </c>
      <c r="L49" s="1614">
        <v>-5.8129999999999997</v>
      </c>
      <c r="M49" s="1606">
        <v>-173.54400000000001</v>
      </c>
    </row>
    <row r="50" spans="1:15" s="1587" customFormat="1">
      <c r="A50" s="1584"/>
      <c r="B50" s="1607"/>
      <c r="C50" s="1608"/>
      <c r="D50" s="2202" t="s">
        <v>135</v>
      </c>
      <c r="E50" s="2203"/>
      <c r="F50" s="1661">
        <v>-1.387</v>
      </c>
      <c r="G50" s="1662">
        <v>-34.456000000000003</v>
      </c>
      <c r="H50" s="1663">
        <v>-20.436</v>
      </c>
      <c r="I50" s="1663">
        <v>-56.279000000000003</v>
      </c>
      <c r="J50" s="1612">
        <v>-1.0860000000000001</v>
      </c>
      <c r="K50" s="1613">
        <v>-8.2959999999999994</v>
      </c>
      <c r="L50" s="1614">
        <v>-5.25</v>
      </c>
      <c r="M50" s="1606">
        <v>-14.632</v>
      </c>
    </row>
    <row r="51" spans="1:15">
      <c r="B51" s="1607"/>
      <c r="C51" s="1608"/>
      <c r="D51" s="2202" t="s">
        <v>613</v>
      </c>
      <c r="E51" s="2203"/>
      <c r="F51" s="1661">
        <v>-0.124</v>
      </c>
      <c r="G51" s="1662">
        <v>-2E-3</v>
      </c>
      <c r="H51" s="1663">
        <v>0</v>
      </c>
      <c r="I51" s="1663">
        <v>-0.126</v>
      </c>
      <c r="J51" s="1651">
        <v>-2.1000000000000001E-2</v>
      </c>
      <c r="K51" s="1652">
        <v>-1E-3</v>
      </c>
      <c r="L51" s="1653">
        <v>0</v>
      </c>
      <c r="M51" s="1606">
        <v>-2.1999999999999999E-2</v>
      </c>
    </row>
    <row r="52" spans="1:15">
      <c r="B52" s="1607"/>
      <c r="C52" s="1608"/>
      <c r="D52" s="2179" t="s">
        <v>617</v>
      </c>
      <c r="E52" s="2181"/>
      <c r="F52" s="1630">
        <v>-0.26</v>
      </c>
      <c r="G52" s="1631">
        <v>0</v>
      </c>
      <c r="H52" s="1620">
        <v>0</v>
      </c>
      <c r="I52" s="1620">
        <v>-0.26</v>
      </c>
      <c r="J52" s="1651">
        <v>-0.161</v>
      </c>
      <c r="K52" s="1652">
        <v>0</v>
      </c>
      <c r="L52" s="1653">
        <v>0</v>
      </c>
      <c r="M52" s="1606">
        <v>-0.161</v>
      </c>
    </row>
    <row r="53" spans="1:15">
      <c r="B53" s="1607"/>
      <c r="C53" s="1608"/>
      <c r="D53" s="2179" t="s">
        <v>618</v>
      </c>
      <c r="E53" s="2181"/>
      <c r="F53" s="1648">
        <v>-383.02100000000002</v>
      </c>
      <c r="G53" s="1650">
        <v>-212.017</v>
      </c>
      <c r="H53" s="1611">
        <v>-0.23100000000000001</v>
      </c>
      <c r="I53" s="1611">
        <v>-595.26900000000001</v>
      </c>
      <c r="J53" s="1612">
        <v>-99.382999999999996</v>
      </c>
      <c r="K53" s="1613">
        <v>-51.75</v>
      </c>
      <c r="L53" s="1614">
        <v>-0.10199999999999999</v>
      </c>
      <c r="M53" s="1606">
        <v>-151.23500000000001</v>
      </c>
    </row>
    <row r="54" spans="1:15" ht="15" thickBot="1">
      <c r="B54" s="1607"/>
      <c r="C54" s="1608"/>
      <c r="D54" s="1634" t="s">
        <v>159</v>
      </c>
      <c r="E54" s="1635"/>
      <c r="F54" s="1661">
        <v>-24.120999999999999</v>
      </c>
      <c r="G54" s="1662">
        <v>-7.3840000000000003</v>
      </c>
      <c r="H54" s="1663">
        <v>-1.7689999999999999</v>
      </c>
      <c r="I54" s="1663">
        <v>-33.274000000000001</v>
      </c>
      <c r="J54" s="1612">
        <v>-5.3010000000000002</v>
      </c>
      <c r="K54" s="1613">
        <v>-1.732</v>
      </c>
      <c r="L54" s="1614">
        <v>-0.46100000000000002</v>
      </c>
      <c r="M54" s="1606">
        <v>-7.4939999999999998</v>
      </c>
    </row>
    <row r="55" spans="1:15" ht="15" thickBot="1">
      <c r="B55" s="2176" t="s">
        <v>632</v>
      </c>
      <c r="C55" s="2177"/>
      <c r="D55" s="2177"/>
      <c r="E55" s="2178"/>
      <c r="F55" s="1640">
        <v>11911.845893</v>
      </c>
      <c r="G55" s="1664">
        <v>2900.54</v>
      </c>
      <c r="H55" s="1594">
        <v>567.71699999999998</v>
      </c>
      <c r="I55" s="1594">
        <v>15380.102892999999</v>
      </c>
      <c r="J55" s="1595">
        <v>2893.2950000000001</v>
      </c>
      <c r="K55" s="1596">
        <v>703.827</v>
      </c>
      <c r="L55" s="1597">
        <v>140.536</v>
      </c>
      <c r="M55" s="1598">
        <v>3737.6579999999999</v>
      </c>
    </row>
    <row r="56" spans="1:15" ht="15" thickBot="1">
      <c r="B56" s="1665" t="s">
        <v>633</v>
      </c>
      <c r="C56" s="1666"/>
      <c r="D56" s="1666"/>
      <c r="E56" s="1667"/>
      <c r="F56" s="1668">
        <v>3558.3960000000002</v>
      </c>
      <c r="G56" s="1669">
        <v>881.38699999999994</v>
      </c>
      <c r="H56" s="1670">
        <v>198.857</v>
      </c>
      <c r="I56" s="1670">
        <v>4638.6400000000003</v>
      </c>
      <c r="J56" s="1595">
        <v>919.89599999999996</v>
      </c>
      <c r="K56" s="1596">
        <v>207.52099999999999</v>
      </c>
      <c r="L56" s="1597">
        <v>51.593000000000004</v>
      </c>
      <c r="M56" s="1598">
        <v>1179.01</v>
      </c>
    </row>
    <row r="57" spans="1:15">
      <c r="B57" s="1671"/>
      <c r="C57" s="1672" t="s">
        <v>634</v>
      </c>
      <c r="D57" s="1672"/>
      <c r="E57" s="1673"/>
      <c r="F57" s="1645">
        <v>5034.4939999999997</v>
      </c>
      <c r="G57" s="1674">
        <v>1452.2950000000001</v>
      </c>
      <c r="H57" s="1602">
        <v>280.01600000000002</v>
      </c>
      <c r="I57" s="1602">
        <v>6766.8050000000003</v>
      </c>
      <c r="J57" s="1603">
        <v>1272.789</v>
      </c>
      <c r="K57" s="1604">
        <v>354.21600000000001</v>
      </c>
      <c r="L57" s="1605">
        <v>72.659000000000006</v>
      </c>
      <c r="M57" s="1606">
        <v>1699.664</v>
      </c>
    </row>
    <row r="58" spans="1:15" ht="15" thickBot="1">
      <c r="B58" s="1671"/>
      <c r="C58" s="1675" t="s">
        <v>635</v>
      </c>
      <c r="D58" s="1675"/>
      <c r="E58" s="1676"/>
      <c r="F58" s="1661">
        <v>-1476.098</v>
      </c>
      <c r="G58" s="1662">
        <v>-570.90800000000002</v>
      </c>
      <c r="H58" s="1663">
        <v>-81.159000000000006</v>
      </c>
      <c r="I58" s="1663">
        <v>-2128.165</v>
      </c>
      <c r="J58" s="1612">
        <v>-352.89299999999997</v>
      </c>
      <c r="K58" s="1613">
        <v>-146.69499999999999</v>
      </c>
      <c r="L58" s="1614">
        <v>-21.065999999999999</v>
      </c>
      <c r="M58" s="1606">
        <v>-520.654</v>
      </c>
    </row>
    <row r="59" spans="1:15" ht="15" thickBot="1">
      <c r="B59" s="2191" t="s">
        <v>636</v>
      </c>
      <c r="C59" s="2192"/>
      <c r="D59" s="2192"/>
      <c r="E59" s="2193"/>
      <c r="F59" s="1677">
        <v>-11.125999999999999</v>
      </c>
      <c r="G59" s="1678">
        <v>14.542999999999999</v>
      </c>
      <c r="H59" s="1679">
        <v>4.2249999999999996</v>
      </c>
      <c r="I59" s="1679">
        <v>7.6420000000000003</v>
      </c>
      <c r="J59" s="1680">
        <v>4.4139999999999997</v>
      </c>
      <c r="K59" s="1681">
        <v>5.9080000000000004</v>
      </c>
      <c r="L59" s="1682">
        <v>1.254</v>
      </c>
      <c r="M59" s="1683">
        <v>11.576000000000001</v>
      </c>
    </row>
    <row r="60" spans="1:15">
      <c r="B60" s="1642"/>
      <c r="C60" s="2200" t="s">
        <v>637</v>
      </c>
      <c r="D60" s="2200"/>
      <c r="E60" s="2201"/>
      <c r="F60" s="1684">
        <v>5.9850000000000003</v>
      </c>
      <c r="G60" s="1685">
        <v>10.863</v>
      </c>
      <c r="H60" s="1686">
        <v>3.3340000000000001</v>
      </c>
      <c r="I60" s="1686">
        <v>20.181999999999999</v>
      </c>
      <c r="J60" s="1687">
        <v>2.16</v>
      </c>
      <c r="K60" s="1688">
        <v>4.3440000000000003</v>
      </c>
      <c r="L60" s="1689">
        <v>1.254</v>
      </c>
      <c r="M60" s="1690">
        <v>7.758</v>
      </c>
    </row>
    <row r="61" spans="1:15">
      <c r="B61" s="1642"/>
      <c r="C61" s="1691"/>
      <c r="D61" s="2179" t="s">
        <v>638</v>
      </c>
      <c r="E61" s="2181"/>
      <c r="F61" s="1684">
        <v>-9.9309999999999992</v>
      </c>
      <c r="G61" s="1685">
        <v>0</v>
      </c>
      <c r="H61" s="1686">
        <v>0</v>
      </c>
      <c r="I61" s="1686">
        <v>-9.9309999999999992</v>
      </c>
      <c r="J61" s="1687">
        <v>0</v>
      </c>
      <c r="K61" s="1688">
        <v>0</v>
      </c>
      <c r="L61" s="1689">
        <v>0</v>
      </c>
      <c r="M61" s="1690">
        <v>0</v>
      </c>
    </row>
    <row r="62" spans="1:15">
      <c r="B62" s="1647"/>
      <c r="C62" s="1608"/>
      <c r="D62" s="2179" t="s">
        <v>639</v>
      </c>
      <c r="E62" s="2181"/>
      <c r="F62" s="1630">
        <v>15.916</v>
      </c>
      <c r="G62" s="1631">
        <v>10.863</v>
      </c>
      <c r="H62" s="1620">
        <v>3.3340000000000001</v>
      </c>
      <c r="I62" s="1620">
        <v>30.113</v>
      </c>
      <c r="J62" s="1692">
        <v>2.16</v>
      </c>
      <c r="K62" s="1693">
        <v>4.3440000000000003</v>
      </c>
      <c r="L62" s="1694">
        <v>1.254</v>
      </c>
      <c r="M62" s="1695">
        <v>7.758</v>
      </c>
    </row>
    <row r="63" spans="1:15">
      <c r="B63" s="1647"/>
      <c r="C63" s="2184" t="s">
        <v>640</v>
      </c>
      <c r="D63" s="2184"/>
      <c r="E63" s="2199"/>
      <c r="F63" s="1630">
        <v>-17.856999999999999</v>
      </c>
      <c r="G63" s="1631">
        <v>0.20799999999999999</v>
      </c>
      <c r="H63" s="1620">
        <v>0</v>
      </c>
      <c r="I63" s="1620">
        <v>-17.649000000000001</v>
      </c>
      <c r="J63" s="1692">
        <v>2.1960000000000002</v>
      </c>
      <c r="K63" s="1693">
        <v>1.5640000000000001</v>
      </c>
      <c r="L63" s="1696">
        <v>0</v>
      </c>
      <c r="M63" s="1695">
        <v>3.76</v>
      </c>
    </row>
    <row r="64" spans="1:15">
      <c r="B64" s="1607"/>
      <c r="C64" s="1608"/>
      <c r="D64" s="2179" t="s">
        <v>638</v>
      </c>
      <c r="E64" s="2181"/>
      <c r="F64" s="1630">
        <v>-16.864000000000001</v>
      </c>
      <c r="G64" s="1631">
        <v>0</v>
      </c>
      <c r="H64" s="1620">
        <v>0</v>
      </c>
      <c r="I64" s="1630">
        <v>-16.864000000000001</v>
      </c>
      <c r="J64" s="1697">
        <v>-4.4909999999999997</v>
      </c>
      <c r="K64" s="1693">
        <v>0</v>
      </c>
      <c r="L64" s="1694">
        <v>0</v>
      </c>
      <c r="M64" s="1695">
        <v>-4.4909999999999997</v>
      </c>
      <c r="O64" s="1585"/>
    </row>
    <row r="65" spans="1:14">
      <c r="B65" s="1607"/>
      <c r="C65" s="1608"/>
      <c r="D65" s="2179" t="s">
        <v>639</v>
      </c>
      <c r="E65" s="2181"/>
      <c r="F65" s="1630">
        <v>-0.99299999999999999</v>
      </c>
      <c r="G65" s="1631">
        <v>0.20799999999999999</v>
      </c>
      <c r="H65" s="1620">
        <v>0</v>
      </c>
      <c r="I65" s="1630">
        <v>-0.78500000000000003</v>
      </c>
      <c r="J65" s="1697">
        <v>6.6870000000000003</v>
      </c>
      <c r="K65" s="1693">
        <v>1.5640000000000001</v>
      </c>
      <c r="L65" s="1694">
        <v>0</v>
      </c>
      <c r="M65" s="1695">
        <v>8.2509999999999994</v>
      </c>
      <c r="N65" s="1698"/>
    </row>
    <row r="66" spans="1:14" ht="15" thickBot="1">
      <c r="B66" s="1607"/>
      <c r="C66" s="2173" t="s">
        <v>641</v>
      </c>
      <c r="D66" s="2174"/>
      <c r="E66" s="2175"/>
      <c r="F66" s="1630">
        <v>0.746</v>
      </c>
      <c r="G66" s="1631">
        <v>3.472</v>
      </c>
      <c r="H66" s="1620">
        <v>0.89100000000000001</v>
      </c>
      <c r="I66" s="1630">
        <v>5.109</v>
      </c>
      <c r="J66" s="1699">
        <v>0</v>
      </c>
      <c r="K66" s="1700">
        <v>0</v>
      </c>
      <c r="L66" s="1701">
        <v>0</v>
      </c>
      <c r="M66" s="1702">
        <v>0</v>
      </c>
      <c r="N66" s="1703"/>
    </row>
    <row r="67" spans="1:14" ht="15" thickBot="1">
      <c r="B67" s="2187" t="s">
        <v>642</v>
      </c>
      <c r="C67" s="2188"/>
      <c r="D67" s="2188"/>
      <c r="E67" s="2188"/>
      <c r="F67" s="1704">
        <v>7.1230000000000002</v>
      </c>
      <c r="G67" s="1705">
        <v>0</v>
      </c>
      <c r="H67" s="1706">
        <v>6.2750000000000004</v>
      </c>
      <c r="I67" s="1704">
        <v>13.398</v>
      </c>
      <c r="J67" s="1707">
        <v>2.6</v>
      </c>
      <c r="K67" s="1681">
        <v>0</v>
      </c>
      <c r="L67" s="1682">
        <v>0.621</v>
      </c>
      <c r="M67" s="1683">
        <v>3.2210000000000001</v>
      </c>
    </row>
    <row r="68" spans="1:14" s="1587" customFormat="1">
      <c r="A68" s="1584"/>
      <c r="B68" s="1642"/>
      <c r="C68" s="2200" t="s">
        <v>643</v>
      </c>
      <c r="D68" s="2200"/>
      <c r="E68" s="2201"/>
      <c r="F68" s="1684">
        <v>7.2690000000000001</v>
      </c>
      <c r="G68" s="1685">
        <v>0</v>
      </c>
      <c r="H68" s="1686">
        <v>6.2750000000000004</v>
      </c>
      <c r="I68" s="1684">
        <v>13.544</v>
      </c>
      <c r="J68" s="1708">
        <v>2.1360000000000001</v>
      </c>
      <c r="K68" s="1688">
        <v>0</v>
      </c>
      <c r="L68" s="1689">
        <v>0.621</v>
      </c>
      <c r="M68" s="1690">
        <v>2.7570000000000001</v>
      </c>
    </row>
    <row r="69" spans="1:14" s="1587" customFormat="1">
      <c r="A69" s="1584"/>
      <c r="B69" s="1642"/>
      <c r="C69" s="1691"/>
      <c r="D69" s="2179" t="s">
        <v>638</v>
      </c>
      <c r="E69" s="2180"/>
      <c r="F69" s="1618">
        <v>0</v>
      </c>
      <c r="G69" s="1631">
        <v>0</v>
      </c>
      <c r="H69" s="1686">
        <v>6.2750000000000004</v>
      </c>
      <c r="I69" s="1684">
        <v>6.2750000000000004</v>
      </c>
      <c r="J69" s="1708">
        <v>0</v>
      </c>
      <c r="K69" s="1688">
        <v>0</v>
      </c>
      <c r="L69" s="1689">
        <v>0.621</v>
      </c>
      <c r="M69" s="1690">
        <v>0.621</v>
      </c>
    </row>
    <row r="70" spans="1:14" s="1587" customFormat="1">
      <c r="A70" s="1584"/>
      <c r="B70" s="1642"/>
      <c r="C70" s="1691"/>
      <c r="D70" s="2179" t="s">
        <v>639</v>
      </c>
      <c r="E70" s="2180"/>
      <c r="F70" s="1709">
        <v>7.2690000000000001</v>
      </c>
      <c r="G70" s="1685">
        <v>0</v>
      </c>
      <c r="H70" s="1620">
        <v>0</v>
      </c>
      <c r="I70" s="1684">
        <v>7.2690000000000001</v>
      </c>
      <c r="J70" s="1708">
        <v>2.1360000000000001</v>
      </c>
      <c r="K70" s="1688">
        <v>0</v>
      </c>
      <c r="L70" s="1689">
        <v>0</v>
      </c>
      <c r="M70" s="1690">
        <v>2.1360000000000001</v>
      </c>
    </row>
    <row r="71" spans="1:14" s="1587" customFormat="1">
      <c r="A71" s="1584"/>
      <c r="B71" s="1642"/>
      <c r="C71" s="2185" t="s">
        <v>644</v>
      </c>
      <c r="D71" s="2185"/>
      <c r="E71" s="2186"/>
      <c r="F71" s="1709">
        <v>-0.14599999999999999</v>
      </c>
      <c r="G71" s="1685">
        <v>0</v>
      </c>
      <c r="H71" s="1686">
        <v>0</v>
      </c>
      <c r="I71" s="1684">
        <v>-0.14599999999999999</v>
      </c>
      <c r="J71" s="1708">
        <v>0.46400000000000002</v>
      </c>
      <c r="K71" s="1688">
        <v>0</v>
      </c>
      <c r="L71" s="1689">
        <v>0</v>
      </c>
      <c r="M71" s="1690">
        <v>0.46400000000000002</v>
      </c>
    </row>
    <row r="72" spans="1:14" s="1587" customFormat="1" ht="15" thickBot="1">
      <c r="A72" s="1584"/>
      <c r="B72" s="1647"/>
      <c r="C72" s="1608"/>
      <c r="D72" s="2179" t="s">
        <v>639</v>
      </c>
      <c r="E72" s="2180"/>
      <c r="F72" s="1710">
        <v>-0.14599999999999999</v>
      </c>
      <c r="G72" s="1711">
        <v>0</v>
      </c>
      <c r="H72" s="1712">
        <v>0</v>
      </c>
      <c r="I72" s="1713">
        <v>-0.14599999999999999</v>
      </c>
      <c r="J72" s="1714">
        <v>0.46400000000000002</v>
      </c>
      <c r="K72" s="1715">
        <v>0</v>
      </c>
      <c r="L72" s="1716">
        <v>0</v>
      </c>
      <c r="M72" s="1717">
        <v>0.46400000000000002</v>
      </c>
    </row>
    <row r="73" spans="1:14" s="1587" customFormat="1" ht="15" thickBot="1">
      <c r="A73" s="1584"/>
      <c r="B73" s="2187" t="s">
        <v>645</v>
      </c>
      <c r="C73" s="2188"/>
      <c r="D73" s="2188"/>
      <c r="E73" s="2188"/>
      <c r="F73" s="1718">
        <v>649.15099999999995</v>
      </c>
      <c r="G73" s="1705">
        <v>181.852</v>
      </c>
      <c r="H73" s="1706">
        <v>26.931999999999999</v>
      </c>
      <c r="I73" s="1704">
        <v>857.93499999999995</v>
      </c>
      <c r="J73" s="1707">
        <v>147.267</v>
      </c>
      <c r="K73" s="1681">
        <v>55.69</v>
      </c>
      <c r="L73" s="1682">
        <v>9.3469999999999995</v>
      </c>
      <c r="M73" s="1683">
        <v>212.304</v>
      </c>
    </row>
    <row r="74" spans="1:14" s="1587" customFormat="1">
      <c r="A74" s="1584"/>
      <c r="B74" s="1719"/>
      <c r="C74" s="2170" t="s">
        <v>638</v>
      </c>
      <c r="D74" s="2171"/>
      <c r="E74" s="2172"/>
      <c r="F74" s="1720">
        <v>646.23299999999995</v>
      </c>
      <c r="G74" s="1721">
        <v>174.65</v>
      </c>
      <c r="H74" s="1722">
        <v>25.427</v>
      </c>
      <c r="I74" s="1723">
        <v>846.31</v>
      </c>
      <c r="J74" s="1708">
        <v>157.059</v>
      </c>
      <c r="K74" s="1688">
        <v>52.822000000000003</v>
      </c>
      <c r="L74" s="1689">
        <v>8.1440000000000001</v>
      </c>
      <c r="M74" s="1724">
        <v>218.02500000000001</v>
      </c>
    </row>
    <row r="75" spans="1:14" s="1587" customFormat="1">
      <c r="A75" s="1584"/>
      <c r="B75" s="1647"/>
      <c r="C75" s="2195" t="s">
        <v>639</v>
      </c>
      <c r="D75" s="2196"/>
      <c r="E75" s="2197"/>
      <c r="F75" s="1623">
        <v>-20.312999999999999</v>
      </c>
      <c r="G75" s="1725">
        <v>-2.8889999999999998</v>
      </c>
      <c r="H75" s="1625">
        <v>1.371</v>
      </c>
      <c r="I75" s="1726">
        <v>-21.831</v>
      </c>
      <c r="J75" s="1699">
        <v>-51.902999999999999</v>
      </c>
      <c r="K75" s="1700">
        <v>-1.913</v>
      </c>
      <c r="L75" s="1701">
        <v>1.2030000000000001</v>
      </c>
      <c r="M75" s="1702">
        <v>-52.613</v>
      </c>
    </row>
    <row r="76" spans="1:14" s="1587" customFormat="1" ht="15" thickBot="1">
      <c r="A76" s="1584"/>
      <c r="B76" s="1727"/>
      <c r="C76" s="1728" t="s">
        <v>646</v>
      </c>
      <c r="D76" s="1729"/>
      <c r="E76" s="1729"/>
      <c r="F76" s="1730">
        <v>23.231000000000002</v>
      </c>
      <c r="G76" s="1731">
        <v>10.090999999999999</v>
      </c>
      <c r="H76" s="1732">
        <v>0.13400000000000001</v>
      </c>
      <c r="I76" s="1733">
        <v>33.456000000000003</v>
      </c>
      <c r="J76" s="1734">
        <v>42.110999999999997</v>
      </c>
      <c r="K76" s="1735">
        <v>4.7809999999999997</v>
      </c>
      <c r="L76" s="1736">
        <v>0</v>
      </c>
      <c r="M76" s="1737">
        <v>46.892000000000003</v>
      </c>
    </row>
    <row r="77" spans="1:14" s="1587" customFormat="1" ht="15" thickBot="1">
      <c r="A77" s="1584"/>
      <c r="B77" s="2176" t="s">
        <v>647</v>
      </c>
      <c r="C77" s="2177"/>
      <c r="D77" s="2177"/>
      <c r="E77" s="2177"/>
      <c r="F77" s="1592">
        <v>3009.366</v>
      </c>
      <c r="G77" s="1664">
        <v>375.62299999999999</v>
      </c>
      <c r="H77" s="1594">
        <v>175.53899999999999</v>
      </c>
      <c r="I77" s="1640">
        <v>3560.5279999999998</v>
      </c>
      <c r="J77" s="1707">
        <v>256.43900000000002</v>
      </c>
      <c r="K77" s="1681">
        <v>27.309000000000001</v>
      </c>
      <c r="L77" s="1682">
        <v>11.534000000000001</v>
      </c>
      <c r="M77" s="1683">
        <v>295.28199999999998</v>
      </c>
    </row>
    <row r="78" spans="1:14" s="1587" customFormat="1">
      <c r="A78" s="1584"/>
      <c r="B78" s="1642"/>
      <c r="C78" s="2186" t="s">
        <v>648</v>
      </c>
      <c r="D78" s="2194"/>
      <c r="E78" s="2198"/>
      <c r="F78" s="1709">
        <v>93.391999999999996</v>
      </c>
      <c r="G78" s="1685">
        <v>28.835999999999999</v>
      </c>
      <c r="H78" s="1686">
        <v>8.0259999999999998</v>
      </c>
      <c r="I78" s="1738">
        <v>130.25399999999999</v>
      </c>
      <c r="J78" s="1708">
        <v>9.1999999999999998E-2</v>
      </c>
      <c r="K78" s="1688">
        <v>0</v>
      </c>
      <c r="L78" s="1689">
        <v>0</v>
      </c>
      <c r="M78" s="1724">
        <v>9.1999999999999998E-2</v>
      </c>
    </row>
    <row r="79" spans="1:14" s="1587" customFormat="1">
      <c r="A79" s="1584"/>
      <c r="B79" s="1647"/>
      <c r="C79" s="2184" t="s">
        <v>649</v>
      </c>
      <c r="D79" s="2184"/>
      <c r="E79" s="2184"/>
      <c r="F79" s="1618">
        <v>11.231999999999999</v>
      </c>
      <c r="G79" s="1631">
        <v>5.452</v>
      </c>
      <c r="H79" s="1620">
        <v>0</v>
      </c>
      <c r="I79" s="1619">
        <v>16.684000000000001</v>
      </c>
      <c r="J79" s="1699">
        <v>0</v>
      </c>
      <c r="K79" s="1700">
        <v>0.51200000000000001</v>
      </c>
      <c r="L79" s="1701">
        <v>0</v>
      </c>
      <c r="M79" s="1702">
        <v>0.51200000000000001</v>
      </c>
    </row>
    <row r="80" spans="1:14" s="1587" customFormat="1">
      <c r="A80" s="1584"/>
      <c r="B80" s="1647"/>
      <c r="C80" s="2190" t="s">
        <v>650</v>
      </c>
      <c r="D80" s="2190"/>
      <c r="E80" s="2190"/>
      <c r="F80" s="1609">
        <v>1194.817</v>
      </c>
      <c r="G80" s="1650">
        <v>59.247</v>
      </c>
      <c r="H80" s="1611">
        <v>85.421000000000006</v>
      </c>
      <c r="I80" s="1610">
        <v>1339.4849999999999</v>
      </c>
      <c r="J80" s="1699">
        <v>37.92</v>
      </c>
      <c r="K80" s="1700">
        <v>5.4080000000000004</v>
      </c>
      <c r="L80" s="1701">
        <v>2.57</v>
      </c>
      <c r="M80" s="1702">
        <v>45.898000000000003</v>
      </c>
    </row>
    <row r="81" spans="1:13" s="1587" customFormat="1">
      <c r="A81" s="1584"/>
      <c r="B81" s="1647"/>
      <c r="C81" s="2190" t="s">
        <v>651</v>
      </c>
      <c r="D81" s="2190"/>
      <c r="E81" s="2190"/>
      <c r="F81" s="1609">
        <v>98.864000000000004</v>
      </c>
      <c r="G81" s="1650">
        <v>96.93</v>
      </c>
      <c r="H81" s="1611">
        <v>0.13800000000000001</v>
      </c>
      <c r="I81" s="1610">
        <v>195.93199999999999</v>
      </c>
      <c r="J81" s="1699">
        <v>0.13100000000000001</v>
      </c>
      <c r="K81" s="1700">
        <v>0.53300000000000003</v>
      </c>
      <c r="L81" s="1701">
        <v>0.373</v>
      </c>
      <c r="M81" s="1702">
        <v>1.0369999999999999</v>
      </c>
    </row>
    <row r="82" spans="1:13" s="1587" customFormat="1">
      <c r="A82" s="1584"/>
      <c r="B82" s="1647"/>
      <c r="C82" s="2190" t="s">
        <v>652</v>
      </c>
      <c r="D82" s="2190"/>
      <c r="E82" s="2190"/>
      <c r="F82" s="1609">
        <v>645.87900000000002</v>
      </c>
      <c r="G82" s="1610">
        <v>138.61799999999999</v>
      </c>
      <c r="H82" s="1611">
        <v>60.017000000000003</v>
      </c>
      <c r="I82" s="1610">
        <v>844.51400000000001</v>
      </c>
      <c r="J82" s="1699">
        <v>86.765000000000001</v>
      </c>
      <c r="K82" s="1700">
        <v>15.254</v>
      </c>
      <c r="L82" s="1701">
        <v>3.7</v>
      </c>
      <c r="M82" s="1702">
        <v>105.71899999999999</v>
      </c>
    </row>
    <row r="83" spans="1:13" s="1587" customFormat="1">
      <c r="A83" s="1584"/>
      <c r="B83" s="1647"/>
      <c r="C83" s="2179" t="s">
        <v>653</v>
      </c>
      <c r="D83" s="2180"/>
      <c r="E83" s="2181"/>
      <c r="F83" s="1618">
        <v>965.18200000000002</v>
      </c>
      <c r="G83" s="1619">
        <v>41.878</v>
      </c>
      <c r="H83" s="1620">
        <v>21.699000000000002</v>
      </c>
      <c r="I83" s="1619">
        <v>1028.759</v>
      </c>
      <c r="J83" s="1699">
        <v>131.48099999999999</v>
      </c>
      <c r="K83" s="1700">
        <v>4.8440000000000003</v>
      </c>
      <c r="L83" s="1701">
        <v>4.8600000000000003</v>
      </c>
      <c r="M83" s="1702">
        <v>141.185</v>
      </c>
    </row>
    <row r="84" spans="1:13" s="1587" customFormat="1" ht="15" thickBot="1">
      <c r="A84" s="1584"/>
      <c r="B84" s="1739"/>
      <c r="C84" s="1740" t="s">
        <v>654</v>
      </c>
      <c r="D84" s="1741"/>
      <c r="E84" s="1742"/>
      <c r="F84" s="1743">
        <v>0</v>
      </c>
      <c r="G84" s="1744">
        <v>4.6619999999999999</v>
      </c>
      <c r="H84" s="1712">
        <v>0.23799999999999999</v>
      </c>
      <c r="I84" s="1743">
        <v>4.9000000000000004</v>
      </c>
      <c r="J84" s="1714">
        <v>0.05</v>
      </c>
      <c r="K84" s="1715">
        <v>0.75800000000000001</v>
      </c>
      <c r="L84" s="1716">
        <v>3.1E-2</v>
      </c>
      <c r="M84" s="1745">
        <v>0.83899999999999997</v>
      </c>
    </row>
    <row r="85" spans="1:13" s="1587" customFormat="1" ht="15" thickBot="1">
      <c r="A85" s="1584"/>
      <c r="B85" s="2191" t="s">
        <v>655</v>
      </c>
      <c r="C85" s="2192"/>
      <c r="D85" s="2192"/>
      <c r="E85" s="2193"/>
      <c r="F85" s="1746">
        <v>-2477.1179999999999</v>
      </c>
      <c r="G85" s="1678">
        <v>-840.33500000000004</v>
      </c>
      <c r="H85" s="1679">
        <v>-44.665999999999997</v>
      </c>
      <c r="I85" s="1677">
        <v>-3362.1190000000001</v>
      </c>
      <c r="J85" s="1707">
        <v>-573.58199999999999</v>
      </c>
      <c r="K85" s="1681">
        <v>-168.15700000000001</v>
      </c>
      <c r="L85" s="1682">
        <v>-28.710999999999999</v>
      </c>
      <c r="M85" s="1683">
        <v>-770.45</v>
      </c>
    </row>
    <row r="86" spans="1:13" s="1587" customFormat="1">
      <c r="A86" s="1584"/>
      <c r="B86" s="1642"/>
      <c r="C86" s="2186" t="s">
        <v>656</v>
      </c>
      <c r="D86" s="2194"/>
      <c r="E86" s="2194"/>
      <c r="F86" s="1709">
        <v>-6340.3969999999999</v>
      </c>
      <c r="G86" s="1685">
        <v>-3156.1529999999998</v>
      </c>
      <c r="H86" s="1686">
        <v>-376.24599999999998</v>
      </c>
      <c r="I86" s="1684">
        <v>-9872.7960000000003</v>
      </c>
      <c r="J86" s="1708">
        <v>-1215.3320000000001</v>
      </c>
      <c r="K86" s="1688">
        <v>-665.79300000000001</v>
      </c>
      <c r="L86" s="1747">
        <v>-86.317999999999998</v>
      </c>
      <c r="M86" s="1724">
        <v>-1967.443</v>
      </c>
    </row>
    <row r="87" spans="1:13" s="1587" customFormat="1">
      <c r="A87" s="1584"/>
      <c r="B87" s="1647"/>
      <c r="C87" s="1608"/>
      <c r="D87" s="2179" t="s">
        <v>657</v>
      </c>
      <c r="E87" s="2181"/>
      <c r="F87" s="1618">
        <v>-5727.3630000000003</v>
      </c>
      <c r="G87" s="1631">
        <v>-2797.8589999999999</v>
      </c>
      <c r="H87" s="1620">
        <v>-339.74400000000003</v>
      </c>
      <c r="I87" s="1630">
        <v>-8864.9660000000003</v>
      </c>
      <c r="J87" s="1699">
        <v>-1101.1669999999999</v>
      </c>
      <c r="K87" s="1700">
        <v>-612.00400000000002</v>
      </c>
      <c r="L87" s="1748">
        <v>-82.674999999999997</v>
      </c>
      <c r="M87" s="1702">
        <v>-1795.846</v>
      </c>
    </row>
    <row r="88" spans="1:13" s="1587" customFormat="1">
      <c r="A88" s="1584"/>
      <c r="B88" s="1647"/>
      <c r="C88" s="1608"/>
      <c r="D88" s="2179" t="s">
        <v>658</v>
      </c>
      <c r="E88" s="2181"/>
      <c r="F88" s="1618">
        <v>-16.667000000000002</v>
      </c>
      <c r="G88" s="1631">
        <v>-111.977</v>
      </c>
      <c r="H88" s="1620">
        <v>-2.8319999999999999</v>
      </c>
      <c r="I88" s="1630">
        <v>-131.476</v>
      </c>
      <c r="J88" s="1699">
        <v>-5.6950000000000003</v>
      </c>
      <c r="K88" s="1700">
        <v>-33.825000000000003</v>
      </c>
      <c r="L88" s="1748">
        <v>-0.57199999999999995</v>
      </c>
      <c r="M88" s="1702">
        <v>-40.091999999999999</v>
      </c>
    </row>
    <row r="89" spans="1:13" s="1587" customFormat="1">
      <c r="A89" s="1584"/>
      <c r="B89" s="1647"/>
      <c r="C89" s="1608"/>
      <c r="D89" s="2184" t="s">
        <v>659</v>
      </c>
      <c r="E89" s="2179"/>
      <c r="F89" s="1618">
        <v>-596.36699999999996</v>
      </c>
      <c r="G89" s="1631">
        <v>-246.31700000000001</v>
      </c>
      <c r="H89" s="1620">
        <v>-33.67</v>
      </c>
      <c r="I89" s="1630">
        <v>-876.35400000000004</v>
      </c>
      <c r="J89" s="1699">
        <v>-108.47</v>
      </c>
      <c r="K89" s="1700">
        <v>-19.963999999999999</v>
      </c>
      <c r="L89" s="1748">
        <v>-3.0710000000000002</v>
      </c>
      <c r="M89" s="1702">
        <v>-131.505</v>
      </c>
    </row>
    <row r="90" spans="1:13" s="1587" customFormat="1">
      <c r="A90" s="1584"/>
      <c r="B90" s="1647"/>
      <c r="C90" s="2184" t="s">
        <v>660</v>
      </c>
      <c r="D90" s="2184"/>
      <c r="E90" s="2179"/>
      <c r="F90" s="1618">
        <v>3863.279</v>
      </c>
      <c r="G90" s="1631">
        <v>2315.8180000000002</v>
      </c>
      <c r="H90" s="1620">
        <v>331.58</v>
      </c>
      <c r="I90" s="1630">
        <v>6510.6769999999997</v>
      </c>
      <c r="J90" s="1699">
        <v>641.75</v>
      </c>
      <c r="K90" s="1700">
        <v>497.63600000000002</v>
      </c>
      <c r="L90" s="1748">
        <v>57.606999999999999</v>
      </c>
      <c r="M90" s="1702">
        <v>1196.9929999999999</v>
      </c>
    </row>
    <row r="91" spans="1:13" s="1587" customFormat="1">
      <c r="A91" s="1584"/>
      <c r="B91" s="1647"/>
      <c r="C91" s="1608"/>
      <c r="D91" s="2179" t="s">
        <v>661</v>
      </c>
      <c r="E91" s="2181"/>
      <c r="F91" s="1618">
        <v>3487.8560000000002</v>
      </c>
      <c r="G91" s="1631">
        <v>2026.298</v>
      </c>
      <c r="H91" s="1620">
        <v>303.46800000000002</v>
      </c>
      <c r="I91" s="1630">
        <v>5817.6220000000003</v>
      </c>
      <c r="J91" s="1699">
        <v>470.327</v>
      </c>
      <c r="K91" s="1700">
        <v>445.12</v>
      </c>
      <c r="L91" s="1701">
        <v>44.911999999999999</v>
      </c>
      <c r="M91" s="1702">
        <v>960.35900000000004</v>
      </c>
    </row>
    <row r="92" spans="1:13" s="1587" customFormat="1">
      <c r="A92" s="1584"/>
      <c r="B92" s="1647"/>
      <c r="C92" s="1608"/>
      <c r="D92" s="2179" t="s">
        <v>662</v>
      </c>
      <c r="E92" s="2181"/>
      <c r="F92" s="1618">
        <v>11.632</v>
      </c>
      <c r="G92" s="1631">
        <v>92.259</v>
      </c>
      <c r="H92" s="1620">
        <v>3.7970000000000002</v>
      </c>
      <c r="I92" s="1630">
        <v>107.688</v>
      </c>
      <c r="J92" s="1699">
        <v>3.177</v>
      </c>
      <c r="K92" s="1700">
        <v>33.494</v>
      </c>
      <c r="L92" s="1701">
        <v>1.0009999999999999</v>
      </c>
      <c r="M92" s="1702">
        <v>37.671999999999997</v>
      </c>
    </row>
    <row r="93" spans="1:13" s="1587" customFormat="1" ht="15" thickBot="1">
      <c r="A93" s="1584"/>
      <c r="B93" s="1647"/>
      <c r="C93" s="1608"/>
      <c r="D93" s="2185" t="s">
        <v>663</v>
      </c>
      <c r="E93" s="2186"/>
      <c r="F93" s="1618">
        <v>363.791</v>
      </c>
      <c r="G93" s="1631">
        <v>197.261</v>
      </c>
      <c r="H93" s="1620">
        <v>24.315000000000001</v>
      </c>
      <c r="I93" s="1630">
        <v>585.36699999999996</v>
      </c>
      <c r="J93" s="1699">
        <v>168.24600000000001</v>
      </c>
      <c r="K93" s="1700">
        <v>19.021999999999998</v>
      </c>
      <c r="L93" s="1701">
        <v>11.694000000000001</v>
      </c>
      <c r="M93" s="1702">
        <v>198.96199999999999</v>
      </c>
    </row>
    <row r="94" spans="1:13" s="1587" customFormat="1" ht="15" thickBot="1">
      <c r="A94" s="1584"/>
      <c r="B94" s="2187" t="s">
        <v>664</v>
      </c>
      <c r="C94" s="2188"/>
      <c r="D94" s="2188"/>
      <c r="E94" s="2189"/>
      <c r="F94" s="1746">
        <v>-289.62700000000001</v>
      </c>
      <c r="G94" s="1678">
        <v>-103.983</v>
      </c>
      <c r="H94" s="1679">
        <v>-46.088000000000001</v>
      </c>
      <c r="I94" s="1677">
        <v>-439.69799999999998</v>
      </c>
      <c r="J94" s="1707">
        <v>-10.98</v>
      </c>
      <c r="K94" s="1681">
        <v>4.718</v>
      </c>
      <c r="L94" s="1682">
        <v>0</v>
      </c>
      <c r="M94" s="1683">
        <v>-6.2619999999999996</v>
      </c>
    </row>
    <row r="95" spans="1:13" s="1587" customFormat="1">
      <c r="A95" s="1584"/>
      <c r="B95" s="1749"/>
      <c r="C95" s="2170" t="s">
        <v>665</v>
      </c>
      <c r="D95" s="2171"/>
      <c r="E95" s="2172"/>
      <c r="F95" s="1710">
        <v>-452.37400000000002</v>
      </c>
      <c r="G95" s="1711">
        <v>-157.34299999999999</v>
      </c>
      <c r="H95" s="1712">
        <v>-68.894999999999996</v>
      </c>
      <c r="I95" s="1713">
        <v>-678.61199999999997</v>
      </c>
      <c r="J95" s="1714">
        <v>-10.98</v>
      </c>
      <c r="K95" s="1715">
        <v>-5.9829999999999997</v>
      </c>
      <c r="L95" s="1716">
        <v>0</v>
      </c>
      <c r="M95" s="1745">
        <v>-16.963000000000001</v>
      </c>
    </row>
    <row r="96" spans="1:13" s="1587" customFormat="1" ht="15" thickBot="1">
      <c r="A96" s="1584"/>
      <c r="B96" s="1750"/>
      <c r="C96" s="2173" t="s">
        <v>666</v>
      </c>
      <c r="D96" s="2174"/>
      <c r="E96" s="2175"/>
      <c r="F96" s="1751">
        <v>162.74700000000001</v>
      </c>
      <c r="G96" s="1752">
        <v>53.36</v>
      </c>
      <c r="H96" s="1753">
        <v>22.806999999999999</v>
      </c>
      <c r="I96" s="1754">
        <v>238.91399999999999</v>
      </c>
      <c r="J96" s="1755">
        <v>0</v>
      </c>
      <c r="K96" s="1756">
        <v>10.701000000000001</v>
      </c>
      <c r="L96" s="1757">
        <v>0</v>
      </c>
      <c r="M96" s="1758">
        <v>10.701000000000001</v>
      </c>
    </row>
    <row r="97" spans="1:14" s="1587" customFormat="1" ht="15" thickBot="1">
      <c r="A97" s="1584"/>
      <c r="B97" s="1759" t="s">
        <v>667</v>
      </c>
      <c r="C97" s="1760"/>
      <c r="D97" s="1760"/>
      <c r="E97" s="1760"/>
      <c r="F97" s="1761">
        <v>-3464.7939999999999</v>
      </c>
      <c r="G97" s="1762">
        <v>-1221.2760000000001</v>
      </c>
      <c r="H97" s="1670">
        <v>-332.399</v>
      </c>
      <c r="I97" s="1668">
        <v>-5018.4690000000001</v>
      </c>
      <c r="J97" s="1707">
        <v>-818.18299999999999</v>
      </c>
      <c r="K97" s="1681">
        <v>-325.41699999999997</v>
      </c>
      <c r="L97" s="1682">
        <v>-78.777000000000001</v>
      </c>
      <c r="M97" s="1683">
        <v>-1222.377</v>
      </c>
    </row>
    <row r="98" spans="1:14" s="1587" customFormat="1" ht="15" thickBot="1">
      <c r="A98" s="1584"/>
      <c r="B98" s="2176" t="s">
        <v>668</v>
      </c>
      <c r="C98" s="2177"/>
      <c r="D98" s="2177"/>
      <c r="E98" s="2178"/>
      <c r="F98" s="1761">
        <v>-743.11300000000006</v>
      </c>
      <c r="G98" s="1762">
        <v>-282.51100000000002</v>
      </c>
      <c r="H98" s="1670">
        <v>-52.164000000000001</v>
      </c>
      <c r="I98" s="1668">
        <v>-1077.788</v>
      </c>
      <c r="J98" s="1707">
        <v>-185.286</v>
      </c>
      <c r="K98" s="1681">
        <v>-72.459000000000003</v>
      </c>
      <c r="L98" s="1682">
        <v>-13.01</v>
      </c>
      <c r="M98" s="1683">
        <v>-270.755</v>
      </c>
    </row>
    <row r="99" spans="1:14" s="1587" customFormat="1" ht="15" thickBot="1">
      <c r="A99" s="1584"/>
      <c r="B99" s="1759" t="s">
        <v>669</v>
      </c>
      <c r="C99" s="1760"/>
      <c r="D99" s="1760"/>
      <c r="E99" s="1760"/>
      <c r="F99" s="1761">
        <v>-3379.1489999999999</v>
      </c>
      <c r="G99" s="1762">
        <v>-1519.963</v>
      </c>
      <c r="H99" s="1670">
        <v>-320.37200000000001</v>
      </c>
      <c r="I99" s="1668">
        <v>-5219.4840000000004</v>
      </c>
      <c r="J99" s="1707">
        <v>-854.02599999999995</v>
      </c>
      <c r="K99" s="1681">
        <v>-350.976</v>
      </c>
      <c r="L99" s="1763">
        <v>-67.957999999999998</v>
      </c>
      <c r="M99" s="1683">
        <v>-1272.96</v>
      </c>
    </row>
    <row r="100" spans="1:14">
      <c r="B100" s="1764"/>
      <c r="C100" s="1765" t="s">
        <v>670</v>
      </c>
      <c r="D100" s="1766"/>
      <c r="E100" s="1766"/>
      <c r="F100" s="1600">
        <v>-2518.5129999999999</v>
      </c>
      <c r="G100" s="1601">
        <v>-1204.99</v>
      </c>
      <c r="H100" s="1602">
        <v>-265.69499999999999</v>
      </c>
      <c r="I100" s="1645">
        <v>-3989.1979999999999</v>
      </c>
      <c r="J100" s="1708">
        <v>-582.30100000000004</v>
      </c>
      <c r="K100" s="1688">
        <v>-301.15199999999999</v>
      </c>
      <c r="L100" s="1689">
        <v>-58.975000000000001</v>
      </c>
      <c r="M100" s="1724">
        <v>-942.428</v>
      </c>
    </row>
    <row r="101" spans="1:14">
      <c r="B101" s="1764"/>
      <c r="C101" s="1621" t="s">
        <v>671</v>
      </c>
      <c r="D101" s="1626"/>
      <c r="E101" s="1626"/>
      <c r="F101" s="1609">
        <v>-489.66</v>
      </c>
      <c r="G101" s="1610">
        <v>-104.80500000000001</v>
      </c>
      <c r="H101" s="1611">
        <v>-20.177</v>
      </c>
      <c r="I101" s="1648">
        <v>-614.64200000000005</v>
      </c>
      <c r="J101" s="1699">
        <v>-130.77199999999999</v>
      </c>
      <c r="K101" s="1700">
        <v>-28.042999999999999</v>
      </c>
      <c r="L101" s="1701">
        <v>-5.2510000000000003</v>
      </c>
      <c r="M101" s="1702">
        <v>-164.066</v>
      </c>
    </row>
    <row r="102" spans="1:14">
      <c r="B102" s="1764"/>
      <c r="C102" s="2179" t="s">
        <v>672</v>
      </c>
      <c r="D102" s="2180"/>
      <c r="E102" s="2181"/>
      <c r="F102" s="1609">
        <v>0</v>
      </c>
      <c r="G102" s="1610">
        <v>-0.155</v>
      </c>
      <c r="H102" s="1611">
        <v>0</v>
      </c>
      <c r="I102" s="1648">
        <v>-0.155</v>
      </c>
      <c r="J102" s="1699">
        <v>-26.965</v>
      </c>
      <c r="K102" s="1700">
        <v>-1.23</v>
      </c>
      <c r="L102" s="1701">
        <v>0</v>
      </c>
      <c r="M102" s="1702">
        <v>-28.195</v>
      </c>
    </row>
    <row r="103" spans="1:14">
      <c r="B103" s="1764"/>
      <c r="C103" s="1621" t="s">
        <v>673</v>
      </c>
      <c r="D103" s="1626"/>
      <c r="E103" s="1626"/>
      <c r="F103" s="1609">
        <v>-149.54</v>
      </c>
      <c r="G103" s="1610">
        <v>-27.917000000000002</v>
      </c>
      <c r="H103" s="1611">
        <v>-4.5819999999999999</v>
      </c>
      <c r="I103" s="1648">
        <v>-182.03899999999999</v>
      </c>
      <c r="J103" s="1699">
        <v>-113.988</v>
      </c>
      <c r="K103" s="1700">
        <v>-20.07</v>
      </c>
      <c r="L103" s="1701">
        <v>-3.7320000000000002</v>
      </c>
      <c r="M103" s="1702">
        <v>-137.79</v>
      </c>
    </row>
    <row r="104" spans="1:14">
      <c r="B104" s="1767"/>
      <c r="C104" s="1621" t="s">
        <v>674</v>
      </c>
      <c r="D104" s="1626"/>
      <c r="E104" s="1626"/>
      <c r="F104" s="1768">
        <v>-219.33600000000001</v>
      </c>
      <c r="G104" s="1769">
        <v>-165.24799999999999</v>
      </c>
      <c r="H104" s="1663">
        <v>-22.428000000000001</v>
      </c>
      <c r="I104" s="1661">
        <v>-407.012</v>
      </c>
      <c r="J104" s="1734">
        <v>0</v>
      </c>
      <c r="K104" s="1735">
        <v>0</v>
      </c>
      <c r="L104" s="1736">
        <v>0</v>
      </c>
      <c r="M104" s="1737">
        <v>0</v>
      </c>
    </row>
    <row r="105" spans="1:14" ht="15" thickBot="1">
      <c r="B105" s="1770"/>
      <c r="C105" s="1771" t="s">
        <v>675</v>
      </c>
      <c r="D105" s="1772"/>
      <c r="E105" s="1772"/>
      <c r="F105" s="1773">
        <v>-2.1</v>
      </c>
      <c r="G105" s="1774">
        <v>-16.847999999999999</v>
      </c>
      <c r="H105" s="1775">
        <v>-7.49</v>
      </c>
      <c r="I105" s="1776">
        <v>-26.437999999999999</v>
      </c>
      <c r="J105" s="1755">
        <v>0</v>
      </c>
      <c r="K105" s="1756">
        <v>-0.48099999999999998</v>
      </c>
      <c r="L105" s="1757">
        <v>0</v>
      </c>
      <c r="M105" s="1758">
        <v>-0.48099999999999998</v>
      </c>
    </row>
    <row r="106" spans="1:14" s="1777" customFormat="1" ht="13.5" thickBot="1">
      <c r="B106" s="2167" t="s">
        <v>676</v>
      </c>
      <c r="C106" s="2168"/>
      <c r="D106" s="2168"/>
      <c r="E106" s="2169"/>
      <c r="F106" s="1778">
        <v>8770.9548930000001</v>
      </c>
      <c r="G106" s="1779">
        <v>385.87700000000001</v>
      </c>
      <c r="H106" s="1780">
        <v>183.85599999999999</v>
      </c>
      <c r="I106" s="1781">
        <v>9340.6878929999984</v>
      </c>
      <c r="J106" s="1779">
        <v>1781.854</v>
      </c>
      <c r="K106" s="1782">
        <v>87.963999999999999</v>
      </c>
      <c r="L106" s="1783">
        <v>26.428999999999998</v>
      </c>
      <c r="M106" s="1784">
        <v>1896.2470000000001</v>
      </c>
      <c r="N106" s="1785"/>
    </row>
    <row r="107" spans="1:14" s="1786" customFormat="1" ht="13.5" thickBot="1">
      <c r="B107" s="2182" t="s">
        <v>677</v>
      </c>
      <c r="C107" s="2183"/>
      <c r="D107" s="2183"/>
      <c r="E107" s="1787"/>
      <c r="F107" s="1788">
        <v>-889.65</v>
      </c>
      <c r="G107" s="1789">
        <v>-77.468999999999994</v>
      </c>
      <c r="H107" s="1790">
        <v>-20.565000000000001</v>
      </c>
      <c r="I107" s="1790">
        <v>-987.68399999999997</v>
      </c>
      <c r="J107" s="1791">
        <v>0</v>
      </c>
      <c r="K107" s="1792">
        <v>-1.9970000000000001</v>
      </c>
      <c r="L107" s="1793">
        <v>0</v>
      </c>
      <c r="M107" s="1784">
        <v>-1.9970000000000001</v>
      </c>
      <c r="N107" s="1794"/>
    </row>
    <row r="108" spans="1:14" s="1786" customFormat="1" ht="13.5" thickBot="1">
      <c r="B108" s="2167" t="s">
        <v>678</v>
      </c>
      <c r="C108" s="2168"/>
      <c r="D108" s="2168"/>
      <c r="E108" s="2169"/>
      <c r="F108" s="1795">
        <v>7881.3048930000004</v>
      </c>
      <c r="G108" s="1596">
        <v>308.40800000000002</v>
      </c>
      <c r="H108" s="1781">
        <v>163.291</v>
      </c>
      <c r="I108" s="1781">
        <v>8353.003893000001</v>
      </c>
      <c r="J108" s="1595">
        <v>1781.854</v>
      </c>
      <c r="K108" s="1596">
        <v>85.966999999999999</v>
      </c>
      <c r="L108" s="1597">
        <v>26.428999999999998</v>
      </c>
      <c r="M108" s="1796">
        <v>1894.25</v>
      </c>
      <c r="N108" s="1794"/>
    </row>
    <row r="109" spans="1:14">
      <c r="B109" s="1703"/>
      <c r="C109" s="1703"/>
      <c r="D109" s="1703"/>
      <c r="E109" s="1703"/>
      <c r="F109" s="1703"/>
      <c r="G109" s="1703"/>
      <c r="H109" s="1703"/>
      <c r="I109" s="1703"/>
      <c r="J109" s="1703"/>
      <c r="K109" s="1703"/>
      <c r="L109" s="1703"/>
      <c r="M109" s="1703"/>
    </row>
    <row r="110" spans="1:14">
      <c r="B110" s="1703"/>
      <c r="C110" s="1703"/>
      <c r="D110" s="1703"/>
      <c r="E110" s="1703"/>
      <c r="F110" s="1703"/>
      <c r="G110" s="1703"/>
      <c r="H110" s="1703"/>
      <c r="I110" s="1703"/>
      <c r="J110" s="1797"/>
      <c r="K110" s="1797"/>
      <c r="L110" s="1797"/>
      <c r="M110" s="1797"/>
    </row>
    <row r="111" spans="1:14">
      <c r="J111" s="1798"/>
      <c r="K111" s="1798"/>
      <c r="L111" s="1798"/>
      <c r="M111" s="1798"/>
    </row>
    <row r="112" spans="1:14">
      <c r="J112" s="1798"/>
      <c r="K112" s="1798"/>
      <c r="L112" s="1798"/>
      <c r="M112" s="1798"/>
    </row>
    <row r="113" spans="9:9">
      <c r="I113" s="1585"/>
    </row>
  </sheetData>
  <mergeCells count="73">
    <mergeCell ref="B7:E7"/>
    <mergeCell ref="B3:M3"/>
    <mergeCell ref="L4:M4"/>
    <mergeCell ref="B5:E6"/>
    <mergeCell ref="F5:I5"/>
    <mergeCell ref="J5:M5"/>
    <mergeCell ref="D27:E27"/>
    <mergeCell ref="C8:E8"/>
    <mergeCell ref="D9:E9"/>
    <mergeCell ref="D10:E10"/>
    <mergeCell ref="C11:E11"/>
    <mergeCell ref="D12:E12"/>
    <mergeCell ref="D13:E13"/>
    <mergeCell ref="C15:E15"/>
    <mergeCell ref="C16:E16"/>
    <mergeCell ref="D21:E21"/>
    <mergeCell ref="D23:E23"/>
    <mergeCell ref="D26:E26"/>
    <mergeCell ref="D52:E52"/>
    <mergeCell ref="D28:E28"/>
    <mergeCell ref="C30:E30"/>
    <mergeCell ref="B31:E31"/>
    <mergeCell ref="D33:E33"/>
    <mergeCell ref="D34:E34"/>
    <mergeCell ref="C38:E38"/>
    <mergeCell ref="C39:E39"/>
    <mergeCell ref="D44:E44"/>
    <mergeCell ref="D47:E47"/>
    <mergeCell ref="D50:E50"/>
    <mergeCell ref="D51:E51"/>
    <mergeCell ref="C68:E68"/>
    <mergeCell ref="D53:E53"/>
    <mergeCell ref="B55:E55"/>
    <mergeCell ref="B59:E59"/>
    <mergeCell ref="C60:E60"/>
    <mergeCell ref="D61:E61"/>
    <mergeCell ref="D62:E62"/>
    <mergeCell ref="C63:E63"/>
    <mergeCell ref="D64:E64"/>
    <mergeCell ref="D65:E65"/>
    <mergeCell ref="C66:E66"/>
    <mergeCell ref="B67:E67"/>
    <mergeCell ref="C81:E81"/>
    <mergeCell ref="D69:E69"/>
    <mergeCell ref="D70:E70"/>
    <mergeCell ref="C71:E71"/>
    <mergeCell ref="D72:E72"/>
    <mergeCell ref="B73:E73"/>
    <mergeCell ref="C74:E74"/>
    <mergeCell ref="C75:E75"/>
    <mergeCell ref="B77:E77"/>
    <mergeCell ref="C78:E78"/>
    <mergeCell ref="C79:E79"/>
    <mergeCell ref="C80:E80"/>
    <mergeCell ref="B94:E94"/>
    <mergeCell ref="C82:E82"/>
    <mergeCell ref="C83:E83"/>
    <mergeCell ref="B85:E85"/>
    <mergeCell ref="C86:E86"/>
    <mergeCell ref="D87:E87"/>
    <mergeCell ref="D88:E88"/>
    <mergeCell ref="D89:E89"/>
    <mergeCell ref="C90:E90"/>
    <mergeCell ref="D91:E91"/>
    <mergeCell ref="D92:E92"/>
    <mergeCell ref="D93:E93"/>
    <mergeCell ref="B108:E108"/>
    <mergeCell ref="C95:E95"/>
    <mergeCell ref="C96:E96"/>
    <mergeCell ref="B98:E98"/>
    <mergeCell ref="C102:E102"/>
    <mergeCell ref="B106:E106"/>
    <mergeCell ref="B107:D107"/>
  </mergeCells>
  <pageMargins left="0.25" right="0.25" top="0.75" bottom="0.75" header="0.3" footer="0.3"/>
  <pageSetup paperSize="9" scale="55" fitToHeight="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15"/>
  <sheetViews>
    <sheetView topLeftCell="B1" zoomScaleNormal="100" workbookViewId="0">
      <selection activeCell="N1" sqref="N1"/>
    </sheetView>
  </sheetViews>
  <sheetFormatPr defaultColWidth="9.140625" defaultRowHeight="14.25"/>
  <cols>
    <col min="1" max="1" width="9.140625" style="1799"/>
    <col min="2" max="2" width="53.28515625" style="1799" customWidth="1"/>
    <col min="3" max="14" width="10.7109375" style="1799" customWidth="1"/>
    <col min="15" max="245" width="9.140625" style="1799"/>
    <col min="246" max="246" width="32" style="1799" customWidth="1"/>
    <col min="247" max="16384" width="9.140625" style="1799"/>
  </cols>
  <sheetData>
    <row r="1" spans="2:15">
      <c r="J1" s="1800"/>
      <c r="N1" s="1894" t="s">
        <v>747</v>
      </c>
      <c r="O1" s="1801"/>
    </row>
    <row r="3" spans="2:15">
      <c r="B3" s="2476" t="s">
        <v>679</v>
      </c>
      <c r="C3" s="2476"/>
      <c r="D3" s="2476"/>
      <c r="E3" s="2476"/>
      <c r="F3" s="2476"/>
      <c r="G3" s="2476"/>
      <c r="H3" s="2476"/>
      <c r="I3" s="2476"/>
      <c r="J3" s="2476"/>
      <c r="K3" s="2476"/>
      <c r="L3" s="2476"/>
      <c r="M3" s="2476"/>
      <c r="N3" s="2476"/>
      <c r="O3" s="1802"/>
    </row>
    <row r="4" spans="2:15" ht="15" thickBot="1">
      <c r="O4" s="1802"/>
    </row>
    <row r="5" spans="2:15" ht="26.25" thickBot="1">
      <c r="B5" s="2477" t="s">
        <v>226</v>
      </c>
      <c r="C5" s="1803" t="s">
        <v>185</v>
      </c>
      <c r="D5" s="1804" t="s">
        <v>680</v>
      </c>
      <c r="E5" s="1804" t="s">
        <v>681</v>
      </c>
      <c r="F5" s="1805" t="s">
        <v>609</v>
      </c>
      <c r="G5" s="1803" t="s">
        <v>185</v>
      </c>
      <c r="H5" s="1804" t="s">
        <v>680</v>
      </c>
      <c r="I5" s="1804" t="s">
        <v>681</v>
      </c>
      <c r="J5" s="1805" t="s">
        <v>609</v>
      </c>
      <c r="K5" s="1803" t="s">
        <v>185</v>
      </c>
      <c r="L5" s="1804" t="s">
        <v>680</v>
      </c>
      <c r="M5" s="1804" t="s">
        <v>681</v>
      </c>
      <c r="N5" s="1805" t="s">
        <v>609</v>
      </c>
      <c r="O5" s="1802"/>
    </row>
    <row r="6" spans="2:15" ht="15" customHeight="1" thickBot="1">
      <c r="B6" s="2478"/>
      <c r="C6" s="2479" t="s">
        <v>4</v>
      </c>
      <c r="D6" s="2480"/>
      <c r="E6" s="2480"/>
      <c r="F6" s="2481"/>
      <c r="G6" s="2479" t="s">
        <v>0</v>
      </c>
      <c r="H6" s="2480"/>
      <c r="I6" s="2480"/>
      <c r="J6" s="2481"/>
      <c r="K6" s="2479" t="s">
        <v>3</v>
      </c>
      <c r="L6" s="2480"/>
      <c r="M6" s="2480"/>
      <c r="N6" s="2481"/>
      <c r="O6" s="1802"/>
    </row>
    <row r="7" spans="2:15" ht="17.100000000000001" customHeight="1">
      <c r="B7" s="1806" t="s">
        <v>682</v>
      </c>
      <c r="C7" s="1807">
        <v>0.32070742914255568</v>
      </c>
      <c r="D7" s="1807">
        <v>0.2059345140346644</v>
      </c>
      <c r="E7" s="1807">
        <v>0.37880164583142273</v>
      </c>
      <c r="F7" s="1808">
        <v>0.30423057308240026</v>
      </c>
      <c r="G7" s="1807">
        <v>0.323501399560785</v>
      </c>
      <c r="H7" s="1807">
        <v>0.2327027250541979</v>
      </c>
      <c r="I7" s="1807">
        <v>0.3298672386576309</v>
      </c>
      <c r="J7" s="1808">
        <v>0.30635539991777494</v>
      </c>
      <c r="K7" s="1807">
        <v>0.32891330905560584</v>
      </c>
      <c r="L7" s="1807">
        <v>0.24277712707875096</v>
      </c>
      <c r="M7" s="1807">
        <v>0.32146109190466965</v>
      </c>
      <c r="N7" s="1808">
        <v>0.31248789521840353</v>
      </c>
      <c r="O7" s="1802"/>
    </row>
    <row r="8" spans="2:15" ht="17.100000000000001" customHeight="1">
      <c r="B8" s="1809" t="s">
        <v>683</v>
      </c>
      <c r="C8" s="1810">
        <v>0.36693105652414038</v>
      </c>
      <c r="D8" s="1807">
        <v>0.23399707040093037</v>
      </c>
      <c r="E8" s="1807">
        <v>0.42005833689900102</v>
      </c>
      <c r="F8" s="1808">
        <v>0.34763356118568389</v>
      </c>
      <c r="G8" s="1810">
        <v>0.36600838559112303</v>
      </c>
      <c r="H8" s="1807">
        <v>0.22017319207554095</v>
      </c>
      <c r="I8" s="1807">
        <v>0.23748763764001482</v>
      </c>
      <c r="J8" s="1808">
        <v>0.32705141344672212</v>
      </c>
      <c r="K8" s="1810">
        <v>0.37507390958757009</v>
      </c>
      <c r="L8" s="1807">
        <v>0.27430236135022695</v>
      </c>
      <c r="M8" s="1807">
        <v>0.36089628961401521</v>
      </c>
      <c r="N8" s="1808">
        <v>0.35683628214579199</v>
      </c>
      <c r="O8" s="1802"/>
    </row>
    <row r="9" spans="2:15" ht="17.100000000000001" customHeight="1">
      <c r="B9" s="1809" t="s">
        <v>684</v>
      </c>
      <c r="C9" s="1810">
        <v>0.54252121300366296</v>
      </c>
      <c r="D9" s="1807">
        <v>0.47391883863215034</v>
      </c>
      <c r="E9" s="1807">
        <v>0.66383977249928039</v>
      </c>
      <c r="F9" s="1808">
        <v>0.53569243605688011</v>
      </c>
      <c r="G9" s="1810">
        <v>0.53852676877563421</v>
      </c>
      <c r="H9" s="1807">
        <v>0.50989399947344105</v>
      </c>
      <c r="I9" s="1807">
        <v>0.58485231738787524</v>
      </c>
      <c r="J9" s="1808">
        <v>0.53214945299677407</v>
      </c>
      <c r="K9" s="1810">
        <v>0.54896086529294197</v>
      </c>
      <c r="L9" s="1807">
        <v>0.54598400931026358</v>
      </c>
      <c r="M9" s="1807">
        <v>0.58698689208508026</v>
      </c>
      <c r="N9" s="1808">
        <v>0.54757576555232435</v>
      </c>
      <c r="O9" s="1802"/>
    </row>
    <row r="10" spans="2:15" ht="17.100000000000001" customHeight="1">
      <c r="B10" s="1809" t="s">
        <v>685</v>
      </c>
      <c r="C10" s="1810">
        <v>0.45089262052374879</v>
      </c>
      <c r="D10" s="1807">
        <v>0.34121019385471929</v>
      </c>
      <c r="E10" s="1807">
        <v>0.50580915494450063</v>
      </c>
      <c r="F10" s="1808">
        <v>0.42675635344914825</v>
      </c>
      <c r="G10" s="1810">
        <v>0.44666639749099418</v>
      </c>
      <c r="H10" s="1807">
        <v>0.39090413726065165</v>
      </c>
      <c r="I10" s="1807">
        <v>0.44769516017342459</v>
      </c>
      <c r="J10" s="1808">
        <v>0.4300618288370408</v>
      </c>
      <c r="K10" s="1810">
        <v>0.45395703953123917</v>
      </c>
      <c r="L10" s="1807">
        <v>0.39203004739273417</v>
      </c>
      <c r="M10" s="1807">
        <v>0.39656258266407046</v>
      </c>
      <c r="N10" s="1808">
        <v>0.43998436723962719</v>
      </c>
      <c r="O10" s="1802"/>
    </row>
    <row r="11" spans="2:15" ht="17.100000000000001" customHeight="1">
      <c r="B11" s="1809" t="s">
        <v>686</v>
      </c>
      <c r="C11" s="1810">
        <v>0.72059211760527786</v>
      </c>
      <c r="D11" s="1807">
        <v>0.62213768447654239</v>
      </c>
      <c r="E11" s="1807">
        <v>0.95040981830176463</v>
      </c>
      <c r="F11" s="1808">
        <v>0.70273770334974306</v>
      </c>
      <c r="G11" s="1810">
        <v>0.67438274277734278</v>
      </c>
      <c r="H11" s="1807">
        <v>0.69714656653841678</v>
      </c>
      <c r="I11" s="1807">
        <v>0.75804832339631056</v>
      </c>
      <c r="J11" s="1808">
        <v>0.67142225790231203</v>
      </c>
      <c r="K11" s="1810">
        <v>0.69009626337395968</v>
      </c>
      <c r="L11" s="1807">
        <v>0.71358216003338681</v>
      </c>
      <c r="M11" s="1807">
        <v>0.6645150390202853</v>
      </c>
      <c r="N11" s="1808">
        <v>0.69318510587825588</v>
      </c>
      <c r="O11" s="1802"/>
    </row>
    <row r="12" spans="2:15" ht="17.100000000000001" customHeight="1">
      <c r="B12" s="1809" t="s">
        <v>687</v>
      </c>
      <c r="C12" s="1810">
        <v>0.41771832908530376</v>
      </c>
      <c r="D12" s="1807">
        <v>0.35054723520663361</v>
      </c>
      <c r="E12" s="1807">
        <v>0.54322923446306104</v>
      </c>
      <c r="F12" s="1808">
        <v>0.40515900025109347</v>
      </c>
      <c r="G12" s="1810">
        <v>0.41664303512570328</v>
      </c>
      <c r="H12" s="1807">
        <v>0.38321432327409305</v>
      </c>
      <c r="I12" s="1807">
        <v>0.45601833405618381</v>
      </c>
      <c r="J12" s="1808">
        <v>0.40610437508282482</v>
      </c>
      <c r="K12" s="1810">
        <v>0.42675516475366776</v>
      </c>
      <c r="L12" s="1807">
        <v>0.40372349792771672</v>
      </c>
      <c r="M12" s="1807">
        <v>0.45415345675958485</v>
      </c>
      <c r="N12" s="1808">
        <v>0.41917016097936832</v>
      </c>
      <c r="O12" s="1802"/>
    </row>
    <row r="13" spans="2:15" ht="17.100000000000001" customHeight="1">
      <c r="B13" s="1809" t="s">
        <v>688</v>
      </c>
      <c r="C13" s="1810">
        <v>0.58630905924205867</v>
      </c>
      <c r="D13" s="1807">
        <v>0.52409551290616807</v>
      </c>
      <c r="E13" s="1807">
        <v>0.85415716473555736</v>
      </c>
      <c r="F13" s="1808">
        <v>0.57707790437590256</v>
      </c>
      <c r="G13" s="1810">
        <v>0.59009697076927647</v>
      </c>
      <c r="H13" s="1807">
        <v>0.59761082182479397</v>
      </c>
      <c r="I13" s="1807">
        <v>0.7075266144701543</v>
      </c>
      <c r="J13" s="1808">
        <v>0.58668897244538587</v>
      </c>
      <c r="K13" s="1810">
        <v>0.60262242819040812</v>
      </c>
      <c r="L13" s="1807">
        <v>0.62313716596215729</v>
      </c>
      <c r="M13" s="1807">
        <v>0.68073804906633795</v>
      </c>
      <c r="N13" s="1808">
        <v>0.60245871819543906</v>
      </c>
      <c r="O13" s="1802"/>
    </row>
    <row r="14" spans="2:15" ht="17.100000000000001" customHeight="1" thickBot="1">
      <c r="B14" s="1811" t="s">
        <v>689</v>
      </c>
      <c r="C14" s="1812">
        <v>0.83205177812348907</v>
      </c>
      <c r="D14" s="1813">
        <v>1.058539439080139</v>
      </c>
      <c r="E14" s="1813">
        <v>0.8230254820664803</v>
      </c>
      <c r="F14" s="1814">
        <v>0.87162031474749579</v>
      </c>
      <c r="G14" s="1812">
        <v>0.82234393481510071</v>
      </c>
      <c r="H14" s="1813">
        <v>1.0316845556826741</v>
      </c>
      <c r="I14" s="1813">
        <v>0.86572993306230794</v>
      </c>
      <c r="J14" s="1814">
        <v>0.86199026123817202</v>
      </c>
      <c r="K14" s="1812">
        <v>0.82612022193762813</v>
      </c>
      <c r="L14" s="1813">
        <v>1.0433741283446969</v>
      </c>
      <c r="M14" s="1813">
        <v>0.90055217537550725</v>
      </c>
      <c r="N14" s="1814">
        <v>0.86845284483550222</v>
      </c>
      <c r="O14" s="1802"/>
    </row>
    <row r="15" spans="2:15">
      <c r="O15" s="1802"/>
    </row>
  </sheetData>
  <mergeCells count="5">
    <mergeCell ref="B3:N3"/>
    <mergeCell ref="B5:B6"/>
    <mergeCell ref="C6:F6"/>
    <mergeCell ref="G6:J6"/>
    <mergeCell ref="K6:N6"/>
  </mergeCells>
  <pageMargins left="0.7" right="0.7" top="0.75" bottom="0.75" header="0.3" footer="0.3"/>
  <pageSetup paperSize="9" scale="84" orientation="landscape" horizontalDpi="4294967293"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65"/>
  <sheetViews>
    <sheetView workbookViewId="0">
      <selection activeCell="F15" sqref="F15"/>
    </sheetView>
  </sheetViews>
  <sheetFormatPr defaultColWidth="8.140625" defaultRowHeight="12.75"/>
  <cols>
    <col min="1" max="1" width="8.140625" style="1816"/>
    <col min="2" max="2" width="8.140625" style="1816" bestFit="1" customWidth="1"/>
    <col min="3" max="3" width="26.85546875" style="1816" customWidth="1"/>
    <col min="4" max="4" width="26.5703125" style="1816" customWidth="1"/>
    <col min="5" max="9" width="12.140625" style="1816" bestFit="1" customWidth="1"/>
    <col min="10" max="10" width="12.42578125" style="1816" bestFit="1" customWidth="1"/>
    <col min="11" max="256" width="9.140625" style="1816" customWidth="1"/>
    <col min="257" max="16384" width="8.140625" style="1816"/>
  </cols>
  <sheetData>
    <row r="1" spans="2:10">
      <c r="B1" s="1815"/>
      <c r="C1" s="1815"/>
      <c r="D1" s="1815"/>
      <c r="E1" s="1815"/>
      <c r="F1" s="1815"/>
      <c r="G1" s="1815"/>
      <c r="H1" s="1815"/>
      <c r="I1" s="1815"/>
      <c r="J1" s="1815"/>
    </row>
    <row r="2" spans="2:10" ht="14.25">
      <c r="B2" s="1815"/>
      <c r="C2" s="1815"/>
      <c r="D2" s="1815"/>
      <c r="E2" s="1815"/>
      <c r="F2" s="1815"/>
      <c r="G2" s="1815"/>
      <c r="H2" s="1815"/>
      <c r="J2" s="1817" t="s">
        <v>748</v>
      </c>
    </row>
    <row r="3" spans="2:10" ht="14.25">
      <c r="B3" s="1815"/>
      <c r="C3" s="1815"/>
      <c r="D3" s="1815"/>
      <c r="E3" s="1815"/>
      <c r="F3" s="1815"/>
      <c r="G3" s="1815"/>
      <c r="H3" s="1815"/>
      <c r="I3" s="1818"/>
      <c r="J3" s="1818"/>
    </row>
    <row r="4" spans="2:10" ht="14.25">
      <c r="B4" s="2500" t="s">
        <v>690</v>
      </c>
      <c r="C4" s="2500"/>
      <c r="D4" s="2500"/>
      <c r="E4" s="2500"/>
      <c r="F4" s="2500"/>
      <c r="G4" s="2500"/>
      <c r="H4" s="2500"/>
      <c r="I4" s="2500"/>
      <c r="J4" s="2500"/>
    </row>
    <row r="5" spans="2:10">
      <c r="B5" s="1819"/>
      <c r="C5" s="1819"/>
      <c r="D5" s="1819"/>
      <c r="E5" s="1819"/>
      <c r="F5" s="1819"/>
      <c r="G5" s="1819"/>
      <c r="H5" s="1819"/>
      <c r="I5" s="1819"/>
      <c r="J5" s="1815"/>
    </row>
    <row r="6" spans="2:10" ht="13.5" customHeight="1" thickBot="1">
      <c r="B6" s="1815"/>
      <c r="C6" s="1815"/>
      <c r="D6" s="1815"/>
      <c r="E6" s="1815"/>
      <c r="F6" s="1815"/>
      <c r="G6" s="1815"/>
      <c r="H6" s="1815"/>
      <c r="I6" s="2501" t="s">
        <v>8</v>
      </c>
      <c r="J6" s="2501"/>
    </row>
    <row r="7" spans="2:10" ht="26.25" thickBot="1">
      <c r="B7" s="1820" t="s">
        <v>691</v>
      </c>
      <c r="C7" s="2502" t="s">
        <v>692</v>
      </c>
      <c r="D7" s="2503"/>
      <c r="E7" s="1821" t="s">
        <v>693</v>
      </c>
      <c r="F7" s="1822" t="s">
        <v>694</v>
      </c>
      <c r="G7" s="1822" t="s">
        <v>695</v>
      </c>
      <c r="H7" s="1822" t="s">
        <v>696</v>
      </c>
      <c r="I7" s="1823" t="s">
        <v>697</v>
      </c>
      <c r="J7" s="1824" t="s">
        <v>58</v>
      </c>
    </row>
    <row r="8" spans="2:10">
      <c r="B8" s="2497" t="s">
        <v>698</v>
      </c>
      <c r="C8" s="2498"/>
      <c r="D8" s="2499"/>
      <c r="E8" s="1825"/>
      <c r="F8" s="1826"/>
      <c r="G8" s="1826"/>
      <c r="H8" s="1826"/>
      <c r="I8" s="1827"/>
      <c r="J8" s="1828"/>
    </row>
    <row r="9" spans="2:10" ht="12.75" customHeight="1">
      <c r="B9" s="1829">
        <v>1</v>
      </c>
      <c r="C9" s="2488" t="s">
        <v>699</v>
      </c>
      <c r="D9" s="2489"/>
      <c r="E9" s="1830">
        <v>37611.735509999999</v>
      </c>
      <c r="F9" s="1830">
        <v>0</v>
      </c>
      <c r="G9" s="1830">
        <v>0</v>
      </c>
      <c r="H9" s="1830">
        <v>0</v>
      </c>
      <c r="I9" s="1830">
        <v>4.8000000000000001E-2</v>
      </c>
      <c r="J9" s="1831">
        <v>37611.783510000001</v>
      </c>
    </row>
    <row r="10" spans="2:10" ht="12.75" customHeight="1">
      <c r="B10" s="1829">
        <v>2</v>
      </c>
      <c r="C10" s="2488" t="s">
        <v>700</v>
      </c>
      <c r="D10" s="2489"/>
      <c r="E10" s="1830">
        <v>37.533000000000001</v>
      </c>
      <c r="F10" s="1830">
        <v>0</v>
      </c>
      <c r="G10" s="1830">
        <v>0</v>
      </c>
      <c r="H10" s="1830">
        <v>0</v>
      </c>
      <c r="I10" s="1830">
        <v>0</v>
      </c>
      <c r="J10" s="1831">
        <v>37.533000000000001</v>
      </c>
    </row>
    <row r="11" spans="2:10">
      <c r="B11" s="1829"/>
      <c r="C11" s="1832"/>
      <c r="D11" s="1833" t="s">
        <v>701</v>
      </c>
      <c r="E11" s="1830">
        <v>0</v>
      </c>
      <c r="F11" s="1830">
        <v>0</v>
      </c>
      <c r="G11" s="1830">
        <v>0</v>
      </c>
      <c r="H11" s="1830">
        <v>0</v>
      </c>
      <c r="I11" s="1830">
        <v>0</v>
      </c>
      <c r="J11" s="1831">
        <v>0</v>
      </c>
    </row>
    <row r="12" spans="2:10">
      <c r="B12" s="1829"/>
      <c r="C12" s="1832"/>
      <c r="D12" s="1833" t="s">
        <v>702</v>
      </c>
      <c r="E12" s="1830">
        <v>0</v>
      </c>
      <c r="F12" s="1830">
        <v>0</v>
      </c>
      <c r="G12" s="1830">
        <v>0</v>
      </c>
      <c r="H12" s="1830">
        <v>0</v>
      </c>
      <c r="I12" s="1830">
        <v>0</v>
      </c>
      <c r="J12" s="1831">
        <v>0</v>
      </c>
    </row>
    <row r="13" spans="2:10">
      <c r="B13" s="1829"/>
      <c r="C13" s="1832"/>
      <c r="D13" s="1833" t="s">
        <v>703</v>
      </c>
      <c r="E13" s="1830">
        <v>37.533000000000001</v>
      </c>
      <c r="F13" s="1830">
        <v>0</v>
      </c>
      <c r="G13" s="1830">
        <v>0</v>
      </c>
      <c r="H13" s="1830">
        <v>0</v>
      </c>
      <c r="I13" s="1830">
        <v>0</v>
      </c>
      <c r="J13" s="1831">
        <v>37.533000000000001</v>
      </c>
    </row>
    <row r="14" spans="2:10">
      <c r="B14" s="1829">
        <v>3</v>
      </c>
      <c r="C14" s="2482" t="s">
        <v>704</v>
      </c>
      <c r="D14" s="2483"/>
      <c r="E14" s="1830">
        <v>1.143</v>
      </c>
      <c r="F14" s="1830">
        <v>0</v>
      </c>
      <c r="G14" s="1830">
        <v>0</v>
      </c>
      <c r="H14" s="1830">
        <v>0</v>
      </c>
      <c r="I14" s="1830">
        <v>0</v>
      </c>
      <c r="J14" s="1831">
        <v>1.143</v>
      </c>
    </row>
    <row r="15" spans="2:10" ht="12.75" customHeight="1">
      <c r="B15" s="1829">
        <v>4</v>
      </c>
      <c r="C15" s="2488" t="s">
        <v>705</v>
      </c>
      <c r="D15" s="2489"/>
      <c r="E15" s="1830">
        <v>0.47499999999999998</v>
      </c>
      <c r="F15" s="1830">
        <v>0</v>
      </c>
      <c r="G15" s="1830">
        <v>0</v>
      </c>
      <c r="H15" s="1830">
        <v>0</v>
      </c>
      <c r="I15" s="1830">
        <v>0</v>
      </c>
      <c r="J15" s="1831">
        <v>0.47499999999999998</v>
      </c>
    </row>
    <row r="16" spans="2:10" ht="12.75" customHeight="1">
      <c r="B16" s="1829">
        <v>5</v>
      </c>
      <c r="C16" s="2488" t="s">
        <v>706</v>
      </c>
      <c r="D16" s="2489"/>
      <c r="E16" s="1830">
        <v>0</v>
      </c>
      <c r="F16" s="1830">
        <v>0</v>
      </c>
      <c r="G16" s="1830">
        <v>0</v>
      </c>
      <c r="H16" s="1830">
        <v>0</v>
      </c>
      <c r="I16" s="1830">
        <v>0</v>
      </c>
      <c r="J16" s="1831">
        <v>0</v>
      </c>
    </row>
    <row r="17" spans="2:10">
      <c r="B17" s="1829"/>
      <c r="C17" s="1832"/>
      <c r="D17" s="1833" t="s">
        <v>701</v>
      </c>
      <c r="E17" s="1830">
        <v>0</v>
      </c>
      <c r="F17" s="1830">
        <v>0</v>
      </c>
      <c r="G17" s="1830">
        <v>0</v>
      </c>
      <c r="H17" s="1830">
        <v>0</v>
      </c>
      <c r="I17" s="1830">
        <v>0</v>
      </c>
      <c r="J17" s="1831">
        <v>0</v>
      </c>
    </row>
    <row r="18" spans="2:10">
      <c r="B18" s="1829"/>
      <c r="C18" s="1832"/>
      <c r="D18" s="1833" t="s">
        <v>702</v>
      </c>
      <c r="E18" s="1830">
        <v>0</v>
      </c>
      <c r="F18" s="1830">
        <v>0</v>
      </c>
      <c r="G18" s="1830">
        <v>0</v>
      </c>
      <c r="H18" s="1830">
        <v>0</v>
      </c>
      <c r="I18" s="1830">
        <v>0</v>
      </c>
      <c r="J18" s="1831">
        <v>0</v>
      </c>
    </row>
    <row r="19" spans="2:10">
      <c r="B19" s="1829"/>
      <c r="C19" s="1832"/>
      <c r="D19" s="1833" t="s">
        <v>703</v>
      </c>
      <c r="E19" s="1830">
        <v>0</v>
      </c>
      <c r="F19" s="1830">
        <v>0</v>
      </c>
      <c r="G19" s="1830">
        <v>0</v>
      </c>
      <c r="H19" s="1830">
        <v>0</v>
      </c>
      <c r="I19" s="1830">
        <v>0</v>
      </c>
      <c r="J19" s="1831">
        <v>0</v>
      </c>
    </row>
    <row r="20" spans="2:10">
      <c r="B20" s="1829"/>
      <c r="C20" s="1832"/>
      <c r="D20" s="1833" t="s">
        <v>707</v>
      </c>
      <c r="E20" s="1830">
        <v>0</v>
      </c>
      <c r="F20" s="1830">
        <v>0</v>
      </c>
      <c r="G20" s="1830">
        <v>0</v>
      </c>
      <c r="H20" s="1830">
        <v>0</v>
      </c>
      <c r="I20" s="1830">
        <v>0</v>
      </c>
      <c r="J20" s="1831">
        <v>0</v>
      </c>
    </row>
    <row r="21" spans="2:10" ht="12.75" customHeight="1">
      <c r="B21" s="1829">
        <v>6</v>
      </c>
      <c r="C21" s="2488" t="s">
        <v>708</v>
      </c>
      <c r="D21" s="2489"/>
      <c r="E21" s="1830">
        <v>355.61</v>
      </c>
      <c r="F21" s="1830">
        <v>12638.605</v>
      </c>
      <c r="G21" s="1830">
        <v>646.16899999999998</v>
      </c>
      <c r="H21" s="1830">
        <v>1118.3699999999999</v>
      </c>
      <c r="I21" s="1830">
        <v>5700.9859999999999</v>
      </c>
      <c r="J21" s="1831">
        <v>20459.740000000002</v>
      </c>
    </row>
    <row r="22" spans="2:10">
      <c r="B22" s="1829"/>
      <c r="C22" s="1832"/>
      <c r="D22" s="1833" t="s">
        <v>701</v>
      </c>
      <c r="E22" s="1830">
        <v>355.61</v>
      </c>
      <c r="F22" s="1830">
        <v>12638.605</v>
      </c>
      <c r="G22" s="1830">
        <v>630.49099999999999</v>
      </c>
      <c r="H22" s="1830">
        <v>918.37</v>
      </c>
      <c r="I22" s="1830">
        <v>2465.2649999999999</v>
      </c>
      <c r="J22" s="1831">
        <v>17008.341</v>
      </c>
    </row>
    <row r="23" spans="2:10">
      <c r="B23" s="1829"/>
      <c r="C23" s="1832"/>
      <c r="D23" s="1833" t="s">
        <v>702</v>
      </c>
      <c r="E23" s="1830">
        <v>0</v>
      </c>
      <c r="F23" s="1830">
        <v>0</v>
      </c>
      <c r="G23" s="1830">
        <v>15.678000000000001</v>
      </c>
      <c r="H23" s="1830">
        <v>200</v>
      </c>
      <c r="I23" s="1830">
        <v>3235.721</v>
      </c>
      <c r="J23" s="1831">
        <v>3451.3989999999999</v>
      </c>
    </row>
    <row r="24" spans="2:10" ht="12.75" customHeight="1">
      <c r="B24" s="1829">
        <v>7</v>
      </c>
      <c r="C24" s="2488" t="s">
        <v>709</v>
      </c>
      <c r="D24" s="2489"/>
      <c r="E24" s="1830">
        <v>1883.4442099999999</v>
      </c>
      <c r="F24" s="1830">
        <v>12043.25166</v>
      </c>
      <c r="G24" s="1830">
        <v>2623.2656100000004</v>
      </c>
      <c r="H24" s="1830">
        <v>2174.5329999999999</v>
      </c>
      <c r="I24" s="1830">
        <v>5661.00936</v>
      </c>
      <c r="J24" s="1831">
        <v>24385.503840000001</v>
      </c>
    </row>
    <row r="25" spans="2:10">
      <c r="B25" s="1829"/>
      <c r="C25" s="1832"/>
      <c r="D25" s="1833" t="s">
        <v>701</v>
      </c>
      <c r="E25" s="1830">
        <v>1780.1210000000001</v>
      </c>
      <c r="F25" s="1830">
        <v>12037.09195</v>
      </c>
      <c r="G25" s="1830">
        <v>1749.2156100000002</v>
      </c>
      <c r="H25" s="1830">
        <v>2138.7199999999998</v>
      </c>
      <c r="I25" s="1830">
        <v>5519.1059999999998</v>
      </c>
      <c r="J25" s="1831">
        <v>23224.254559999998</v>
      </c>
    </row>
    <row r="26" spans="2:10">
      <c r="B26" s="1829"/>
      <c r="C26" s="1832"/>
      <c r="D26" s="1833" t="s">
        <v>702</v>
      </c>
      <c r="E26" s="1830">
        <v>7.7709999999999999</v>
      </c>
      <c r="F26" s="1830">
        <v>5.8512399999999998</v>
      </c>
      <c r="G26" s="1830">
        <v>874.05</v>
      </c>
      <c r="H26" s="1830">
        <v>30.327000000000002</v>
      </c>
      <c r="I26" s="1830">
        <v>134.28335999999999</v>
      </c>
      <c r="J26" s="1831">
        <v>1052.2826</v>
      </c>
    </row>
    <row r="27" spans="2:10">
      <c r="B27" s="1829"/>
      <c r="C27" s="1832"/>
      <c r="D27" s="1833" t="s">
        <v>703</v>
      </c>
      <c r="E27" s="1830">
        <v>95.552210000000002</v>
      </c>
      <c r="F27" s="1830">
        <v>0.30847000000000002</v>
      </c>
      <c r="G27" s="1830">
        <v>0</v>
      </c>
      <c r="H27" s="1830">
        <v>5.4859999999999998</v>
      </c>
      <c r="I27" s="1830">
        <v>7.62</v>
      </c>
      <c r="J27" s="1831">
        <v>108.96668000000001</v>
      </c>
    </row>
    <row r="28" spans="2:10">
      <c r="B28" s="1829"/>
      <c r="C28" s="1832"/>
      <c r="D28" s="1833" t="s">
        <v>710</v>
      </c>
      <c r="E28" s="1830">
        <v>0</v>
      </c>
      <c r="F28" s="1830">
        <v>0</v>
      </c>
      <c r="G28" s="1830">
        <v>0</v>
      </c>
      <c r="H28" s="1830">
        <v>0</v>
      </c>
      <c r="I28" s="1830">
        <v>0</v>
      </c>
      <c r="J28" s="1831">
        <v>0</v>
      </c>
    </row>
    <row r="29" spans="2:10">
      <c r="B29" s="1829">
        <v>8</v>
      </c>
      <c r="C29" s="2482" t="s">
        <v>711</v>
      </c>
      <c r="D29" s="2483"/>
      <c r="E29" s="1830">
        <v>43326.044059999993</v>
      </c>
      <c r="F29" s="1830">
        <v>13007.56472</v>
      </c>
      <c r="G29" s="1830">
        <v>25058.894830000001</v>
      </c>
      <c r="H29" s="1830">
        <v>28485.894919999999</v>
      </c>
      <c r="I29" s="1830">
        <v>53411.826759999996</v>
      </c>
      <c r="J29" s="1831">
        <v>163290.22529</v>
      </c>
    </row>
    <row r="30" spans="2:10">
      <c r="B30" s="1829"/>
      <c r="C30" s="1832"/>
      <c r="D30" s="1834" t="s">
        <v>712</v>
      </c>
      <c r="E30" s="1830">
        <v>6754.76829</v>
      </c>
      <c r="F30" s="1830">
        <v>6804.33428</v>
      </c>
      <c r="G30" s="1830">
        <v>6129.9122800000005</v>
      </c>
      <c r="H30" s="1830">
        <v>1076.373</v>
      </c>
      <c r="I30" s="1830">
        <v>2585.873</v>
      </c>
      <c r="J30" s="1831">
        <v>23351.260850000002</v>
      </c>
    </row>
    <row r="31" spans="2:10">
      <c r="B31" s="1829"/>
      <c r="C31" s="1832"/>
      <c r="D31" s="1834" t="s">
        <v>713</v>
      </c>
      <c r="E31" s="1830">
        <v>31658.879000000001</v>
      </c>
      <c r="F31" s="1830">
        <v>0</v>
      </c>
      <c r="G31" s="1830">
        <v>0</v>
      </c>
      <c r="H31" s="1830">
        <v>0</v>
      </c>
      <c r="I31" s="1830">
        <v>0</v>
      </c>
      <c r="J31" s="1831">
        <v>31658.879000000001</v>
      </c>
    </row>
    <row r="32" spans="2:10">
      <c r="B32" s="1829"/>
      <c r="C32" s="1832"/>
      <c r="D32" s="1834" t="s">
        <v>707</v>
      </c>
      <c r="E32" s="1830">
        <v>3.1191500000000003</v>
      </c>
      <c r="F32" s="1830">
        <v>1.1080000000000001</v>
      </c>
      <c r="G32" s="1830">
        <v>0.55000000000000004</v>
      </c>
      <c r="H32" s="1830">
        <v>2.1548600000000002</v>
      </c>
      <c r="I32" s="1830">
        <v>2.2105700000000001</v>
      </c>
      <c r="J32" s="1831">
        <v>9.1425800000000006</v>
      </c>
    </row>
    <row r="33" spans="2:12">
      <c r="B33" s="1829"/>
      <c r="C33" s="1832"/>
      <c r="D33" s="1834" t="s">
        <v>714</v>
      </c>
      <c r="E33" s="1830">
        <v>4844.9996200000005</v>
      </c>
      <c r="F33" s="1830">
        <v>6141.3344400000005</v>
      </c>
      <c r="G33" s="1830">
        <v>18883.743549999999</v>
      </c>
      <c r="H33" s="1830">
        <v>27388.372059999998</v>
      </c>
      <c r="I33" s="1830">
        <v>50823.743190000001</v>
      </c>
      <c r="J33" s="1831">
        <v>108082.19286</v>
      </c>
    </row>
    <row r="34" spans="2:12">
      <c r="B34" s="1829"/>
      <c r="C34" s="1832"/>
      <c r="D34" s="1833" t="s">
        <v>714</v>
      </c>
      <c r="E34" s="1830">
        <v>64.278000000000006</v>
      </c>
      <c r="F34" s="1830">
        <v>60.787999999999997</v>
      </c>
      <c r="G34" s="1830">
        <v>44.689</v>
      </c>
      <c r="H34" s="1830">
        <v>18.995000000000001</v>
      </c>
      <c r="I34" s="1830">
        <v>0</v>
      </c>
      <c r="J34" s="1831">
        <v>188.75</v>
      </c>
    </row>
    <row r="35" spans="2:12" ht="12.75" customHeight="1">
      <c r="B35" s="1829">
        <v>9</v>
      </c>
      <c r="C35" s="2488" t="s">
        <v>715</v>
      </c>
      <c r="D35" s="2489"/>
      <c r="E35" s="1830">
        <v>818.94922999999994</v>
      </c>
      <c r="F35" s="1830">
        <v>434.08510999999999</v>
      </c>
      <c r="G35" s="1830">
        <v>21.525929999999999</v>
      </c>
      <c r="H35" s="1830">
        <v>91.609259999999992</v>
      </c>
      <c r="I35" s="1830">
        <v>74.635170000000002</v>
      </c>
      <c r="J35" s="1831">
        <v>1440.8046999999997</v>
      </c>
    </row>
    <row r="36" spans="2:12" ht="12.75" customHeight="1">
      <c r="B36" s="1829">
        <v>10</v>
      </c>
      <c r="C36" s="2488" t="s">
        <v>716</v>
      </c>
      <c r="D36" s="2489"/>
      <c r="E36" s="1830">
        <v>119.08299000000001</v>
      </c>
      <c r="F36" s="1830">
        <v>11.271610000000001</v>
      </c>
      <c r="G36" s="1830">
        <v>0</v>
      </c>
      <c r="H36" s="1830">
        <v>5.8230000000000004</v>
      </c>
      <c r="I36" s="1830">
        <v>0</v>
      </c>
      <c r="J36" s="1831">
        <v>136.17760000000001</v>
      </c>
    </row>
    <row r="37" spans="2:12" ht="12.75" customHeight="1">
      <c r="B37" s="1829">
        <v>11</v>
      </c>
      <c r="C37" s="2488" t="s">
        <v>717</v>
      </c>
      <c r="D37" s="2489"/>
      <c r="E37" s="1830">
        <v>1980.11059</v>
      </c>
      <c r="F37" s="1830">
        <v>488.55865</v>
      </c>
      <c r="G37" s="1830">
        <v>8.9140699999999988</v>
      </c>
      <c r="H37" s="1830">
        <v>0.28399999999999997</v>
      </c>
      <c r="I37" s="1830">
        <v>26.213000000000001</v>
      </c>
      <c r="J37" s="1831">
        <v>2504.0803100000003</v>
      </c>
    </row>
    <row r="38" spans="2:12" ht="13.5" thickBot="1">
      <c r="B38" s="1835">
        <v>12</v>
      </c>
      <c r="C38" s="2484" t="s">
        <v>718</v>
      </c>
      <c r="D38" s="2485"/>
      <c r="E38" s="1836">
        <v>86134.127590000004</v>
      </c>
      <c r="F38" s="1836">
        <v>38623.336750000002</v>
      </c>
      <c r="G38" s="1836">
        <v>28358.76944</v>
      </c>
      <c r="H38" s="1836">
        <v>31876.514179999998</v>
      </c>
      <c r="I38" s="1836">
        <v>64874.718289999997</v>
      </c>
      <c r="J38" s="1837">
        <v>249867.46625</v>
      </c>
    </row>
    <row r="39" spans="2:12">
      <c r="B39" s="2497" t="s">
        <v>393</v>
      </c>
      <c r="C39" s="2498"/>
      <c r="D39" s="2499"/>
      <c r="E39" s="1838"/>
      <c r="F39" s="1839"/>
      <c r="G39" s="1839"/>
      <c r="H39" s="1839"/>
      <c r="I39" s="1840"/>
      <c r="J39" s="1841"/>
    </row>
    <row r="40" spans="2:12">
      <c r="B40" s="1829">
        <v>13</v>
      </c>
      <c r="C40" s="2495" t="s">
        <v>719</v>
      </c>
      <c r="D40" s="2496"/>
      <c r="E40" s="1830">
        <v>171250.39824000001</v>
      </c>
      <c r="F40" s="1830">
        <v>3.4000000000000002E-2</v>
      </c>
      <c r="G40" s="1830">
        <v>2.004</v>
      </c>
      <c r="H40" s="1830">
        <v>0</v>
      </c>
      <c r="I40" s="1830">
        <v>3.8050000000000002</v>
      </c>
      <c r="J40" s="1831">
        <v>171256.24124</v>
      </c>
      <c r="L40" s="1842"/>
    </row>
    <row r="41" spans="2:12" ht="12.75" customHeight="1">
      <c r="B41" s="1829">
        <v>14</v>
      </c>
      <c r="C41" s="2495" t="s">
        <v>720</v>
      </c>
      <c r="D41" s="2496"/>
      <c r="E41" s="1830">
        <v>0</v>
      </c>
      <c r="F41" s="1830">
        <v>0</v>
      </c>
      <c r="G41" s="1830">
        <v>0</v>
      </c>
      <c r="H41" s="1830">
        <v>0</v>
      </c>
      <c r="I41" s="1830">
        <v>0</v>
      </c>
      <c r="J41" s="1831">
        <v>0</v>
      </c>
      <c r="L41" s="1842"/>
    </row>
    <row r="42" spans="2:12">
      <c r="B42" s="1829"/>
      <c r="C42" s="1832"/>
      <c r="D42" s="1834" t="s">
        <v>701</v>
      </c>
      <c r="E42" s="1830">
        <v>0</v>
      </c>
      <c r="F42" s="1830">
        <v>0</v>
      </c>
      <c r="G42" s="1830">
        <v>0</v>
      </c>
      <c r="H42" s="1830">
        <v>0</v>
      </c>
      <c r="I42" s="1830">
        <v>0</v>
      </c>
      <c r="J42" s="1831">
        <v>0</v>
      </c>
      <c r="L42" s="1842"/>
    </row>
    <row r="43" spans="2:12">
      <c r="B43" s="1829"/>
      <c r="C43" s="1832"/>
      <c r="D43" s="1834" t="s">
        <v>702</v>
      </c>
      <c r="E43" s="1830">
        <v>0</v>
      </c>
      <c r="F43" s="1830">
        <v>0</v>
      </c>
      <c r="G43" s="1830">
        <v>0</v>
      </c>
      <c r="H43" s="1830">
        <v>0</v>
      </c>
      <c r="I43" s="1830">
        <v>0</v>
      </c>
      <c r="J43" s="1831">
        <v>0</v>
      </c>
      <c r="L43" s="1842"/>
    </row>
    <row r="44" spans="2:12">
      <c r="B44" s="1829"/>
      <c r="C44" s="1832"/>
      <c r="D44" s="1834" t="s">
        <v>703</v>
      </c>
      <c r="E44" s="1830">
        <v>0</v>
      </c>
      <c r="F44" s="1830">
        <v>0</v>
      </c>
      <c r="G44" s="1830">
        <v>0</v>
      </c>
      <c r="H44" s="1830">
        <v>0</v>
      </c>
      <c r="I44" s="1830">
        <v>0</v>
      </c>
      <c r="J44" s="1831">
        <v>0</v>
      </c>
      <c r="L44" s="1842"/>
    </row>
    <row r="45" spans="2:12">
      <c r="B45" s="1829"/>
      <c r="C45" s="1832"/>
      <c r="D45" s="1834" t="s">
        <v>712</v>
      </c>
      <c r="E45" s="1830">
        <v>0</v>
      </c>
      <c r="F45" s="1830">
        <v>0</v>
      </c>
      <c r="G45" s="1830">
        <v>0</v>
      </c>
      <c r="H45" s="1830">
        <v>0</v>
      </c>
      <c r="I45" s="1830">
        <v>0</v>
      </c>
      <c r="J45" s="1831">
        <v>0</v>
      </c>
      <c r="L45" s="1842"/>
    </row>
    <row r="46" spans="2:12">
      <c r="B46" s="1829"/>
      <c r="C46" s="1832"/>
      <c r="D46" s="1834" t="s">
        <v>721</v>
      </c>
      <c r="E46" s="1830">
        <v>0</v>
      </c>
      <c r="F46" s="1830">
        <v>0</v>
      </c>
      <c r="G46" s="1830">
        <v>0</v>
      </c>
      <c r="H46" s="1830">
        <v>0</v>
      </c>
      <c r="I46" s="1830">
        <v>0</v>
      </c>
      <c r="J46" s="1831">
        <v>0</v>
      </c>
      <c r="L46" s="1842"/>
    </row>
    <row r="47" spans="2:12">
      <c r="B47" s="1829"/>
      <c r="C47" s="1832"/>
      <c r="D47" s="1834" t="s">
        <v>722</v>
      </c>
      <c r="E47" s="1830">
        <v>0</v>
      </c>
      <c r="F47" s="1830">
        <v>0</v>
      </c>
      <c r="G47" s="1830">
        <v>0</v>
      </c>
      <c r="H47" s="1830">
        <v>0</v>
      </c>
      <c r="I47" s="1830">
        <v>0</v>
      </c>
      <c r="J47" s="1831">
        <v>0</v>
      </c>
      <c r="L47" s="1842"/>
    </row>
    <row r="48" spans="2:12">
      <c r="B48" s="1829">
        <v>15</v>
      </c>
      <c r="C48" s="2495" t="s">
        <v>704</v>
      </c>
      <c r="D48" s="2496"/>
      <c r="E48" s="1830">
        <v>0.67410000000000003</v>
      </c>
      <c r="F48" s="1830">
        <v>0</v>
      </c>
      <c r="G48" s="1830">
        <v>0</v>
      </c>
      <c r="H48" s="1830">
        <v>0</v>
      </c>
      <c r="I48" s="1830">
        <v>0</v>
      </c>
      <c r="J48" s="1831">
        <v>0.67410000000000003</v>
      </c>
      <c r="L48" s="1842"/>
    </row>
    <row r="49" spans="2:12" ht="12.75" customHeight="1">
      <c r="B49" s="1829">
        <v>16</v>
      </c>
      <c r="C49" s="2495" t="s">
        <v>705</v>
      </c>
      <c r="D49" s="2496"/>
      <c r="E49" s="1830">
        <v>1.0999999999999999E-2</v>
      </c>
      <c r="F49" s="1830">
        <v>0</v>
      </c>
      <c r="G49" s="1830">
        <v>0</v>
      </c>
      <c r="H49" s="1830">
        <v>0</v>
      </c>
      <c r="I49" s="1830">
        <v>0</v>
      </c>
      <c r="J49" s="1831">
        <v>1.0999999999999999E-2</v>
      </c>
      <c r="L49" s="1842"/>
    </row>
    <row r="50" spans="2:12">
      <c r="B50" s="1829">
        <v>17</v>
      </c>
      <c r="C50" s="2495" t="s">
        <v>723</v>
      </c>
      <c r="D50" s="2496"/>
      <c r="E50" s="1830">
        <v>30666.267170000003</v>
      </c>
      <c r="F50" s="1830">
        <v>12106.4985</v>
      </c>
      <c r="G50" s="1830">
        <v>27391.054640000002</v>
      </c>
      <c r="H50" s="1830">
        <v>36100.655049999994</v>
      </c>
      <c r="I50" s="1830">
        <v>59367.425510000001</v>
      </c>
      <c r="J50" s="1831">
        <v>165631.90087000001</v>
      </c>
      <c r="L50" s="1842"/>
    </row>
    <row r="51" spans="2:12">
      <c r="B51" s="1829"/>
      <c r="C51" s="1832"/>
      <c r="D51" s="1834" t="s">
        <v>724</v>
      </c>
      <c r="E51" s="1830">
        <v>20206.517889999999</v>
      </c>
      <c r="F51" s="1830">
        <v>0</v>
      </c>
      <c r="G51" s="1830">
        <v>1.2390000000000001</v>
      </c>
      <c r="H51" s="1830">
        <v>2.7789999999999999</v>
      </c>
      <c r="I51" s="1830">
        <v>7.7009999999999996</v>
      </c>
      <c r="J51" s="1831">
        <v>20218.23689</v>
      </c>
      <c r="L51" s="1842"/>
    </row>
    <row r="52" spans="2:12">
      <c r="B52" s="1829"/>
      <c r="C52" s="1832"/>
      <c r="D52" s="1834" t="s">
        <v>725</v>
      </c>
      <c r="E52" s="1830">
        <v>10459.74928</v>
      </c>
      <c r="F52" s="1830">
        <v>12106.4985</v>
      </c>
      <c r="G52" s="1830">
        <v>27389.815640000001</v>
      </c>
      <c r="H52" s="1830">
        <v>36097.876049999999</v>
      </c>
      <c r="I52" s="1830">
        <v>59359.72451</v>
      </c>
      <c r="J52" s="1831">
        <v>145413.66397999998</v>
      </c>
      <c r="L52" s="1842"/>
    </row>
    <row r="53" spans="2:12">
      <c r="B53" s="1829">
        <v>18</v>
      </c>
      <c r="C53" s="2488" t="s">
        <v>726</v>
      </c>
      <c r="D53" s="2489"/>
      <c r="E53" s="1830">
        <v>974.59500000000003</v>
      </c>
      <c r="F53" s="1830">
        <v>1429.1259700000001</v>
      </c>
      <c r="G53" s="1830">
        <v>565.64065000000005</v>
      </c>
      <c r="H53" s="1830">
        <v>1537.0506699999999</v>
      </c>
      <c r="I53" s="1830">
        <v>3458.6070600000003</v>
      </c>
      <c r="J53" s="1831">
        <v>7965.0193499999996</v>
      </c>
    </row>
    <row r="54" spans="2:12" ht="12.75" customHeight="1">
      <c r="B54" s="1829">
        <v>19</v>
      </c>
      <c r="C54" s="2488" t="s">
        <v>727</v>
      </c>
      <c r="D54" s="2489"/>
      <c r="E54" s="1830">
        <v>0</v>
      </c>
      <c r="F54" s="1830">
        <v>0</v>
      </c>
      <c r="G54" s="1830">
        <v>0</v>
      </c>
      <c r="H54" s="1830">
        <v>0</v>
      </c>
      <c r="I54" s="1830">
        <v>0</v>
      </c>
      <c r="J54" s="1831">
        <v>0</v>
      </c>
    </row>
    <row r="55" spans="2:12">
      <c r="B55" s="1829">
        <v>20</v>
      </c>
      <c r="C55" s="2488" t="s">
        <v>728</v>
      </c>
      <c r="D55" s="2489"/>
      <c r="E55" s="1830">
        <v>337.76580999999999</v>
      </c>
      <c r="F55" s="1830">
        <v>191.28691000000001</v>
      </c>
      <c r="G55" s="1830">
        <v>140.21328</v>
      </c>
      <c r="H55" s="1830">
        <v>141.66734</v>
      </c>
      <c r="I55" s="1830">
        <v>261.83924999999999</v>
      </c>
      <c r="J55" s="1831">
        <v>1072.7725899999998</v>
      </c>
    </row>
    <row r="56" spans="2:12" ht="12.75" customHeight="1">
      <c r="B56" s="1829">
        <v>21</v>
      </c>
      <c r="C56" s="2488" t="s">
        <v>729</v>
      </c>
      <c r="D56" s="2489"/>
      <c r="E56" s="1830">
        <v>13.134120000000001</v>
      </c>
      <c r="F56" s="1830">
        <v>3.1139999999999999</v>
      </c>
      <c r="G56" s="1830">
        <v>0</v>
      </c>
      <c r="H56" s="1830">
        <v>0.47</v>
      </c>
      <c r="I56" s="1830">
        <v>0</v>
      </c>
      <c r="J56" s="1831">
        <v>16.718120000000003</v>
      </c>
    </row>
    <row r="57" spans="2:12" ht="12.75" customHeight="1">
      <c r="B57" s="1829">
        <v>22</v>
      </c>
      <c r="C57" s="2488" t="s">
        <v>730</v>
      </c>
      <c r="D57" s="2489"/>
      <c r="E57" s="1830">
        <v>0</v>
      </c>
      <c r="F57" s="1830">
        <v>1.4E-2</v>
      </c>
      <c r="G57" s="1830">
        <v>2.8000000000000001E-2</v>
      </c>
      <c r="H57" s="1830">
        <v>4.2000000000000003E-2</v>
      </c>
      <c r="I57" s="1830">
        <v>8.5999999999999993E-2</v>
      </c>
      <c r="J57" s="1831">
        <v>0.17</v>
      </c>
    </row>
    <row r="58" spans="2:12" ht="12.75" customHeight="1">
      <c r="B58" s="1829">
        <v>23</v>
      </c>
      <c r="C58" s="2488" t="s">
        <v>731</v>
      </c>
      <c r="D58" s="2489"/>
      <c r="E58" s="1830">
        <v>6602.0336500000003</v>
      </c>
      <c r="F58" s="1830">
        <v>1049.40642</v>
      </c>
      <c r="G58" s="1830">
        <v>292.81121000000002</v>
      </c>
      <c r="H58" s="1830">
        <v>6.7300000000000007E-3</v>
      </c>
      <c r="I58" s="1830">
        <v>2.6717300000000002</v>
      </c>
      <c r="J58" s="1831">
        <v>7946.9297400000014</v>
      </c>
    </row>
    <row r="59" spans="2:12" ht="13.5" customHeight="1" thickBot="1">
      <c r="B59" s="1843">
        <v>24</v>
      </c>
      <c r="C59" s="2490" t="s">
        <v>732</v>
      </c>
      <c r="D59" s="2491"/>
      <c r="E59" s="1844">
        <v>209844.87909</v>
      </c>
      <c r="F59" s="1845">
        <v>14779.479800000001</v>
      </c>
      <c r="G59" s="1845">
        <v>28391.751780000002</v>
      </c>
      <c r="H59" s="1845">
        <v>37779.891790000001</v>
      </c>
      <c r="I59" s="1846">
        <v>63094.434549999998</v>
      </c>
      <c r="J59" s="1846">
        <v>353890.43701000005</v>
      </c>
    </row>
    <row r="60" spans="2:12">
      <c r="B60" s="2492" t="s">
        <v>733</v>
      </c>
      <c r="C60" s="2493"/>
      <c r="D60" s="2494"/>
      <c r="E60" s="1838"/>
      <c r="F60" s="1847"/>
      <c r="G60" s="1839"/>
      <c r="H60" s="1839"/>
      <c r="I60" s="1848"/>
      <c r="J60" s="1841"/>
    </row>
    <row r="61" spans="2:12">
      <c r="B61" s="1829">
        <v>25</v>
      </c>
      <c r="C61" s="2482" t="s">
        <v>734</v>
      </c>
      <c r="D61" s="2483"/>
      <c r="E61" s="1830">
        <v>1061.675</v>
      </c>
      <c r="F61" s="1830">
        <v>403.19799999999998</v>
      </c>
      <c r="G61" s="1830">
        <v>80.304609999999997</v>
      </c>
      <c r="H61" s="1830">
        <v>160.631</v>
      </c>
      <c r="I61" s="1830">
        <v>654.32727999999997</v>
      </c>
      <c r="J61" s="1831">
        <v>2360.13589</v>
      </c>
    </row>
    <row r="62" spans="2:12">
      <c r="B62" s="1829">
        <v>26</v>
      </c>
      <c r="C62" s="2482" t="s">
        <v>735</v>
      </c>
      <c r="D62" s="2483"/>
      <c r="E62" s="1830">
        <v>29980.332719999999</v>
      </c>
      <c r="F62" s="1830">
        <v>2796.4803999999999</v>
      </c>
      <c r="G62" s="1830">
        <v>4100.4371300000003</v>
      </c>
      <c r="H62" s="1830">
        <v>4943.2782800000004</v>
      </c>
      <c r="I62" s="1830">
        <v>9417.1570800000009</v>
      </c>
      <c r="J62" s="1831">
        <v>51237.68561</v>
      </c>
    </row>
    <row r="63" spans="2:12" ht="13.5" thickBot="1">
      <c r="B63" s="1835">
        <v>27</v>
      </c>
      <c r="C63" s="2484" t="s">
        <v>736</v>
      </c>
      <c r="D63" s="2485"/>
      <c r="E63" s="1849">
        <v>-28918.657719999999</v>
      </c>
      <c r="F63" s="1850">
        <v>-2393.2824000000001</v>
      </c>
      <c r="G63" s="1850">
        <v>-4020.1325200000001</v>
      </c>
      <c r="H63" s="1850">
        <v>-4782.6472800000001</v>
      </c>
      <c r="I63" s="1850">
        <v>-8762.8298000000013</v>
      </c>
      <c r="J63" s="1851">
        <v>-48877.549719999995</v>
      </c>
    </row>
    <row r="64" spans="2:12">
      <c r="B64" s="1852">
        <v>28</v>
      </c>
      <c r="C64" s="2486" t="s">
        <v>737</v>
      </c>
      <c r="D64" s="2487"/>
      <c r="E64" s="1853">
        <v>-152629.40922</v>
      </c>
      <c r="F64" s="1853">
        <v>21450.574550000001</v>
      </c>
      <c r="G64" s="1853">
        <v>-4053.1148599999997</v>
      </c>
      <c r="H64" s="1853">
        <v>-10686.024890000001</v>
      </c>
      <c r="I64" s="1853">
        <v>-6982.5460599999988</v>
      </c>
      <c r="J64" s="1854">
        <v>-152900.52048000001</v>
      </c>
    </row>
    <row r="65" spans="2:10" ht="13.5" thickBot="1">
      <c r="B65" s="1855">
        <v>29</v>
      </c>
      <c r="C65" s="2484" t="s">
        <v>738</v>
      </c>
      <c r="D65" s="2485"/>
      <c r="E65" s="1850">
        <v>-152629.40922</v>
      </c>
      <c r="F65" s="1850">
        <v>-131178.83467000001</v>
      </c>
      <c r="G65" s="1850">
        <v>-135231.94953000001</v>
      </c>
      <c r="H65" s="1850">
        <v>-145917.97442000001</v>
      </c>
      <c r="I65" s="1850">
        <v>-152900.52048000001</v>
      </c>
      <c r="J65" s="1856"/>
    </row>
  </sheetData>
  <mergeCells count="35">
    <mergeCell ref="C10:D10"/>
    <mergeCell ref="B4:J4"/>
    <mergeCell ref="I6:J6"/>
    <mergeCell ref="C7:D7"/>
    <mergeCell ref="B8:D8"/>
    <mergeCell ref="C9:D9"/>
    <mergeCell ref="C40:D40"/>
    <mergeCell ref="C14:D14"/>
    <mergeCell ref="C15:D15"/>
    <mergeCell ref="C16:D16"/>
    <mergeCell ref="C21:D21"/>
    <mergeCell ref="C24:D24"/>
    <mergeCell ref="C29:D29"/>
    <mergeCell ref="C35:D35"/>
    <mergeCell ref="C36:D36"/>
    <mergeCell ref="C37:D37"/>
    <mergeCell ref="C38:D38"/>
    <mergeCell ref="B39:D39"/>
    <mergeCell ref="B60:D60"/>
    <mergeCell ref="C41:D41"/>
    <mergeCell ref="C48:D48"/>
    <mergeCell ref="C49:D49"/>
    <mergeCell ref="C50:D50"/>
    <mergeCell ref="C53:D53"/>
    <mergeCell ref="C54:D54"/>
    <mergeCell ref="C55:D55"/>
    <mergeCell ref="C56:D56"/>
    <mergeCell ref="C57:D57"/>
    <mergeCell ref="C58:D58"/>
    <mergeCell ref="C59:D59"/>
    <mergeCell ref="C61:D61"/>
    <mergeCell ref="C62:D62"/>
    <mergeCell ref="C63:D63"/>
    <mergeCell ref="C64:D64"/>
    <mergeCell ref="C65:D65"/>
  </mergeCells>
  <pageMargins left="0.7" right="0.7" top="0.75" bottom="0.75" header="0.3" footer="0.3"/>
  <pageSetup paperSize="9"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67"/>
  <sheetViews>
    <sheetView workbookViewId="0">
      <selection activeCell="E12" sqref="E12"/>
    </sheetView>
  </sheetViews>
  <sheetFormatPr defaultColWidth="8.140625" defaultRowHeight="12.75"/>
  <cols>
    <col min="1" max="1" width="8.140625" style="1858"/>
    <col min="2" max="2" width="11.42578125" style="1858" customWidth="1"/>
    <col min="3" max="3" width="26.85546875" style="1858" customWidth="1"/>
    <col min="4" max="4" width="26.140625" style="1858" customWidth="1"/>
    <col min="5" max="5" width="11.5703125" style="1858" customWidth="1"/>
    <col min="6" max="6" width="11.5703125" style="1858" bestFit="1" customWidth="1"/>
    <col min="7" max="7" width="11.7109375" style="1858" customWidth="1"/>
    <col min="8" max="8" width="11.85546875" style="1858" customWidth="1"/>
    <col min="9" max="9" width="13.140625" style="1858" customWidth="1"/>
    <col min="10" max="10" width="13.7109375" style="1858" customWidth="1"/>
    <col min="11" max="243" width="9.140625" style="1858" customWidth="1"/>
    <col min="244" max="16384" width="8.140625" style="1858"/>
  </cols>
  <sheetData>
    <row r="1" spans="2:10">
      <c r="B1" s="1857"/>
      <c r="C1" s="1857"/>
      <c r="D1" s="1857"/>
      <c r="E1" s="1857"/>
      <c r="F1" s="1857"/>
      <c r="G1" s="1857"/>
      <c r="H1" s="1857"/>
      <c r="I1" s="1857"/>
      <c r="J1" s="1857"/>
    </row>
    <row r="2" spans="2:10" ht="14.25">
      <c r="B2" s="1857"/>
      <c r="C2" s="1857"/>
      <c r="D2" s="1857"/>
      <c r="E2" s="1857"/>
      <c r="F2" s="1857"/>
      <c r="G2" s="1857"/>
      <c r="H2" s="1857"/>
      <c r="J2" s="1859" t="s">
        <v>749</v>
      </c>
    </row>
    <row r="3" spans="2:10" ht="14.25">
      <c r="B3" s="1857"/>
      <c r="C3" s="1857"/>
      <c r="D3" s="1857"/>
      <c r="E3" s="1857"/>
      <c r="F3" s="1857"/>
      <c r="G3" s="1857"/>
      <c r="H3" s="1857"/>
      <c r="I3" s="1860"/>
      <c r="J3" s="1860"/>
    </row>
    <row r="4" spans="2:10" ht="14.25" customHeight="1">
      <c r="B4" s="2513" t="s">
        <v>739</v>
      </c>
      <c r="C4" s="2513"/>
      <c r="D4" s="2513"/>
      <c r="E4" s="2513"/>
      <c r="F4" s="2513"/>
      <c r="G4" s="2513"/>
      <c r="H4" s="2513"/>
      <c r="I4" s="2513"/>
      <c r="J4" s="2513"/>
    </row>
    <row r="5" spans="2:10">
      <c r="B5" s="1861"/>
      <c r="C5" s="1861"/>
      <c r="D5" s="1861"/>
      <c r="E5" s="1861"/>
      <c r="F5" s="1861"/>
      <c r="G5" s="1861"/>
      <c r="H5" s="1861"/>
      <c r="I5" s="1861"/>
      <c r="J5" s="1857"/>
    </row>
    <row r="6" spans="2:10" ht="13.5" customHeight="1" thickBot="1">
      <c r="B6" s="1857"/>
      <c r="C6" s="1857"/>
      <c r="D6" s="1857"/>
      <c r="E6" s="1857"/>
      <c r="F6" s="1857"/>
      <c r="G6" s="1857"/>
      <c r="H6" s="1857"/>
      <c r="I6" s="2501" t="s">
        <v>8</v>
      </c>
      <c r="J6" s="2501"/>
    </row>
    <row r="7" spans="2:10" ht="38.25" customHeight="1" thickBot="1">
      <c r="B7" s="2514" t="s">
        <v>691</v>
      </c>
      <c r="C7" s="2516" t="s">
        <v>692</v>
      </c>
      <c r="D7" s="2517"/>
      <c r="E7" s="2520" t="s">
        <v>740</v>
      </c>
      <c r="F7" s="2520"/>
      <c r="G7" s="2520"/>
      <c r="H7" s="2521" t="s">
        <v>741</v>
      </c>
      <c r="I7" s="2520"/>
      <c r="J7" s="2522"/>
    </row>
    <row r="8" spans="2:10" ht="26.25" thickBot="1">
      <c r="B8" s="2515"/>
      <c r="C8" s="2518"/>
      <c r="D8" s="2519"/>
      <c r="E8" s="1862" t="s">
        <v>693</v>
      </c>
      <c r="F8" s="1863" t="s">
        <v>694</v>
      </c>
      <c r="G8" s="1864" t="s">
        <v>742</v>
      </c>
      <c r="H8" s="1862" t="s">
        <v>693</v>
      </c>
      <c r="I8" s="1863" t="s">
        <v>694</v>
      </c>
      <c r="J8" s="1864" t="s">
        <v>695</v>
      </c>
    </row>
    <row r="9" spans="2:10" ht="12.75" customHeight="1">
      <c r="B9" s="2508" t="s">
        <v>743</v>
      </c>
      <c r="C9" s="2511"/>
      <c r="D9" s="2512"/>
      <c r="E9" s="1865"/>
      <c r="F9" s="1866"/>
      <c r="G9" s="1867"/>
      <c r="H9" s="1868"/>
      <c r="I9" s="1869"/>
      <c r="J9" s="1870"/>
    </row>
    <row r="10" spans="2:10" ht="12.75" customHeight="1">
      <c r="B10" s="1871">
        <v>1</v>
      </c>
      <c r="C10" s="2495" t="s">
        <v>699</v>
      </c>
      <c r="D10" s="2496"/>
      <c r="E10" s="1872">
        <v>36308.592509999995</v>
      </c>
      <c r="F10" s="1872">
        <v>0</v>
      </c>
      <c r="G10" s="1873">
        <v>0</v>
      </c>
      <c r="H10" s="1874">
        <v>0</v>
      </c>
      <c r="I10" s="1872">
        <v>0</v>
      </c>
      <c r="J10" s="1875">
        <v>0</v>
      </c>
    </row>
    <row r="11" spans="2:10" ht="12.75" customHeight="1">
      <c r="B11" s="1871">
        <v>2</v>
      </c>
      <c r="C11" s="2495" t="s">
        <v>700</v>
      </c>
      <c r="D11" s="2496"/>
      <c r="E11" s="1872">
        <v>37.533000000000001</v>
      </c>
      <c r="F11" s="1872">
        <v>0</v>
      </c>
      <c r="G11" s="1873">
        <v>0</v>
      </c>
      <c r="H11" s="1874">
        <v>0</v>
      </c>
      <c r="I11" s="1872">
        <v>0</v>
      </c>
      <c r="J11" s="1875">
        <v>0</v>
      </c>
    </row>
    <row r="12" spans="2:10">
      <c r="B12" s="1871"/>
      <c r="C12" s="1876"/>
      <c r="D12" s="1834" t="s">
        <v>701</v>
      </c>
      <c r="E12" s="1872">
        <v>0</v>
      </c>
      <c r="F12" s="1872">
        <v>0</v>
      </c>
      <c r="G12" s="1873">
        <v>0</v>
      </c>
      <c r="H12" s="1874">
        <v>0</v>
      </c>
      <c r="I12" s="1872">
        <v>0</v>
      </c>
      <c r="J12" s="1875">
        <v>0</v>
      </c>
    </row>
    <row r="13" spans="2:10">
      <c r="B13" s="1871"/>
      <c r="C13" s="1876"/>
      <c r="D13" s="1834" t="s">
        <v>702</v>
      </c>
      <c r="E13" s="1872">
        <v>0</v>
      </c>
      <c r="F13" s="1872">
        <v>0</v>
      </c>
      <c r="G13" s="1873">
        <v>0</v>
      </c>
      <c r="H13" s="1874">
        <v>0</v>
      </c>
      <c r="I13" s="1872">
        <v>0</v>
      </c>
      <c r="J13" s="1875">
        <v>0</v>
      </c>
    </row>
    <row r="14" spans="2:10">
      <c r="B14" s="1871"/>
      <c r="C14" s="1876"/>
      <c r="D14" s="1834" t="s">
        <v>703</v>
      </c>
      <c r="E14" s="1872">
        <v>37.533000000000001</v>
      </c>
      <c r="F14" s="1872">
        <v>0</v>
      </c>
      <c r="G14" s="1873">
        <v>0</v>
      </c>
      <c r="H14" s="1874">
        <v>0</v>
      </c>
      <c r="I14" s="1872">
        <v>0</v>
      </c>
      <c r="J14" s="1875">
        <v>0</v>
      </c>
    </row>
    <row r="15" spans="2:10">
      <c r="B15" s="1871">
        <v>3</v>
      </c>
      <c r="C15" s="2488" t="s">
        <v>704</v>
      </c>
      <c r="D15" s="2489"/>
      <c r="E15" s="1872">
        <v>1.1419999999999999</v>
      </c>
      <c r="F15" s="1872">
        <v>0</v>
      </c>
      <c r="G15" s="1873">
        <v>0</v>
      </c>
      <c r="H15" s="1874">
        <v>0</v>
      </c>
      <c r="I15" s="1872">
        <v>0</v>
      </c>
      <c r="J15" s="1875">
        <v>0</v>
      </c>
    </row>
    <row r="16" spans="2:10" ht="12.75" customHeight="1">
      <c r="B16" s="1871">
        <v>4</v>
      </c>
      <c r="C16" s="2488" t="s">
        <v>705</v>
      </c>
      <c r="D16" s="2489"/>
      <c r="E16" s="1872">
        <v>0.47499999999999998</v>
      </c>
      <c r="F16" s="1872">
        <v>0</v>
      </c>
      <c r="G16" s="1873">
        <v>0</v>
      </c>
      <c r="H16" s="1874">
        <v>0</v>
      </c>
      <c r="I16" s="1872">
        <v>0</v>
      </c>
      <c r="J16" s="1875">
        <v>0</v>
      </c>
    </row>
    <row r="17" spans="2:10" ht="12.75" customHeight="1">
      <c r="B17" s="1871">
        <v>5</v>
      </c>
      <c r="C17" s="2488" t="s">
        <v>706</v>
      </c>
      <c r="D17" s="2489"/>
      <c r="E17" s="1872">
        <v>0</v>
      </c>
      <c r="F17" s="1872">
        <v>0</v>
      </c>
      <c r="G17" s="1873">
        <v>0</v>
      </c>
      <c r="H17" s="1874">
        <v>0</v>
      </c>
      <c r="I17" s="1872">
        <v>0</v>
      </c>
      <c r="J17" s="1875">
        <v>0</v>
      </c>
    </row>
    <row r="18" spans="2:10">
      <c r="B18" s="1871"/>
      <c r="C18" s="1876"/>
      <c r="D18" s="1834" t="s">
        <v>701</v>
      </c>
      <c r="E18" s="1872">
        <v>0</v>
      </c>
      <c r="F18" s="1872">
        <v>0</v>
      </c>
      <c r="G18" s="1873">
        <v>0</v>
      </c>
      <c r="H18" s="1874">
        <v>0</v>
      </c>
      <c r="I18" s="1872">
        <v>0</v>
      </c>
      <c r="J18" s="1875">
        <v>0</v>
      </c>
    </row>
    <row r="19" spans="2:10">
      <c r="B19" s="1871"/>
      <c r="C19" s="1876"/>
      <c r="D19" s="1834" t="s">
        <v>702</v>
      </c>
      <c r="E19" s="1872">
        <v>0</v>
      </c>
      <c r="F19" s="1872">
        <v>0</v>
      </c>
      <c r="G19" s="1873">
        <v>0</v>
      </c>
      <c r="H19" s="1874">
        <v>0</v>
      </c>
      <c r="I19" s="1872">
        <v>0</v>
      </c>
      <c r="J19" s="1875">
        <v>0</v>
      </c>
    </row>
    <row r="20" spans="2:10">
      <c r="B20" s="1871"/>
      <c r="C20" s="1876"/>
      <c r="D20" s="1834" t="s">
        <v>703</v>
      </c>
      <c r="E20" s="1872">
        <v>0</v>
      </c>
      <c r="F20" s="1872">
        <v>0</v>
      </c>
      <c r="G20" s="1873">
        <v>0</v>
      </c>
      <c r="H20" s="1874">
        <v>0</v>
      </c>
      <c r="I20" s="1872">
        <v>0</v>
      </c>
      <c r="J20" s="1875">
        <v>0</v>
      </c>
    </row>
    <row r="21" spans="2:10">
      <c r="B21" s="1871"/>
      <c r="C21" s="1876"/>
      <c r="D21" s="1834" t="s">
        <v>707</v>
      </c>
      <c r="E21" s="1872">
        <v>0</v>
      </c>
      <c r="F21" s="1872">
        <v>0</v>
      </c>
      <c r="G21" s="1873">
        <v>0</v>
      </c>
      <c r="H21" s="1874">
        <v>0</v>
      </c>
      <c r="I21" s="1872">
        <v>0</v>
      </c>
      <c r="J21" s="1875">
        <v>0</v>
      </c>
    </row>
    <row r="22" spans="2:10" ht="12.75" customHeight="1">
      <c r="B22" s="1871">
        <v>6</v>
      </c>
      <c r="C22" s="2488" t="s">
        <v>708</v>
      </c>
      <c r="D22" s="2489"/>
      <c r="E22" s="1872">
        <v>355.61</v>
      </c>
      <c r="F22" s="1872">
        <v>12087.985000000001</v>
      </c>
      <c r="G22" s="1873">
        <v>1061.549</v>
      </c>
      <c r="H22" s="1874">
        <v>-12</v>
      </c>
      <c r="I22" s="1872">
        <v>-202.58</v>
      </c>
      <c r="J22" s="1875">
        <v>-125.45989999999999</v>
      </c>
    </row>
    <row r="23" spans="2:10">
      <c r="B23" s="1871"/>
      <c r="C23" s="1876"/>
      <c r="D23" s="1834" t="s">
        <v>701</v>
      </c>
      <c r="E23" s="1872">
        <v>355.61</v>
      </c>
      <c r="F23" s="1872">
        <v>12087.985000000001</v>
      </c>
      <c r="G23" s="1873">
        <v>1045.8710000000001</v>
      </c>
      <c r="H23" s="1874">
        <v>-12</v>
      </c>
      <c r="I23" s="1872">
        <v>-16</v>
      </c>
      <c r="J23" s="1875">
        <v>-125.45989999999999</v>
      </c>
    </row>
    <row r="24" spans="2:10">
      <c r="B24" s="1871"/>
      <c r="C24" s="1876"/>
      <c r="D24" s="1834" t="s">
        <v>702</v>
      </c>
      <c r="E24" s="1872">
        <v>0</v>
      </c>
      <c r="F24" s="1872">
        <v>0</v>
      </c>
      <c r="G24" s="1873">
        <v>15.678000000000001</v>
      </c>
      <c r="H24" s="1874">
        <v>0</v>
      </c>
      <c r="I24" s="1872">
        <v>-186.58</v>
      </c>
      <c r="J24" s="1875">
        <v>0</v>
      </c>
    </row>
    <row r="25" spans="2:10" ht="12.75" customHeight="1">
      <c r="B25" s="1871">
        <v>7</v>
      </c>
      <c r="C25" s="2488" t="s">
        <v>709</v>
      </c>
      <c r="D25" s="2489"/>
      <c r="E25" s="1872">
        <v>462.74921000000001</v>
      </c>
      <c r="F25" s="1872">
        <v>13430.381949999999</v>
      </c>
      <c r="G25" s="1873">
        <v>2623.2656100000004</v>
      </c>
      <c r="H25" s="1874">
        <v>1384.6662799999999</v>
      </c>
      <c r="I25" s="1872">
        <v>-1307.5371599999999</v>
      </c>
      <c r="J25" s="1875">
        <v>1931.2842499999999</v>
      </c>
    </row>
    <row r="26" spans="2:10">
      <c r="B26" s="1871"/>
      <c r="C26" s="1876"/>
      <c r="D26" s="1834" t="s">
        <v>701</v>
      </c>
      <c r="E26" s="1872">
        <v>386.83100000000002</v>
      </c>
      <c r="F26" s="1872">
        <v>13430.381949999999</v>
      </c>
      <c r="G26" s="1873">
        <v>1749.2156100000002</v>
      </c>
      <c r="H26" s="1874">
        <v>1384.5642800000001</v>
      </c>
      <c r="I26" s="1872">
        <v>-1307.5371599999999</v>
      </c>
      <c r="J26" s="1875">
        <v>1931.2842499999999</v>
      </c>
    </row>
    <row r="27" spans="2:10">
      <c r="B27" s="1871"/>
      <c r="C27" s="1876"/>
      <c r="D27" s="1834" t="s">
        <v>702</v>
      </c>
      <c r="E27" s="1872">
        <v>7.7709999999999999</v>
      </c>
      <c r="F27" s="1872">
        <v>0</v>
      </c>
      <c r="G27" s="1873">
        <v>874.05</v>
      </c>
      <c r="H27" s="1874">
        <v>0.10199999999999999</v>
      </c>
      <c r="I27" s="1872">
        <v>0</v>
      </c>
      <c r="J27" s="1875">
        <v>0</v>
      </c>
    </row>
    <row r="28" spans="2:10">
      <c r="B28" s="1871"/>
      <c r="C28" s="1876"/>
      <c r="D28" s="1834" t="s">
        <v>703</v>
      </c>
      <c r="E28" s="1872">
        <v>68.147210000000001</v>
      </c>
      <c r="F28" s="1872">
        <v>0</v>
      </c>
      <c r="G28" s="1873">
        <v>0</v>
      </c>
      <c r="H28" s="1874">
        <v>0</v>
      </c>
      <c r="I28" s="1872">
        <v>0</v>
      </c>
      <c r="J28" s="1875">
        <v>0</v>
      </c>
    </row>
    <row r="29" spans="2:10">
      <c r="B29" s="1871"/>
      <c r="C29" s="1876"/>
      <c r="D29" s="1834" t="s">
        <v>710</v>
      </c>
      <c r="E29" s="1872">
        <v>0</v>
      </c>
      <c r="F29" s="1872">
        <v>0</v>
      </c>
      <c r="G29" s="1873">
        <v>0</v>
      </c>
      <c r="H29" s="1874">
        <v>0</v>
      </c>
      <c r="I29" s="1872">
        <v>0</v>
      </c>
      <c r="J29" s="1875">
        <v>0</v>
      </c>
    </row>
    <row r="30" spans="2:10">
      <c r="B30" s="1871">
        <v>8</v>
      </c>
      <c r="C30" s="2488" t="s">
        <v>711</v>
      </c>
      <c r="D30" s="2489"/>
      <c r="E30" s="1872">
        <v>41479.946349999998</v>
      </c>
      <c r="F30" s="1872">
        <v>12804.227919999999</v>
      </c>
      <c r="G30" s="1873">
        <v>23437.343820000002</v>
      </c>
      <c r="H30" s="1874">
        <v>-139.24977000000001</v>
      </c>
      <c r="I30" s="1872">
        <v>-3557.0373199999999</v>
      </c>
      <c r="J30" s="1875">
        <v>-7704.5528800000002</v>
      </c>
    </row>
    <row r="31" spans="2:10">
      <c r="B31" s="1871"/>
      <c r="C31" s="1876"/>
      <c r="D31" s="1877" t="s">
        <v>744</v>
      </c>
      <c r="E31" s="1872">
        <v>6755.6417799999999</v>
      </c>
      <c r="F31" s="1872">
        <v>6366.5933299999997</v>
      </c>
      <c r="G31" s="1873">
        <v>5934.8315999999995</v>
      </c>
      <c r="H31" s="1874">
        <v>0</v>
      </c>
      <c r="I31" s="1872">
        <v>0</v>
      </c>
      <c r="J31" s="1875">
        <v>0</v>
      </c>
    </row>
    <row r="32" spans="2:10">
      <c r="B32" s="1871"/>
      <c r="C32" s="1876"/>
      <c r="D32" s="1834" t="s">
        <v>712</v>
      </c>
      <c r="E32" s="1872">
        <v>29811.781999999999</v>
      </c>
      <c r="F32" s="1872">
        <v>189</v>
      </c>
      <c r="G32" s="1873">
        <v>137.80000000000001</v>
      </c>
      <c r="H32" s="1874">
        <v>150</v>
      </c>
      <c r="I32" s="1872">
        <v>0</v>
      </c>
      <c r="J32" s="1875">
        <v>0</v>
      </c>
    </row>
    <row r="33" spans="2:10">
      <c r="B33" s="1871"/>
      <c r="C33" s="1876"/>
      <c r="D33" s="1834" t="s">
        <v>713</v>
      </c>
      <c r="E33" s="1872">
        <v>2.1341199999999998</v>
      </c>
      <c r="F33" s="1872">
        <v>5.5560200000000002</v>
      </c>
      <c r="G33" s="1873">
        <v>10.718</v>
      </c>
      <c r="H33" s="1874">
        <v>-2</v>
      </c>
      <c r="I33" s="1872">
        <v>-7</v>
      </c>
      <c r="J33" s="1875">
        <v>-14</v>
      </c>
    </row>
    <row r="34" spans="2:10">
      <c r="B34" s="1871"/>
      <c r="C34" s="1876"/>
      <c r="D34" s="1834" t="s">
        <v>707</v>
      </c>
      <c r="E34" s="1872">
        <v>4868.6334500000003</v>
      </c>
      <c r="F34" s="1872">
        <v>6185.3695700000007</v>
      </c>
      <c r="G34" s="1873">
        <v>17315.605219999998</v>
      </c>
      <c r="H34" s="1874">
        <v>-287.24977000000001</v>
      </c>
      <c r="I34" s="1872">
        <v>-3550.0373199999999</v>
      </c>
      <c r="J34" s="1875">
        <v>-7690.5528800000002</v>
      </c>
    </row>
    <row r="35" spans="2:10">
      <c r="B35" s="1871"/>
      <c r="C35" s="1876"/>
      <c r="D35" s="1834" t="s">
        <v>714</v>
      </c>
      <c r="E35" s="1872">
        <v>41.755000000000003</v>
      </c>
      <c r="F35" s="1872">
        <v>57.709000000000003</v>
      </c>
      <c r="G35" s="1873">
        <v>38.389000000000003</v>
      </c>
      <c r="H35" s="1874">
        <v>0</v>
      </c>
      <c r="I35" s="1872">
        <v>0</v>
      </c>
      <c r="J35" s="1875">
        <v>0</v>
      </c>
    </row>
    <row r="36" spans="2:10">
      <c r="B36" s="1871">
        <v>9</v>
      </c>
      <c r="C36" s="2488" t="s">
        <v>715</v>
      </c>
      <c r="D36" s="2489"/>
      <c r="E36" s="1872">
        <v>645.93736999999999</v>
      </c>
      <c r="F36" s="1872">
        <v>545.06898999999999</v>
      </c>
      <c r="G36" s="1873">
        <v>209.56855999999999</v>
      </c>
      <c r="H36" s="1874">
        <v>10.02206</v>
      </c>
      <c r="I36" s="1872">
        <v>15.415290000000001</v>
      </c>
      <c r="J36" s="1875">
        <v>83.175210000000007</v>
      </c>
    </row>
    <row r="37" spans="2:10" ht="12.75" customHeight="1">
      <c r="B37" s="1871">
        <v>10</v>
      </c>
      <c r="C37" s="2488" t="s">
        <v>716</v>
      </c>
      <c r="D37" s="2489"/>
      <c r="E37" s="1872">
        <v>114.52699000000001</v>
      </c>
      <c r="F37" s="1872">
        <v>13.043610000000001</v>
      </c>
      <c r="G37" s="1873">
        <v>2.9390000000000001</v>
      </c>
      <c r="H37" s="1874">
        <v>2.6739999999999999</v>
      </c>
      <c r="I37" s="1872">
        <v>12.973000000000001</v>
      </c>
      <c r="J37" s="1875">
        <v>17.573</v>
      </c>
    </row>
    <row r="38" spans="2:10">
      <c r="B38" s="1871">
        <v>11</v>
      </c>
      <c r="C38" s="2488" t="s">
        <v>717</v>
      </c>
      <c r="D38" s="2489"/>
      <c r="E38" s="1872">
        <v>1572.5013600000002</v>
      </c>
      <c r="F38" s="1872">
        <v>479.53546999999998</v>
      </c>
      <c r="G38" s="1873">
        <v>9.1870700000000003</v>
      </c>
      <c r="H38" s="1874">
        <v>0.68500000000000005</v>
      </c>
      <c r="I38" s="1872">
        <v>0</v>
      </c>
      <c r="J38" s="1875">
        <v>0</v>
      </c>
    </row>
    <row r="39" spans="2:10" ht="13.5" customHeight="1" thickBot="1">
      <c r="B39" s="1878">
        <v>12</v>
      </c>
      <c r="C39" s="2506" t="s">
        <v>745</v>
      </c>
      <c r="D39" s="2507"/>
      <c r="E39" s="1879">
        <v>80979.013789999997</v>
      </c>
      <c r="F39" s="1880">
        <v>39360.242939999996</v>
      </c>
      <c r="G39" s="1881">
        <v>27343.853059999998</v>
      </c>
      <c r="H39" s="1879">
        <v>1246.7975700000002</v>
      </c>
      <c r="I39" s="1880">
        <v>-5038.7661899999994</v>
      </c>
      <c r="J39" s="1881">
        <v>-5797.9803199999997</v>
      </c>
    </row>
    <row r="40" spans="2:10" ht="12.75" customHeight="1">
      <c r="B40" s="2508" t="s">
        <v>393</v>
      </c>
      <c r="C40" s="2511"/>
      <c r="D40" s="2512"/>
      <c r="E40" s="1882"/>
      <c r="F40" s="1883"/>
      <c r="G40" s="1884"/>
      <c r="H40" s="1882"/>
      <c r="I40" s="1885"/>
      <c r="J40" s="1884"/>
    </row>
    <row r="41" spans="2:10">
      <c r="B41" s="1871">
        <v>13</v>
      </c>
      <c r="C41" s="2495" t="s">
        <v>719</v>
      </c>
      <c r="D41" s="2496"/>
      <c r="E41" s="1872">
        <v>21704.385829999999</v>
      </c>
      <c r="F41" s="1872">
        <v>7791.0485499999995</v>
      </c>
      <c r="G41" s="1873">
        <v>2535.8536200000003</v>
      </c>
      <c r="H41" s="1874">
        <v>1003.6681</v>
      </c>
      <c r="I41" s="1872">
        <v>1342.5309199999999</v>
      </c>
      <c r="J41" s="1875">
        <v>1214.21678</v>
      </c>
    </row>
    <row r="42" spans="2:10" ht="12.75" customHeight="1">
      <c r="B42" s="1871">
        <v>14</v>
      </c>
      <c r="C42" s="2495" t="s">
        <v>720</v>
      </c>
      <c r="D42" s="2496"/>
      <c r="E42" s="1872">
        <v>0</v>
      </c>
      <c r="F42" s="1872">
        <v>0</v>
      </c>
      <c r="G42" s="1873">
        <v>0</v>
      </c>
      <c r="H42" s="1874">
        <v>0</v>
      </c>
      <c r="I42" s="1872">
        <v>0</v>
      </c>
      <c r="J42" s="1875">
        <v>0</v>
      </c>
    </row>
    <row r="43" spans="2:10">
      <c r="B43" s="1871"/>
      <c r="C43" s="1876"/>
      <c r="D43" s="1834" t="s">
        <v>701</v>
      </c>
      <c r="E43" s="1872">
        <v>0</v>
      </c>
      <c r="F43" s="1872">
        <v>0</v>
      </c>
      <c r="G43" s="1873">
        <v>0</v>
      </c>
      <c r="H43" s="1874">
        <v>0</v>
      </c>
      <c r="I43" s="1872">
        <v>0</v>
      </c>
      <c r="J43" s="1875">
        <v>0</v>
      </c>
    </row>
    <row r="44" spans="2:10">
      <c r="B44" s="1871"/>
      <c r="C44" s="1876"/>
      <c r="D44" s="1834" t="s">
        <v>702</v>
      </c>
      <c r="E44" s="1872">
        <v>0</v>
      </c>
      <c r="F44" s="1872">
        <v>0</v>
      </c>
      <c r="G44" s="1873">
        <v>0</v>
      </c>
      <c r="H44" s="1874">
        <v>0</v>
      </c>
      <c r="I44" s="1872">
        <v>0</v>
      </c>
      <c r="J44" s="1875">
        <v>0</v>
      </c>
    </row>
    <row r="45" spans="2:10">
      <c r="B45" s="1871"/>
      <c r="C45" s="1876"/>
      <c r="D45" s="1834" t="s">
        <v>703</v>
      </c>
      <c r="E45" s="1872">
        <v>0</v>
      </c>
      <c r="F45" s="1872">
        <v>0</v>
      </c>
      <c r="G45" s="1873">
        <v>0</v>
      </c>
      <c r="H45" s="1874">
        <v>0</v>
      </c>
      <c r="I45" s="1872">
        <v>0</v>
      </c>
      <c r="J45" s="1875">
        <v>0</v>
      </c>
    </row>
    <row r="46" spans="2:10">
      <c r="B46" s="1871"/>
      <c r="C46" s="1876"/>
      <c r="D46" s="1834" t="s">
        <v>712</v>
      </c>
      <c r="E46" s="1872">
        <v>0</v>
      </c>
      <c r="F46" s="1872">
        <v>0</v>
      </c>
      <c r="G46" s="1873">
        <v>0</v>
      </c>
      <c r="H46" s="1874">
        <v>0</v>
      </c>
      <c r="I46" s="1872">
        <v>0</v>
      </c>
      <c r="J46" s="1875">
        <v>0</v>
      </c>
    </row>
    <row r="47" spans="2:10">
      <c r="B47" s="1871"/>
      <c r="C47" s="1876"/>
      <c r="D47" s="1834" t="s">
        <v>721</v>
      </c>
      <c r="E47" s="1872">
        <v>0</v>
      </c>
      <c r="F47" s="1872">
        <v>0</v>
      </c>
      <c r="G47" s="1873">
        <v>0</v>
      </c>
      <c r="H47" s="1874">
        <v>0</v>
      </c>
      <c r="I47" s="1872">
        <v>0</v>
      </c>
      <c r="J47" s="1875">
        <v>0</v>
      </c>
    </row>
    <row r="48" spans="2:10">
      <c r="B48" s="1871"/>
      <c r="C48" s="1876"/>
      <c r="D48" s="1834" t="s">
        <v>722</v>
      </c>
      <c r="E48" s="1872">
        <v>0</v>
      </c>
      <c r="F48" s="1872">
        <v>0</v>
      </c>
      <c r="G48" s="1873">
        <v>0</v>
      </c>
      <c r="H48" s="1874">
        <v>0</v>
      </c>
      <c r="I48" s="1872">
        <v>0</v>
      </c>
      <c r="J48" s="1875">
        <v>0</v>
      </c>
    </row>
    <row r="49" spans="2:10">
      <c r="B49" s="1871">
        <v>15</v>
      </c>
      <c r="C49" s="2495" t="s">
        <v>704</v>
      </c>
      <c r="D49" s="2496"/>
      <c r="E49" s="1872">
        <v>0.51</v>
      </c>
      <c r="F49" s="1872">
        <v>0</v>
      </c>
      <c r="G49" s="1873">
        <v>0</v>
      </c>
      <c r="H49" s="1874">
        <v>0</v>
      </c>
      <c r="I49" s="1872">
        <v>0</v>
      </c>
      <c r="J49" s="1875">
        <v>0</v>
      </c>
    </row>
    <row r="50" spans="2:10" ht="12.75" customHeight="1">
      <c r="B50" s="1871">
        <v>16</v>
      </c>
      <c r="C50" s="2495" t="s">
        <v>705</v>
      </c>
      <c r="D50" s="2496"/>
      <c r="E50" s="1872">
        <v>1.0999999999999999E-2</v>
      </c>
      <c r="F50" s="1872">
        <v>0</v>
      </c>
      <c r="G50" s="1873">
        <v>0</v>
      </c>
      <c r="H50" s="1874">
        <v>0</v>
      </c>
      <c r="I50" s="1872">
        <v>0</v>
      </c>
      <c r="J50" s="1875">
        <v>0</v>
      </c>
    </row>
    <row r="51" spans="2:10">
      <c r="B51" s="1871">
        <v>17</v>
      </c>
      <c r="C51" s="2495" t="s">
        <v>723</v>
      </c>
      <c r="D51" s="2496"/>
      <c r="E51" s="1872">
        <v>4499.0293599999995</v>
      </c>
      <c r="F51" s="1872">
        <v>2031.9627999999998</v>
      </c>
      <c r="G51" s="1873">
        <v>4175.7569899999999</v>
      </c>
      <c r="H51" s="1874">
        <v>533.68082000000004</v>
      </c>
      <c r="I51" s="1872">
        <v>721.28107</v>
      </c>
      <c r="J51" s="1875">
        <v>1548.1473100000001</v>
      </c>
    </row>
    <row r="52" spans="2:10">
      <c r="B52" s="1871"/>
      <c r="C52" s="1876"/>
      <c r="D52" s="1834" t="s">
        <v>724</v>
      </c>
      <c r="E52" s="1872">
        <v>1637.57873</v>
      </c>
      <c r="F52" s="1872">
        <v>335.00461999999999</v>
      </c>
      <c r="G52" s="1873">
        <v>414.17684000000003</v>
      </c>
      <c r="H52" s="1874">
        <v>712.16</v>
      </c>
      <c r="I52" s="1872">
        <v>121.288</v>
      </c>
      <c r="J52" s="1875">
        <v>401.47699999999998</v>
      </c>
    </row>
    <row r="53" spans="2:10">
      <c r="B53" s="1871"/>
      <c r="C53" s="1876"/>
      <c r="D53" s="1834" t="s">
        <v>725</v>
      </c>
      <c r="E53" s="1872">
        <v>2861.4506299999998</v>
      </c>
      <c r="F53" s="1872">
        <v>1696.9581799999999</v>
      </c>
      <c r="G53" s="1873">
        <v>3761.5801499999998</v>
      </c>
      <c r="H53" s="1874">
        <v>-178.47917999999999</v>
      </c>
      <c r="I53" s="1872">
        <v>599.99306999999999</v>
      </c>
      <c r="J53" s="1875">
        <v>1146.67031</v>
      </c>
    </row>
    <row r="54" spans="2:10">
      <c r="B54" s="1871">
        <v>18</v>
      </c>
      <c r="C54" s="2488" t="s">
        <v>726</v>
      </c>
      <c r="D54" s="2489"/>
      <c r="E54" s="1872">
        <v>972.65700000000004</v>
      </c>
      <c r="F54" s="1872">
        <v>1398.4115800000002</v>
      </c>
      <c r="G54" s="1873">
        <v>566.99593999999991</v>
      </c>
      <c r="H54" s="1874">
        <v>-5.6870000000000003</v>
      </c>
      <c r="I54" s="1872">
        <v>575.54286000000002</v>
      </c>
      <c r="J54" s="1875">
        <v>521.39840000000004</v>
      </c>
    </row>
    <row r="55" spans="2:10" ht="12.75" customHeight="1">
      <c r="B55" s="1871">
        <v>19</v>
      </c>
      <c r="C55" s="2488" t="s">
        <v>727</v>
      </c>
      <c r="D55" s="2489"/>
      <c r="E55" s="1872">
        <v>0</v>
      </c>
      <c r="F55" s="1872">
        <v>0</v>
      </c>
      <c r="G55" s="1873">
        <v>0</v>
      </c>
      <c r="H55" s="1874">
        <v>0</v>
      </c>
      <c r="I55" s="1872">
        <v>0</v>
      </c>
      <c r="J55" s="1875">
        <v>0</v>
      </c>
    </row>
    <row r="56" spans="2:10">
      <c r="B56" s="1871">
        <v>20</v>
      </c>
      <c r="C56" s="2488" t="s">
        <v>728</v>
      </c>
      <c r="D56" s="2489"/>
      <c r="E56" s="1872">
        <v>150.90786</v>
      </c>
      <c r="F56" s="1872">
        <v>187.41192000000001</v>
      </c>
      <c r="G56" s="1873">
        <v>138.43029999999999</v>
      </c>
      <c r="H56" s="1874">
        <v>-4.0490000000000005E-2</v>
      </c>
      <c r="I56" s="1872">
        <v>-0.21325</v>
      </c>
      <c r="J56" s="1875">
        <v>-1.08883</v>
      </c>
    </row>
    <row r="57" spans="2:10" ht="12.75" customHeight="1">
      <c r="B57" s="1871">
        <v>21</v>
      </c>
      <c r="C57" s="2488" t="s">
        <v>729</v>
      </c>
      <c r="D57" s="2489"/>
      <c r="E57" s="1872">
        <v>12.742100000000001</v>
      </c>
      <c r="F57" s="1872">
        <v>3.1139999999999999</v>
      </c>
      <c r="G57" s="1873">
        <v>0</v>
      </c>
      <c r="H57" s="1874">
        <v>0</v>
      </c>
      <c r="I57" s="1872">
        <v>0</v>
      </c>
      <c r="J57" s="1875">
        <v>0</v>
      </c>
    </row>
    <row r="58" spans="2:10" ht="12.75" customHeight="1">
      <c r="B58" s="1871">
        <v>22</v>
      </c>
      <c r="C58" s="2488" t="s">
        <v>730</v>
      </c>
      <c r="D58" s="2489"/>
      <c r="E58" s="1872">
        <v>0</v>
      </c>
      <c r="F58" s="1872">
        <v>1.4E-2</v>
      </c>
      <c r="G58" s="1873">
        <v>2.8000000000000001E-2</v>
      </c>
      <c r="H58" s="1874">
        <v>0</v>
      </c>
      <c r="I58" s="1872">
        <v>0</v>
      </c>
      <c r="J58" s="1875">
        <v>0</v>
      </c>
    </row>
    <row r="59" spans="2:10" ht="12.75" customHeight="1">
      <c r="B59" s="1871">
        <v>23</v>
      </c>
      <c r="C59" s="2488" t="s">
        <v>731</v>
      </c>
      <c r="D59" s="2489"/>
      <c r="E59" s="1872">
        <v>5947.8179299999993</v>
      </c>
      <c r="F59" s="1872">
        <v>1066.0664199999999</v>
      </c>
      <c r="G59" s="1873">
        <v>292.52721000000003</v>
      </c>
      <c r="H59" s="1874">
        <v>3.6110000000000002</v>
      </c>
      <c r="I59" s="1872">
        <v>0</v>
      </c>
      <c r="J59" s="1875">
        <v>0</v>
      </c>
    </row>
    <row r="60" spans="2:10" ht="13.5" thickBot="1">
      <c r="B60" s="1886">
        <v>24</v>
      </c>
      <c r="C60" s="2490" t="s">
        <v>732</v>
      </c>
      <c r="D60" s="2491"/>
      <c r="E60" s="1879">
        <v>33288.061079999999</v>
      </c>
      <c r="F60" s="1880">
        <v>12478.029269999999</v>
      </c>
      <c r="G60" s="1887">
        <v>7709.592059999999</v>
      </c>
      <c r="H60" s="1879">
        <v>1535.23243</v>
      </c>
      <c r="I60" s="1880">
        <v>2639.1415999999995</v>
      </c>
      <c r="J60" s="1881">
        <v>3282.6736599999995</v>
      </c>
    </row>
    <row r="61" spans="2:10" ht="12.75" customHeight="1">
      <c r="B61" s="2508" t="s">
        <v>733</v>
      </c>
      <c r="C61" s="2509"/>
      <c r="D61" s="2510"/>
      <c r="E61" s="1882"/>
      <c r="F61" s="1883"/>
      <c r="G61" s="1884"/>
      <c r="H61" s="1882"/>
      <c r="I61" s="1883"/>
      <c r="J61" s="1884"/>
    </row>
    <row r="62" spans="2:10">
      <c r="B62" s="1871">
        <v>25</v>
      </c>
      <c r="C62" s="2495" t="s">
        <v>734</v>
      </c>
      <c r="D62" s="2496"/>
      <c r="E62" s="1872">
        <v>1065.7160700000002</v>
      </c>
      <c r="F62" s="1872">
        <v>357.11408</v>
      </c>
      <c r="G62" s="1873">
        <v>3.9227099999999999</v>
      </c>
      <c r="H62" s="1874">
        <v>0</v>
      </c>
      <c r="I62" s="1872">
        <v>0</v>
      </c>
      <c r="J62" s="1875">
        <v>120</v>
      </c>
    </row>
    <row r="63" spans="2:10">
      <c r="B63" s="1871">
        <v>26</v>
      </c>
      <c r="C63" s="2495" t="s">
        <v>735</v>
      </c>
      <c r="D63" s="2496"/>
      <c r="E63" s="1872">
        <v>10870.761779999999</v>
      </c>
      <c r="F63" s="1872">
        <v>1714.4811399999999</v>
      </c>
      <c r="G63" s="1873">
        <v>1079.78845</v>
      </c>
      <c r="H63" s="1874">
        <v>-4.3805800000000001</v>
      </c>
      <c r="I63" s="1872">
        <v>-108.37575</v>
      </c>
      <c r="J63" s="1875">
        <v>193.57566</v>
      </c>
    </row>
    <row r="64" spans="2:10" ht="13.5" customHeight="1" thickBot="1">
      <c r="B64" s="1878">
        <v>27</v>
      </c>
      <c r="C64" s="2506" t="s">
        <v>746</v>
      </c>
      <c r="D64" s="2507"/>
      <c r="E64" s="1879">
        <v>-9805.0457099999985</v>
      </c>
      <c r="F64" s="1880">
        <v>-1357.3670599999998</v>
      </c>
      <c r="G64" s="1887">
        <v>-1075.86574</v>
      </c>
      <c r="H64" s="1879">
        <v>4.3805800000000001</v>
      </c>
      <c r="I64" s="1880">
        <v>108.37575</v>
      </c>
      <c r="J64" s="1881">
        <v>-73.575659999999999</v>
      </c>
    </row>
    <row r="65" spans="2:10">
      <c r="B65" s="1888">
        <v>28</v>
      </c>
      <c r="C65" s="2504" t="s">
        <v>737</v>
      </c>
      <c r="D65" s="2505"/>
      <c r="E65" s="1889">
        <v>37885.906999999992</v>
      </c>
      <c r="F65" s="1889">
        <v>25524.846610000001</v>
      </c>
      <c r="G65" s="1890">
        <v>18558.395260000001</v>
      </c>
      <c r="H65" s="1891">
        <v>-284.05427999999984</v>
      </c>
      <c r="I65" s="1889">
        <v>-7569.5320399999991</v>
      </c>
      <c r="J65" s="1892">
        <v>-9154.2296399999996</v>
      </c>
    </row>
    <row r="66" spans="2:10" ht="13.5" thickBot="1">
      <c r="B66" s="1893">
        <v>29</v>
      </c>
      <c r="C66" s="2506" t="s">
        <v>738</v>
      </c>
      <c r="D66" s="2507"/>
      <c r="E66" s="1880">
        <v>37885.906999999992</v>
      </c>
      <c r="F66" s="1880">
        <v>63410.753609999992</v>
      </c>
      <c r="G66" s="1887">
        <v>81969.14886999999</v>
      </c>
      <c r="H66" s="1879">
        <v>-284.05427999999984</v>
      </c>
      <c r="I66" s="1880">
        <v>-7853.5863199999994</v>
      </c>
      <c r="J66" s="1881">
        <v>-17007.815959999996</v>
      </c>
    </row>
    <row r="67" spans="2:10">
      <c r="G67" s="1858" t="s">
        <v>604</v>
      </c>
    </row>
  </sheetData>
  <mergeCells count="38">
    <mergeCell ref="B4:J4"/>
    <mergeCell ref="I6:J6"/>
    <mergeCell ref="B7:B8"/>
    <mergeCell ref="C7:D8"/>
    <mergeCell ref="E7:G7"/>
    <mergeCell ref="H7:J7"/>
    <mergeCell ref="C38:D38"/>
    <mergeCell ref="B9:D9"/>
    <mergeCell ref="C10:D10"/>
    <mergeCell ref="C11:D11"/>
    <mergeCell ref="C15:D15"/>
    <mergeCell ref="C16:D16"/>
    <mergeCell ref="C17:D17"/>
    <mergeCell ref="C22:D22"/>
    <mergeCell ref="C25:D25"/>
    <mergeCell ref="C30:D30"/>
    <mergeCell ref="C36:D36"/>
    <mergeCell ref="C37:D37"/>
    <mergeCell ref="C58:D58"/>
    <mergeCell ref="C39:D39"/>
    <mergeCell ref="B40:D40"/>
    <mergeCell ref="C41:D41"/>
    <mergeCell ref="C42:D42"/>
    <mergeCell ref="C49:D49"/>
    <mergeCell ref="C50:D50"/>
    <mergeCell ref="C51:D51"/>
    <mergeCell ref="C54:D54"/>
    <mergeCell ref="C55:D55"/>
    <mergeCell ref="C56:D56"/>
    <mergeCell ref="C57:D57"/>
    <mergeCell ref="C65:D65"/>
    <mergeCell ref="C66:D66"/>
    <mergeCell ref="C59:D59"/>
    <mergeCell ref="C60:D60"/>
    <mergeCell ref="B61:D61"/>
    <mergeCell ref="C62:D62"/>
    <mergeCell ref="C63:D63"/>
    <mergeCell ref="C64:D64"/>
  </mergeCells>
  <pageMargins left="0.7" right="0.7" top="0.75" bottom="0.75" header="0.3" footer="0.3"/>
  <pageSetup paperSize="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7"/>
  <sheetViews>
    <sheetView workbookViewId="0">
      <selection activeCell="F12" sqref="F12"/>
    </sheetView>
  </sheetViews>
  <sheetFormatPr defaultRowHeight="14.25"/>
  <cols>
    <col min="1" max="2" width="9.140625" style="1898"/>
    <col min="3" max="3" width="49.5703125" style="1898" customWidth="1"/>
    <col min="4" max="4" width="16.140625" style="1898" customWidth="1"/>
    <col min="5" max="5" width="12.28515625" style="1898" customWidth="1"/>
    <col min="6" max="6" width="14.85546875" style="1898" bestFit="1" customWidth="1"/>
    <col min="7" max="7" width="13.140625" style="1898" customWidth="1"/>
    <col min="8" max="8" width="15.85546875" style="1898" customWidth="1"/>
    <col min="9" max="9" width="12.140625" style="1898" customWidth="1"/>
    <col min="10" max="10" width="9.140625" style="1898"/>
    <col min="11" max="11" width="13.28515625" style="1898" bestFit="1" customWidth="1"/>
    <col min="12" max="16384" width="9.140625" style="1898"/>
  </cols>
  <sheetData>
    <row r="1" spans="2:10">
      <c r="B1" s="1895"/>
      <c r="C1" s="1896"/>
      <c r="D1" s="1896"/>
      <c r="E1" s="1896"/>
      <c r="F1" s="1896"/>
      <c r="G1" s="1896"/>
      <c r="H1" s="1896"/>
      <c r="I1" s="1897" t="s">
        <v>817</v>
      </c>
    </row>
    <row r="2" spans="2:10">
      <c r="B2" s="1895"/>
      <c r="C2" s="1896"/>
      <c r="D2" s="1896"/>
      <c r="E2" s="1896"/>
      <c r="F2" s="1896"/>
      <c r="G2" s="1896"/>
      <c r="H2" s="1896"/>
    </row>
    <row r="3" spans="2:10">
      <c r="B3" s="2523" t="s">
        <v>750</v>
      </c>
      <c r="C3" s="2523"/>
      <c r="D3" s="2523"/>
      <c r="E3" s="2523"/>
      <c r="F3" s="2523"/>
      <c r="G3" s="2523"/>
      <c r="H3" s="2523"/>
      <c r="I3" s="2523"/>
    </row>
    <row r="4" spans="2:10" ht="15" thickBot="1">
      <c r="B4" s="1899"/>
      <c r="C4" s="1899"/>
      <c r="D4" s="1899"/>
      <c r="E4" s="1899"/>
      <c r="F4" s="1899"/>
      <c r="G4" s="1899"/>
      <c r="H4" s="2524"/>
      <c r="I4" s="2524"/>
    </row>
    <row r="5" spans="2:10" ht="15" thickBot="1">
      <c r="B5" s="2525" t="s">
        <v>698</v>
      </c>
      <c r="C5" s="2526"/>
      <c r="D5" s="2526"/>
      <c r="E5" s="2526"/>
      <c r="F5" s="2526"/>
      <c r="G5" s="2526"/>
      <c r="H5" s="2526"/>
      <c r="I5" s="2527"/>
    </row>
    <row r="6" spans="2:10" ht="15" thickBot="1">
      <c r="B6" s="2528" t="s">
        <v>751</v>
      </c>
      <c r="C6" s="2528" t="s">
        <v>503</v>
      </c>
      <c r="D6" s="2530">
        <v>43465</v>
      </c>
      <c r="E6" s="2531"/>
      <c r="F6" s="2532">
        <v>43555</v>
      </c>
      <c r="G6" s="2533"/>
      <c r="H6" s="2534" t="s">
        <v>752</v>
      </c>
      <c r="I6" s="2533"/>
    </row>
    <row r="7" spans="2:10" ht="39" thickBot="1">
      <c r="B7" s="2529"/>
      <c r="C7" s="2529"/>
      <c r="D7" s="1900" t="s">
        <v>753</v>
      </c>
      <c r="E7" s="1901" t="s">
        <v>754</v>
      </c>
      <c r="F7" s="1900" t="s">
        <v>753</v>
      </c>
      <c r="G7" s="1901" t="s">
        <v>754</v>
      </c>
      <c r="H7" s="1900" t="s">
        <v>753</v>
      </c>
      <c r="I7" s="1901" t="s">
        <v>754</v>
      </c>
    </row>
    <row r="8" spans="2:10">
      <c r="B8" s="1902">
        <v>1</v>
      </c>
      <c r="C8" s="1903" t="s">
        <v>699</v>
      </c>
      <c r="D8" s="1904">
        <v>36164.20307000001</v>
      </c>
      <c r="E8" s="1905">
        <f>D8/$D$44</f>
        <v>0.18016394715636755</v>
      </c>
      <c r="F8" s="1906">
        <v>35304.119279999999</v>
      </c>
      <c r="G8" s="1905">
        <f t="shared" ref="G8:G44" si="0">F8/$F$44</f>
        <v>0.17328439980809993</v>
      </c>
      <c r="H8" s="1906">
        <f>F8-D8</f>
        <v>-860.0837900000115</v>
      </c>
      <c r="I8" s="1907">
        <f>H8/$H$44</f>
        <v>-0.28614938289380792</v>
      </c>
      <c r="J8" s="1908"/>
    </row>
    <row r="9" spans="2:10">
      <c r="B9" s="1909">
        <v>2</v>
      </c>
      <c r="C9" s="1910" t="s">
        <v>700</v>
      </c>
      <c r="D9" s="1904">
        <v>5.6159999999999997</v>
      </c>
      <c r="E9" s="1911">
        <f t="shared" ref="E9:E44" si="1">D9/$D$44</f>
        <v>2.7977962773621816E-5</v>
      </c>
      <c r="F9" s="1912">
        <v>160.20099999999999</v>
      </c>
      <c r="G9" s="1911">
        <f t="shared" si="0"/>
        <v>7.8631997341408865E-4</v>
      </c>
      <c r="H9" s="1912">
        <f t="shared" ref="H9:H44" si="2">F9-D9</f>
        <v>154.58499999999998</v>
      </c>
      <c r="I9" s="1913">
        <f t="shared" ref="I9:I43" si="3">H9/$H$44</f>
        <v>5.1430340705105833E-2</v>
      </c>
      <c r="J9" s="1908"/>
    </row>
    <row r="10" spans="2:10">
      <c r="B10" s="1909">
        <v>3</v>
      </c>
      <c r="C10" s="1910" t="s">
        <v>755</v>
      </c>
      <c r="D10" s="1904">
        <v>1.347</v>
      </c>
      <c r="E10" s="1911">
        <f t="shared" si="1"/>
        <v>6.7105263276475404E-6</v>
      </c>
      <c r="F10" s="1912">
        <v>6.8840000000000003</v>
      </c>
      <c r="G10" s="1911">
        <f t="shared" si="0"/>
        <v>3.3788969463252957E-5</v>
      </c>
      <c r="H10" s="1912">
        <f t="shared" si="2"/>
        <v>5.5370000000000008</v>
      </c>
      <c r="I10" s="1913">
        <f t="shared" si="3"/>
        <v>1.8421567195017051E-3</v>
      </c>
      <c r="J10" s="1908"/>
    </row>
    <row r="11" spans="2:10" ht="25.5">
      <c r="B11" s="1909">
        <v>4</v>
      </c>
      <c r="C11" s="1910" t="s">
        <v>756</v>
      </c>
      <c r="D11" s="1904">
        <v>1.6E-2</v>
      </c>
      <c r="E11" s="1911">
        <f t="shared" si="1"/>
        <v>7.970929565134421E-8</v>
      </c>
      <c r="F11" s="1912">
        <v>0.47499999999999998</v>
      </c>
      <c r="G11" s="1911">
        <f t="shared" si="0"/>
        <v>2.3314585262994123E-6</v>
      </c>
      <c r="H11" s="1912">
        <f t="shared" si="2"/>
        <v>0.45899999999999996</v>
      </c>
      <c r="I11" s="1913">
        <f t="shared" si="3"/>
        <v>1.5270903634662857E-4</v>
      </c>
      <c r="J11" s="1908"/>
    </row>
    <row r="12" spans="2:10" ht="25.5">
      <c r="B12" s="1909">
        <v>5</v>
      </c>
      <c r="C12" s="1910" t="s">
        <v>757</v>
      </c>
      <c r="D12" s="1904">
        <v>0</v>
      </c>
      <c r="E12" s="1914">
        <f t="shared" si="1"/>
        <v>0</v>
      </c>
      <c r="F12" s="1912">
        <v>0</v>
      </c>
      <c r="G12" s="1914">
        <f>F12/$F$44</f>
        <v>0</v>
      </c>
      <c r="H12" s="1912">
        <f t="shared" si="2"/>
        <v>0</v>
      </c>
      <c r="I12" s="1913">
        <f t="shared" si="3"/>
        <v>0</v>
      </c>
      <c r="J12" s="1908"/>
    </row>
    <row r="13" spans="2:10">
      <c r="B13" s="1909">
        <v>6</v>
      </c>
      <c r="C13" s="1910" t="s">
        <v>708</v>
      </c>
      <c r="D13" s="1904">
        <v>4114.1856699999998</v>
      </c>
      <c r="E13" s="1911">
        <f t="shared" si="1"/>
        <v>2.0496177620909602E-2</v>
      </c>
      <c r="F13" s="1912">
        <v>5193.0096700000004</v>
      </c>
      <c r="G13" s="1911">
        <f t="shared" si="0"/>
        <v>2.5489024573214312E-2</v>
      </c>
      <c r="H13" s="1912">
        <f t="shared" si="2"/>
        <v>1078.8240000000005</v>
      </c>
      <c r="I13" s="1913">
        <f t="shared" si="3"/>
        <v>0.35892412511463034</v>
      </c>
      <c r="J13" s="1908"/>
    </row>
    <row r="14" spans="2:10">
      <c r="B14" s="1915" t="s">
        <v>758</v>
      </c>
      <c r="C14" s="1916" t="s">
        <v>759</v>
      </c>
      <c r="D14" s="1917">
        <v>0</v>
      </c>
      <c r="E14" s="1918">
        <f t="shared" si="1"/>
        <v>0</v>
      </c>
      <c r="F14" s="1919">
        <v>1672.7750000000001</v>
      </c>
      <c r="G14" s="1918">
        <f>F14/$F$44</f>
        <v>8.2105379712221049E-3</v>
      </c>
      <c r="H14" s="1919">
        <f t="shared" si="2"/>
        <v>1672.7750000000001</v>
      </c>
      <c r="I14" s="1920">
        <f t="shared" si="3"/>
        <v>0.55653128164429555</v>
      </c>
      <c r="J14" s="1908"/>
    </row>
    <row r="15" spans="2:10">
      <c r="B15" s="1915" t="s">
        <v>760</v>
      </c>
      <c r="C15" s="1916" t="s">
        <v>761</v>
      </c>
      <c r="D15" s="1917">
        <v>4114.1856699999998</v>
      </c>
      <c r="E15" s="1921">
        <f t="shared" si="1"/>
        <v>2.0496177620909602E-2</v>
      </c>
      <c r="F15" s="1919">
        <v>3520.2346699999998</v>
      </c>
      <c r="G15" s="1921">
        <f t="shared" si="0"/>
        <v>1.7278486601992205E-2</v>
      </c>
      <c r="H15" s="1919">
        <f t="shared" si="2"/>
        <v>-593.95100000000002</v>
      </c>
      <c r="I15" s="1920">
        <f t="shared" si="3"/>
        <v>-0.19760715652966535</v>
      </c>
      <c r="J15" s="1908"/>
    </row>
    <row r="16" spans="2:10">
      <c r="B16" s="1909">
        <v>7</v>
      </c>
      <c r="C16" s="1910" t="s">
        <v>709</v>
      </c>
      <c r="D16" s="1904">
        <v>1007.53229</v>
      </c>
      <c r="E16" s="1911">
        <f t="shared" si="1"/>
        <v>5.0193555738678669E-3</v>
      </c>
      <c r="F16" s="1912">
        <v>2397.1763500000002</v>
      </c>
      <c r="G16" s="1911">
        <f t="shared" si="0"/>
        <v>1.1766141558422746E-2</v>
      </c>
      <c r="H16" s="1912">
        <f t="shared" si="2"/>
        <v>1389.6440600000001</v>
      </c>
      <c r="I16" s="1913">
        <f>H16/$H$44</f>
        <v>0.46233378053903385</v>
      </c>
      <c r="J16" s="1908"/>
    </row>
    <row r="17" spans="2:11">
      <c r="B17" s="1915" t="s">
        <v>762</v>
      </c>
      <c r="C17" s="1916" t="s">
        <v>759</v>
      </c>
      <c r="D17" s="1917">
        <v>654.86146999999994</v>
      </c>
      <c r="E17" s="1921">
        <f t="shared" si="1"/>
        <v>3.262409157681492E-3</v>
      </c>
      <c r="F17" s="1919">
        <v>2034.99099</v>
      </c>
      <c r="G17" s="1921">
        <f t="shared" si="0"/>
        <v>9.9884149359536455E-3</v>
      </c>
      <c r="H17" s="1919">
        <f t="shared" si="2"/>
        <v>1380.12952</v>
      </c>
      <c r="I17" s="1920">
        <f t="shared" si="3"/>
        <v>0.45916829854626373</v>
      </c>
      <c r="J17" s="1908"/>
    </row>
    <row r="18" spans="2:11">
      <c r="B18" s="1915" t="s">
        <v>763</v>
      </c>
      <c r="C18" s="1916" t="s">
        <v>761</v>
      </c>
      <c r="D18" s="1917">
        <v>352.67081999999999</v>
      </c>
      <c r="E18" s="1921">
        <f t="shared" si="1"/>
        <v>1.7569464161863748E-3</v>
      </c>
      <c r="F18" s="1919">
        <v>362.18536</v>
      </c>
      <c r="G18" s="1921">
        <f t="shared" si="0"/>
        <v>1.7777266224690991E-3</v>
      </c>
      <c r="H18" s="1919">
        <f t="shared" si="2"/>
        <v>9.5145400000000109</v>
      </c>
      <c r="I18" s="1920">
        <f t="shared" si="3"/>
        <v>3.1654819927700506E-3</v>
      </c>
      <c r="J18" s="1908"/>
    </row>
    <row r="19" spans="2:11">
      <c r="B19" s="1909">
        <v>8</v>
      </c>
      <c r="C19" s="1910" t="s">
        <v>764</v>
      </c>
      <c r="D19" s="1904">
        <v>72559.563149999987</v>
      </c>
      <c r="E19" s="1911">
        <f t="shared" si="1"/>
        <v>0.36147947946598308</v>
      </c>
      <c r="F19" s="1912">
        <v>72358.372090000004</v>
      </c>
      <c r="G19" s="1911">
        <f t="shared" si="0"/>
        <v>0.35515903907026514</v>
      </c>
      <c r="H19" s="1912">
        <f t="shared" si="2"/>
        <v>-201.19105999998283</v>
      </c>
      <c r="I19" s="1913">
        <f t="shared" si="3"/>
        <v>-6.6936150096196315E-2</v>
      </c>
      <c r="J19" s="1908"/>
    </row>
    <row r="20" spans="2:11">
      <c r="B20" s="1915" t="s">
        <v>765</v>
      </c>
      <c r="C20" s="1916" t="s">
        <v>712</v>
      </c>
      <c r="D20" s="1917">
        <v>24833.048520000004</v>
      </c>
      <c r="E20" s="1921">
        <f t="shared" si="1"/>
        <v>0.1237140504003035</v>
      </c>
      <c r="F20" s="1919">
        <v>24604.103039999998</v>
      </c>
      <c r="G20" s="1921">
        <f t="shared" si="0"/>
        <v>0.1207651490832785</v>
      </c>
      <c r="H20" s="1919">
        <f t="shared" si="2"/>
        <v>-228.94548000000577</v>
      </c>
      <c r="I20" s="1920">
        <f t="shared" si="3"/>
        <v>-7.6170029687837065E-2</v>
      </c>
      <c r="J20" s="1908"/>
    </row>
    <row r="21" spans="2:11">
      <c r="B21" s="1915" t="s">
        <v>766</v>
      </c>
      <c r="C21" s="1916" t="s">
        <v>713</v>
      </c>
      <c r="D21" s="1917">
        <v>22.312999999999999</v>
      </c>
      <c r="E21" s="1921">
        <f t="shared" si="1"/>
        <v>1.111595946167777E-4</v>
      </c>
      <c r="F21" s="1919">
        <v>22.4</v>
      </c>
      <c r="G21" s="1921">
        <f t="shared" si="0"/>
        <v>1.099466757665407E-4</v>
      </c>
      <c r="H21" s="1919">
        <f t="shared" si="2"/>
        <v>8.6999999999999744E-2</v>
      </c>
      <c r="I21" s="1920">
        <f t="shared" si="3"/>
        <v>2.8944850026485071E-5</v>
      </c>
      <c r="J21" s="1908"/>
    </row>
    <row r="22" spans="2:11">
      <c r="B22" s="1915" t="s">
        <v>767</v>
      </c>
      <c r="C22" s="1916" t="s">
        <v>707</v>
      </c>
      <c r="D22" s="1917">
        <v>49555.296900000001</v>
      </c>
      <c r="E22" s="1921">
        <f>D22/$D$44</f>
        <v>0.24687611323076508</v>
      </c>
      <c r="F22" s="1919">
        <v>49613.15868</v>
      </c>
      <c r="G22" s="1921">
        <f t="shared" si="0"/>
        <v>0.24351794067606672</v>
      </c>
      <c r="H22" s="1919">
        <f t="shared" si="2"/>
        <v>57.861779999999271</v>
      </c>
      <c r="I22" s="1920">
        <f t="shared" si="3"/>
        <v>1.92505809697179E-2</v>
      </c>
      <c r="J22" s="1908"/>
    </row>
    <row r="23" spans="2:11">
      <c r="B23" s="1915" t="s">
        <v>768</v>
      </c>
      <c r="C23" s="1916" t="s">
        <v>714</v>
      </c>
      <c r="D23" s="1917">
        <v>21.655999999999999</v>
      </c>
      <c r="E23" s="1921">
        <f t="shared" si="1"/>
        <v>1.0788653166409437E-4</v>
      </c>
      <c r="F23" s="1919">
        <v>25.623000000000001</v>
      </c>
      <c r="G23" s="1921">
        <f t="shared" si="0"/>
        <v>1.2576623540919968E-4</v>
      </c>
      <c r="H23" s="1919">
        <f t="shared" si="2"/>
        <v>3.9670000000000023</v>
      </c>
      <c r="I23" s="1920">
        <f t="shared" si="3"/>
        <v>1.3198186213226055E-3</v>
      </c>
      <c r="J23" s="1908"/>
    </row>
    <row r="24" spans="2:11">
      <c r="B24" s="1915" t="s">
        <v>769</v>
      </c>
      <c r="C24" s="1916" t="s">
        <v>770</v>
      </c>
      <c r="D24" s="1917">
        <v>-1872.75127</v>
      </c>
      <c r="E24" s="1921">
        <f t="shared" si="1"/>
        <v>-9.329730291366271E-3</v>
      </c>
      <c r="F24" s="1919">
        <v>-1906.9126299999998</v>
      </c>
      <c r="G24" s="1921">
        <f t="shared" si="0"/>
        <v>-9.359763600255866E-3</v>
      </c>
      <c r="H24" s="1919">
        <f t="shared" si="2"/>
        <v>-34.161359999999831</v>
      </c>
      <c r="I24" s="1920">
        <f t="shared" si="3"/>
        <v>-1.136546484943407E-2</v>
      </c>
      <c r="J24" s="1908"/>
    </row>
    <row r="25" spans="2:11">
      <c r="B25" s="1909">
        <v>9</v>
      </c>
      <c r="C25" s="1922" t="s">
        <v>771</v>
      </c>
      <c r="D25" s="1904">
        <v>81100.821660000001</v>
      </c>
      <c r="E25" s="1911">
        <f>D25/$D$44</f>
        <v>0.40403058570399253</v>
      </c>
      <c r="F25" s="1912">
        <v>82337.270329999999</v>
      </c>
      <c r="G25" s="1911">
        <f>F25/$F$44</f>
        <v>0.40413880198546975</v>
      </c>
      <c r="H25" s="1912">
        <f t="shared" si="2"/>
        <v>1236.4486699999979</v>
      </c>
      <c r="I25" s="1913">
        <f t="shared" si="3"/>
        <v>0.41136576228272387</v>
      </c>
      <c r="J25" s="1908"/>
    </row>
    <row r="26" spans="2:11">
      <c r="B26" s="1915" t="s">
        <v>772</v>
      </c>
      <c r="C26" s="1916" t="s">
        <v>712</v>
      </c>
      <c r="D26" s="1917">
        <v>0</v>
      </c>
      <c r="E26" s="1921">
        <f t="shared" si="1"/>
        <v>0</v>
      </c>
      <c r="F26" s="1919">
        <v>0</v>
      </c>
      <c r="G26" s="1921">
        <f t="shared" si="0"/>
        <v>0</v>
      </c>
      <c r="H26" s="1919">
        <f t="shared" si="2"/>
        <v>0</v>
      </c>
      <c r="I26" s="1920">
        <f t="shared" si="3"/>
        <v>0</v>
      </c>
      <c r="J26" s="1908"/>
    </row>
    <row r="27" spans="2:11">
      <c r="B27" s="1915" t="s">
        <v>773</v>
      </c>
      <c r="C27" s="1916" t="s">
        <v>713</v>
      </c>
      <c r="D27" s="1917">
        <v>1.052</v>
      </c>
      <c r="E27" s="1921">
        <f t="shared" si="1"/>
        <v>5.2408861890758821E-6</v>
      </c>
      <c r="F27" s="1919">
        <v>1.034</v>
      </c>
      <c r="G27" s="1921">
        <f t="shared" si="0"/>
        <v>5.0752170867233522E-6</v>
      </c>
      <c r="H27" s="1919">
        <f t="shared" si="2"/>
        <v>-1.8000000000000016E-2</v>
      </c>
      <c r="I27" s="1920">
        <f t="shared" si="3"/>
        <v>-5.9885896606521069E-6</v>
      </c>
      <c r="J27" s="1908"/>
    </row>
    <row r="28" spans="2:11">
      <c r="B28" s="1915" t="s">
        <v>774</v>
      </c>
      <c r="C28" s="1916" t="s">
        <v>707</v>
      </c>
      <c r="D28" s="1917">
        <v>82935.926529999997</v>
      </c>
      <c r="E28" s="1921">
        <f t="shared" si="1"/>
        <v>0.41317276799362074</v>
      </c>
      <c r="F28" s="1919">
        <v>84297.872989999989</v>
      </c>
      <c r="G28" s="1921">
        <f t="shared" si="0"/>
        <v>0.41376209417145349</v>
      </c>
      <c r="H28" s="1919">
        <f t="shared" si="2"/>
        <v>1361.9464599999919</v>
      </c>
      <c r="I28" s="1920">
        <f t="shared" si="3"/>
        <v>0.45311880492876017</v>
      </c>
      <c r="J28" s="1908"/>
      <c r="K28" s="1923"/>
    </row>
    <row r="29" spans="2:11">
      <c r="B29" s="1915" t="s">
        <v>775</v>
      </c>
      <c r="C29" s="1916" t="s">
        <v>714</v>
      </c>
      <c r="D29" s="1917">
        <v>73.853839999999991</v>
      </c>
      <c r="E29" s="1921">
        <f t="shared" si="1"/>
        <v>3.6792734797169187E-4</v>
      </c>
      <c r="F29" s="1919">
        <v>24.41</v>
      </c>
      <c r="G29" s="1921">
        <f t="shared" si="0"/>
        <v>1.198124265830919E-4</v>
      </c>
      <c r="H29" s="1919">
        <f t="shared" si="2"/>
        <v>-49.443839999999994</v>
      </c>
      <c r="I29" s="1920">
        <f t="shared" si="3"/>
        <v>-1.6449937167052044E-2</v>
      </c>
      <c r="J29" s="1908"/>
    </row>
    <row r="30" spans="2:11">
      <c r="B30" s="1915" t="s">
        <v>776</v>
      </c>
      <c r="C30" s="1916" t="s">
        <v>770</v>
      </c>
      <c r="D30" s="1917">
        <v>-1910.01071</v>
      </c>
      <c r="E30" s="1921">
        <f t="shared" si="1"/>
        <v>-9.5153505237889919E-3</v>
      </c>
      <c r="F30" s="1919">
        <v>-1986.04666</v>
      </c>
      <c r="G30" s="1921">
        <f t="shared" si="0"/>
        <v>-9.748179829653621E-3</v>
      </c>
      <c r="H30" s="1919">
        <f t="shared" si="2"/>
        <v>-76.035949999999957</v>
      </c>
      <c r="I30" s="1920">
        <f t="shared" si="3"/>
        <v>-2.5297116889325549E-2</v>
      </c>
      <c r="J30" s="1908"/>
    </row>
    <row r="31" spans="2:11">
      <c r="B31" s="1909">
        <v>10</v>
      </c>
      <c r="C31" s="1910" t="s">
        <v>777</v>
      </c>
      <c r="D31" s="1904">
        <v>186.45446999999996</v>
      </c>
      <c r="E31" s="1911">
        <f t="shared" si="1"/>
        <v>9.2888465467154283E-4</v>
      </c>
      <c r="F31" s="1912">
        <v>266.60972999999996</v>
      </c>
      <c r="G31" s="1911">
        <f t="shared" si="0"/>
        <v>1.3086095330587034E-3</v>
      </c>
      <c r="H31" s="1912">
        <f t="shared" si="2"/>
        <v>80.155259999999998</v>
      </c>
      <c r="I31" s="1913">
        <f t="shared" si="3"/>
        <v>2.6667608960160055E-2</v>
      </c>
      <c r="J31" s="1908"/>
    </row>
    <row r="32" spans="2:11">
      <c r="B32" s="1915" t="s">
        <v>778</v>
      </c>
      <c r="C32" s="1916" t="s">
        <v>779</v>
      </c>
      <c r="D32" s="1917">
        <v>356.24876</v>
      </c>
      <c r="E32" s="1921">
        <f t="shared" si="1"/>
        <v>1.7747711085165478E-3</v>
      </c>
      <c r="F32" s="1919">
        <v>438.22714999999994</v>
      </c>
      <c r="G32" s="1921">
        <f t="shared" si="0"/>
        <v>2.1509651059439818E-3</v>
      </c>
      <c r="H32" s="1919">
        <f t="shared" si="2"/>
        <v>81.978389999999933</v>
      </c>
      <c r="I32" s="1920">
        <f t="shared" si="3"/>
        <v>2.727416326393918E-2</v>
      </c>
      <c r="J32" s="1908"/>
    </row>
    <row r="33" spans="2:10">
      <c r="B33" s="1915" t="s">
        <v>780</v>
      </c>
      <c r="C33" s="1916" t="s">
        <v>770</v>
      </c>
      <c r="D33" s="1917">
        <v>-169.79429000000002</v>
      </c>
      <c r="E33" s="1921">
        <f t="shared" si="1"/>
        <v>-8.4588645384500488E-4</v>
      </c>
      <c r="F33" s="1919">
        <v>-171.61742000000001</v>
      </c>
      <c r="G33" s="1921">
        <f t="shared" si="0"/>
        <v>-8.4235557288527853E-4</v>
      </c>
      <c r="H33" s="1919">
        <f t="shared" si="2"/>
        <v>-1.8231299999999919</v>
      </c>
      <c r="I33" s="1920">
        <f t="shared" si="3"/>
        <v>-6.0655430377914543E-4</v>
      </c>
      <c r="J33" s="1908"/>
    </row>
    <row r="34" spans="2:10">
      <c r="B34" s="1909">
        <v>11</v>
      </c>
      <c r="C34" s="1910" t="s">
        <v>781</v>
      </c>
      <c r="D34" s="1904">
        <v>275.35457000000002</v>
      </c>
      <c r="E34" s="1911">
        <f t="shared" si="1"/>
        <v>1.3717699268174222E-3</v>
      </c>
      <c r="F34" s="1912">
        <v>300.64089000000001</v>
      </c>
      <c r="G34" s="1911">
        <f t="shared" si="0"/>
        <v>1.475645823883671E-3</v>
      </c>
      <c r="H34" s="1912">
        <f t="shared" si="2"/>
        <v>25.286319999999989</v>
      </c>
      <c r="I34" s="1913">
        <f t="shared" si="3"/>
        <v>8.4127441393300213E-3</v>
      </c>
      <c r="J34" s="1908"/>
    </row>
    <row r="35" spans="2:10">
      <c r="B35" s="1915" t="s">
        <v>782</v>
      </c>
      <c r="C35" s="1916" t="s">
        <v>779</v>
      </c>
      <c r="D35" s="1917">
        <v>373.11139999999995</v>
      </c>
      <c r="E35" s="1921">
        <f t="shared" si="1"/>
        <v>1.858777930842934E-3</v>
      </c>
      <c r="F35" s="1919">
        <v>397.38947999999999</v>
      </c>
      <c r="G35" s="1921">
        <f t="shared" si="0"/>
        <v>1.9505201924372416E-3</v>
      </c>
      <c r="H35" s="1919">
        <f t="shared" si="2"/>
        <v>24.278080000000045</v>
      </c>
      <c r="I35" s="1920">
        <f t="shared" si="3"/>
        <v>8.0773032704713806E-3</v>
      </c>
      <c r="J35" s="1908"/>
    </row>
    <row r="36" spans="2:10">
      <c r="B36" s="1915" t="s">
        <v>783</v>
      </c>
      <c r="C36" s="1916" t="s">
        <v>770</v>
      </c>
      <c r="D36" s="1917">
        <v>-97.756829999999994</v>
      </c>
      <c r="E36" s="1921">
        <f t="shared" si="1"/>
        <v>-4.8700800402551217E-4</v>
      </c>
      <c r="F36" s="1919">
        <v>-96.748589999999993</v>
      </c>
      <c r="G36" s="1921">
        <f t="shared" si="0"/>
        <v>-4.748743685535706E-4</v>
      </c>
      <c r="H36" s="1919">
        <f t="shared" si="2"/>
        <v>1.0082400000000007</v>
      </c>
      <c r="I36" s="1920">
        <f t="shared" si="3"/>
        <v>3.3544086885865993E-4</v>
      </c>
      <c r="J36" s="1908"/>
    </row>
    <row r="37" spans="2:10">
      <c r="B37" s="1909">
        <v>12</v>
      </c>
      <c r="C37" s="1910" t="s">
        <v>784</v>
      </c>
      <c r="D37" s="1904">
        <v>3.8597400000000004</v>
      </c>
      <c r="E37" s="1911">
        <f t="shared" si="1"/>
        <v>1.9228572299832456E-5</v>
      </c>
      <c r="F37" s="1912">
        <v>3.9037700000000002</v>
      </c>
      <c r="G37" s="1911">
        <f t="shared" si="0"/>
        <v>1.9161006002551278E-5</v>
      </c>
      <c r="H37" s="1912">
        <f t="shared" si="2"/>
        <v>4.4029999999999792E-2</v>
      </c>
      <c r="I37" s="1913">
        <f t="shared" si="3"/>
        <v>1.4648755708806155E-5</v>
      </c>
      <c r="J37" s="1908"/>
    </row>
    <row r="38" spans="2:10">
      <c r="B38" s="1915" t="s">
        <v>785</v>
      </c>
      <c r="C38" s="1916" t="s">
        <v>786</v>
      </c>
      <c r="D38" s="1917">
        <v>4.2468999999999992</v>
      </c>
      <c r="E38" s="1921">
        <f t="shared" si="1"/>
        <v>2.1157337981355855E-5</v>
      </c>
      <c r="F38" s="1919">
        <v>4.2358000000000002</v>
      </c>
      <c r="G38" s="1921">
        <f t="shared" si="0"/>
        <v>2.0790720054103266E-5</v>
      </c>
      <c r="H38" s="1919">
        <f t="shared" si="2"/>
        <v>-1.1099999999999E-2</v>
      </c>
      <c r="I38" s="1920">
        <f t="shared" si="3"/>
        <v>-3.6929636240684629E-6</v>
      </c>
      <c r="J38" s="1908"/>
    </row>
    <row r="39" spans="2:10">
      <c r="B39" s="1915" t="s">
        <v>787</v>
      </c>
      <c r="C39" s="1916" t="s">
        <v>770</v>
      </c>
      <c r="D39" s="1917">
        <v>-0.38716</v>
      </c>
      <c r="E39" s="1921">
        <f t="shared" si="1"/>
        <v>-1.9287656815234015E-6</v>
      </c>
      <c r="F39" s="1919">
        <v>-0.33202999999999999</v>
      </c>
      <c r="G39" s="1921">
        <f t="shared" si="0"/>
        <v>-1.6297140515519871E-6</v>
      </c>
      <c r="H39" s="1919">
        <f t="shared" si="2"/>
        <v>5.5130000000000012E-2</v>
      </c>
      <c r="I39" s="1920">
        <f t="shared" si="3"/>
        <v>1.8341719332875023E-5</v>
      </c>
      <c r="J39" s="1908"/>
    </row>
    <row r="40" spans="2:10">
      <c r="B40" s="1909">
        <v>13</v>
      </c>
      <c r="C40" s="1910" t="s">
        <v>788</v>
      </c>
      <c r="D40" s="1904">
        <v>0</v>
      </c>
      <c r="E40" s="1911">
        <f t="shared" si="1"/>
        <v>0</v>
      </c>
      <c r="F40" s="1912">
        <v>0</v>
      </c>
      <c r="G40" s="1911">
        <f t="shared" si="0"/>
        <v>0</v>
      </c>
      <c r="H40" s="1912">
        <f t="shared" si="2"/>
        <v>0</v>
      </c>
      <c r="I40" s="1913">
        <f t="shared" si="3"/>
        <v>0</v>
      </c>
      <c r="J40" s="1908"/>
    </row>
    <row r="41" spans="2:10">
      <c r="B41" s="1909">
        <v>14</v>
      </c>
      <c r="C41" s="1910" t="s">
        <v>789</v>
      </c>
      <c r="D41" s="1904">
        <v>1244.3995400000001</v>
      </c>
      <c r="E41" s="1911">
        <f t="shared" si="1"/>
        <v>6.1993881776410461E-3</v>
      </c>
      <c r="F41" s="1912">
        <v>1068.3718499999998</v>
      </c>
      <c r="G41" s="1911">
        <f t="shared" si="0"/>
        <v>5.2439255977700548E-3</v>
      </c>
      <c r="H41" s="1912">
        <f t="shared" si="2"/>
        <v>-176.02769000000035</v>
      </c>
      <c r="I41" s="1913">
        <f t="shared" si="3"/>
        <v>-5.8564311351248635E-2</v>
      </c>
      <c r="J41" s="1908"/>
    </row>
    <row r="42" spans="2:10">
      <c r="B42" s="1924">
        <v>15</v>
      </c>
      <c r="C42" s="1925" t="s">
        <v>790</v>
      </c>
      <c r="D42" s="1926">
        <v>196663.35316000006</v>
      </c>
      <c r="E42" s="1927">
        <f t="shared" si="1"/>
        <v>0.97974358505094772</v>
      </c>
      <c r="F42" s="1926">
        <v>199397.03396</v>
      </c>
      <c r="G42" s="1927">
        <f t="shared" si="0"/>
        <v>0.97870718935759049</v>
      </c>
      <c r="H42" s="1926">
        <f t="shared" si="2"/>
        <v>2733.6807999999437</v>
      </c>
      <c r="I42" s="1927">
        <f t="shared" si="3"/>
        <v>0.90949403191126821</v>
      </c>
      <c r="J42" s="1908"/>
    </row>
    <row r="43" spans="2:10">
      <c r="B43" s="1909">
        <v>16</v>
      </c>
      <c r="C43" s="1910" t="s">
        <v>734</v>
      </c>
      <c r="D43" s="1904">
        <v>4066.1440300000004</v>
      </c>
      <c r="E43" s="1911">
        <f t="shared" si="1"/>
        <v>2.0256842290513642E-2</v>
      </c>
      <c r="F43" s="1928">
        <v>4338.1423999999997</v>
      </c>
      <c r="G43" s="1911">
        <f t="shared" si="0"/>
        <v>2.129305070901262E-2</v>
      </c>
      <c r="H43" s="1928">
        <f t="shared" si="2"/>
        <v>271.99836999999934</v>
      </c>
      <c r="I43" s="1913">
        <f t="shared" si="3"/>
        <v>9.049370146090116E-2</v>
      </c>
      <c r="J43" s="1908"/>
    </row>
    <row r="44" spans="2:10" ht="39" thickBot="1">
      <c r="B44" s="1929">
        <v>17</v>
      </c>
      <c r="C44" s="1930" t="s">
        <v>791</v>
      </c>
      <c r="D44" s="1931">
        <v>200729.41141000006</v>
      </c>
      <c r="E44" s="1932">
        <f t="shared" si="1"/>
        <v>1</v>
      </c>
      <c r="F44" s="1931">
        <v>203735.12745000003</v>
      </c>
      <c r="G44" s="1932">
        <f t="shared" si="0"/>
        <v>1</v>
      </c>
      <c r="H44" s="1931">
        <f t="shared" si="2"/>
        <v>3005.7160399999702</v>
      </c>
      <c r="I44" s="1932">
        <f>H44/$H$44</f>
        <v>1</v>
      </c>
      <c r="J44" s="1908"/>
    </row>
    <row r="45" spans="2:10">
      <c r="B45" s="1899"/>
      <c r="C45" s="1933"/>
      <c r="D45" s="1933"/>
      <c r="E45" s="1933"/>
      <c r="F45" s="1933"/>
      <c r="G45" s="1933"/>
      <c r="H45" s="1896"/>
      <c r="I45" s="1896"/>
    </row>
    <row r="46" spans="2:10">
      <c r="B46" s="1899"/>
      <c r="C46" s="1933"/>
      <c r="D46" s="1933"/>
      <c r="E46" s="1933"/>
      <c r="F46" s="1933"/>
      <c r="G46" s="1933"/>
      <c r="H46" s="1934"/>
      <c r="I46" s="1896"/>
    </row>
    <row r="47" spans="2:10">
      <c r="B47" s="1899"/>
      <c r="D47" s="1933"/>
      <c r="E47" s="1933"/>
      <c r="F47" s="1933"/>
      <c r="G47" s="1933"/>
      <c r="H47" s="1896"/>
      <c r="I47" s="1896"/>
    </row>
  </sheetData>
  <mergeCells count="8">
    <mergeCell ref="B3:I3"/>
    <mergeCell ref="H4:I4"/>
    <mergeCell ref="B5:I5"/>
    <mergeCell ref="B6:B7"/>
    <mergeCell ref="C6:C7"/>
    <mergeCell ref="D6:E6"/>
    <mergeCell ref="F6:G6"/>
    <mergeCell ref="H6:I6"/>
  </mergeCells>
  <pageMargins left="0.7" right="0.7" top="0.75" bottom="0.75" header="0.3" footer="0.3"/>
  <pageSetup paperSize="9" scale="55"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39"/>
  <sheetViews>
    <sheetView workbookViewId="0">
      <pane xSplit="3" ySplit="7" topLeftCell="D8" activePane="bottomRight" state="frozen"/>
      <selection activeCell="K12" sqref="K12"/>
      <selection pane="topRight" activeCell="K12" sqref="K12"/>
      <selection pane="bottomLeft" activeCell="K12" sqref="K12"/>
      <selection pane="bottomRight" activeCell="F8" sqref="F8"/>
    </sheetView>
  </sheetViews>
  <sheetFormatPr defaultRowHeight="15"/>
  <cols>
    <col min="1" max="1" width="4.28515625" style="1935" customWidth="1"/>
    <col min="2" max="2" width="10" style="1935" bestFit="1" customWidth="1"/>
    <col min="3" max="3" width="48.28515625" style="1935" customWidth="1"/>
    <col min="4" max="4" width="14.7109375" style="1935" customWidth="1"/>
    <col min="5" max="5" width="11.5703125" style="1935" customWidth="1"/>
    <col min="6" max="6" width="15.140625" style="1935" customWidth="1"/>
    <col min="7" max="7" width="11.5703125" style="1935" bestFit="1" customWidth="1"/>
    <col min="8" max="8" width="15.140625" style="1935" customWidth="1"/>
    <col min="9" max="9" width="11.5703125" style="1935" customWidth="1"/>
    <col min="10" max="16384" width="9.140625" style="1935"/>
  </cols>
  <sheetData>
    <row r="1" spans="2:10">
      <c r="I1" s="1936" t="s">
        <v>818</v>
      </c>
    </row>
    <row r="3" spans="2:10" ht="30.75" customHeight="1">
      <c r="B3" s="2535" t="s">
        <v>792</v>
      </c>
      <c r="C3" s="2535"/>
      <c r="D3" s="2535"/>
      <c r="E3" s="2535"/>
      <c r="F3" s="2535"/>
      <c r="G3" s="2535"/>
      <c r="H3" s="2535"/>
      <c r="I3" s="2535"/>
    </row>
    <row r="4" spans="2:10" ht="15.75" thickBot="1">
      <c r="B4" s="1899"/>
      <c r="C4" s="1899"/>
      <c r="D4" s="1899"/>
      <c r="E4" s="1899"/>
      <c r="F4" s="1899"/>
      <c r="G4" s="1899"/>
      <c r="H4" s="2536"/>
      <c r="I4" s="2536"/>
    </row>
    <row r="5" spans="2:10" ht="15.75" thickBot="1">
      <c r="B5" s="2525" t="s">
        <v>393</v>
      </c>
      <c r="C5" s="2526"/>
      <c r="D5" s="2526"/>
      <c r="E5" s="2526"/>
      <c r="F5" s="2526"/>
      <c r="G5" s="2526"/>
      <c r="H5" s="2526"/>
      <c r="I5" s="2527"/>
    </row>
    <row r="6" spans="2:10" ht="15.75" thickBot="1">
      <c r="B6" s="2528" t="s">
        <v>751</v>
      </c>
      <c r="C6" s="2528" t="s">
        <v>503</v>
      </c>
      <c r="D6" s="2530">
        <v>43465</v>
      </c>
      <c r="E6" s="2531"/>
      <c r="F6" s="2532">
        <v>43555</v>
      </c>
      <c r="G6" s="2533"/>
      <c r="H6" s="2534" t="s">
        <v>752</v>
      </c>
      <c r="I6" s="2533"/>
    </row>
    <row r="7" spans="2:10" ht="39" thickBot="1">
      <c r="B7" s="2529"/>
      <c r="C7" s="2529"/>
      <c r="D7" s="1900" t="s">
        <v>753</v>
      </c>
      <c r="E7" s="1937" t="s">
        <v>754</v>
      </c>
      <c r="F7" s="1900" t="s">
        <v>753</v>
      </c>
      <c r="G7" s="1937" t="s">
        <v>754</v>
      </c>
      <c r="H7" s="1900" t="s">
        <v>753</v>
      </c>
      <c r="I7" s="1937" t="s">
        <v>754</v>
      </c>
    </row>
    <row r="8" spans="2:10">
      <c r="B8" s="1938">
        <v>1</v>
      </c>
      <c r="C8" s="1903" t="s">
        <v>793</v>
      </c>
      <c r="D8" s="1939">
        <v>59135.658689999997</v>
      </c>
      <c r="E8" s="1907">
        <f>D8/$D$37</f>
        <v>0.29789880408644892</v>
      </c>
      <c r="F8" s="1940">
        <v>62946.729340000013</v>
      </c>
      <c r="G8" s="1907">
        <f t="shared" ref="G8:G37" si="0">F8/$F$37</f>
        <v>0.31070814242506811</v>
      </c>
      <c r="H8" s="1940">
        <f>F8-D8</f>
        <v>3811.070650000016</v>
      </c>
      <c r="I8" s="1907">
        <f>H8/$H$37</f>
        <v>0.93363691461470544</v>
      </c>
      <c r="J8" s="1941"/>
    </row>
    <row r="9" spans="2:10">
      <c r="B9" s="1942">
        <v>2</v>
      </c>
      <c r="C9" s="1910" t="s">
        <v>720</v>
      </c>
      <c r="D9" s="1943">
        <v>0</v>
      </c>
      <c r="E9" s="1913">
        <f t="shared" ref="E9:E37" si="1">D9/$D$37</f>
        <v>0</v>
      </c>
      <c r="F9" s="1943">
        <v>0</v>
      </c>
      <c r="G9" s="1913">
        <f t="shared" si="0"/>
        <v>0</v>
      </c>
      <c r="H9" s="1943">
        <f t="shared" ref="H9:H37" si="2">F9-D9</f>
        <v>0</v>
      </c>
      <c r="I9" s="1913">
        <f>H9/$H$37</f>
        <v>0</v>
      </c>
      <c r="J9" s="1941"/>
    </row>
    <row r="10" spans="2:10">
      <c r="B10" s="1942">
        <v>3</v>
      </c>
      <c r="C10" s="1910" t="s">
        <v>704</v>
      </c>
      <c r="D10" s="1943">
        <v>2.339</v>
      </c>
      <c r="E10" s="1913">
        <f t="shared" si="1"/>
        <v>1.1782828131007737E-5</v>
      </c>
      <c r="F10" s="1943">
        <v>0.51</v>
      </c>
      <c r="G10" s="1913">
        <f t="shared" si="0"/>
        <v>2.5173850063102371E-6</v>
      </c>
      <c r="H10" s="1943">
        <f t="shared" si="2"/>
        <v>-1.829</v>
      </c>
      <c r="I10" s="1913">
        <f>H10/$H$37</f>
        <v>-4.4806881678519632E-4</v>
      </c>
      <c r="J10" s="1941"/>
    </row>
    <row r="11" spans="2:10" ht="25.5">
      <c r="B11" s="1942">
        <v>4</v>
      </c>
      <c r="C11" s="1910" t="s">
        <v>756</v>
      </c>
      <c r="D11" s="1943">
        <v>0.16200000000000001</v>
      </c>
      <c r="E11" s="1913">
        <f t="shared" si="1"/>
        <v>8.160830086461109E-7</v>
      </c>
      <c r="F11" s="1943">
        <v>1.0999999999999999E-2</v>
      </c>
      <c r="G11" s="1913">
        <f t="shared" si="0"/>
        <v>5.4296539351789428E-8</v>
      </c>
      <c r="H11" s="1943">
        <f t="shared" si="2"/>
        <v>-0.151</v>
      </c>
      <c r="I11" s="1913">
        <f t="shared" ref="I11:I36" si="3">H11/$H$37</f>
        <v>-3.6992012758099862E-5</v>
      </c>
      <c r="J11" s="1941"/>
    </row>
    <row r="12" spans="2:10">
      <c r="B12" s="1942">
        <v>5</v>
      </c>
      <c r="C12" s="1910" t="s">
        <v>794</v>
      </c>
      <c r="D12" s="1943">
        <v>106116.61676999999</v>
      </c>
      <c r="E12" s="1913">
        <f t="shared" si="1"/>
        <v>0.53456770296918477</v>
      </c>
      <c r="F12" s="1943">
        <v>105913.53567000001</v>
      </c>
      <c r="G12" s="1913">
        <f t="shared" si="0"/>
        <v>0.52279440521757359</v>
      </c>
      <c r="H12" s="1943">
        <f t="shared" si="2"/>
        <v>-203.08109999998123</v>
      </c>
      <c r="I12" s="1913">
        <f>H12/$H$37</f>
        <v>-4.9750851934624238E-2</v>
      </c>
      <c r="J12" s="1941"/>
    </row>
    <row r="13" spans="2:10">
      <c r="B13" s="1944" t="s">
        <v>795</v>
      </c>
      <c r="C13" s="1916" t="s">
        <v>796</v>
      </c>
      <c r="D13" s="1945">
        <v>1661.8724299999999</v>
      </c>
      <c r="E13" s="1920">
        <f t="shared" si="1"/>
        <v>8.3717645225952052E-3</v>
      </c>
      <c r="F13" s="1945">
        <v>1547.5224699999999</v>
      </c>
      <c r="G13" s="1920">
        <f t="shared" si="0"/>
        <v>7.638646790012125E-3</v>
      </c>
      <c r="H13" s="1945">
        <f t="shared" si="2"/>
        <v>-114.34996000000001</v>
      </c>
      <c r="I13" s="1920">
        <f>H13/$H$37</f>
        <v>-2.8013478008001386E-2</v>
      </c>
      <c r="J13" s="1941"/>
    </row>
    <row r="14" spans="2:10">
      <c r="B14" s="1944" t="s">
        <v>797</v>
      </c>
      <c r="C14" s="1916" t="s">
        <v>798</v>
      </c>
      <c r="D14" s="1945">
        <v>5751.18606</v>
      </c>
      <c r="E14" s="1920">
        <f t="shared" si="1"/>
        <v>2.8971884093385015E-2</v>
      </c>
      <c r="F14" s="1945">
        <v>5033.9336700000003</v>
      </c>
      <c r="G14" s="1920">
        <f t="shared" si="0"/>
        <v>2.4847743418859345E-2</v>
      </c>
      <c r="H14" s="1945">
        <f>F14-D14</f>
        <v>-717.25238999999965</v>
      </c>
      <c r="I14" s="1920">
        <f>H14/$H$37</f>
        <v>-0.17571264610369275</v>
      </c>
      <c r="J14" s="1941"/>
    </row>
    <row r="15" spans="2:10">
      <c r="B15" s="1944" t="s">
        <v>799</v>
      </c>
      <c r="C15" s="1916" t="s">
        <v>800</v>
      </c>
      <c r="D15" s="1945">
        <v>91777.21716</v>
      </c>
      <c r="E15" s="1920">
        <f t="shared" si="1"/>
        <v>0.4623322685500017</v>
      </c>
      <c r="F15" s="1945">
        <v>92536.681920000017</v>
      </c>
      <c r="G15" s="1920">
        <f t="shared" si="0"/>
        <v>0.45676559921393656</v>
      </c>
      <c r="H15" s="1945">
        <f t="shared" si="2"/>
        <v>759.46476000001712</v>
      </c>
      <c r="I15" s="1920">
        <f>H15/$H$37</f>
        <v>0.18605384166389327</v>
      </c>
      <c r="J15" s="1941"/>
    </row>
    <row r="16" spans="2:10">
      <c r="B16" s="1944" t="s">
        <v>801</v>
      </c>
      <c r="C16" s="1916" t="s">
        <v>802</v>
      </c>
      <c r="D16" s="1945">
        <v>6898.4129200000007</v>
      </c>
      <c r="E16" s="1920">
        <f t="shared" si="1"/>
        <v>3.4751096115041999E-2</v>
      </c>
      <c r="F16" s="1945">
        <v>6767.50936</v>
      </c>
      <c r="G16" s="1920">
        <f t="shared" si="0"/>
        <v>3.3404758025349389E-2</v>
      </c>
      <c r="H16" s="1945">
        <f t="shared" si="2"/>
        <v>-130.90356000000065</v>
      </c>
      <c r="I16" s="1920">
        <f t="shared" si="3"/>
        <v>-3.2068782527157051E-2</v>
      </c>
      <c r="J16" s="1941"/>
    </row>
    <row r="17" spans="2:11">
      <c r="B17" s="1944" t="s">
        <v>803</v>
      </c>
      <c r="C17" s="1916" t="s">
        <v>804</v>
      </c>
      <c r="D17" s="1945">
        <v>27.9282</v>
      </c>
      <c r="E17" s="1920">
        <f t="shared" si="1"/>
        <v>1.4068968816092787E-4</v>
      </c>
      <c r="F17" s="1945">
        <v>27.888249999999999</v>
      </c>
      <c r="G17" s="1920">
        <f t="shared" si="0"/>
        <v>1.3765776941614014E-4</v>
      </c>
      <c r="H17" s="1945">
        <f t="shared" si="2"/>
        <v>-3.995000000000104E-2</v>
      </c>
      <c r="I17" s="1920">
        <f t="shared" si="3"/>
        <v>-9.7869596667955499E-6</v>
      </c>
      <c r="J17" s="1941"/>
    </row>
    <row r="18" spans="2:11">
      <c r="B18" s="1942">
        <v>6</v>
      </c>
      <c r="C18" s="1910" t="s">
        <v>805</v>
      </c>
      <c r="D18" s="1943">
        <v>995.99563999999998</v>
      </c>
      <c r="E18" s="1913">
        <f t="shared" si="1"/>
        <v>5.0173772746272141E-3</v>
      </c>
      <c r="F18" s="1943">
        <v>841.04745000000003</v>
      </c>
      <c r="G18" s="1913">
        <f t="shared" si="0"/>
        <v>4.1514514514224684E-3</v>
      </c>
      <c r="H18" s="1943">
        <f t="shared" si="2"/>
        <v>-154.94818999999995</v>
      </c>
      <c r="I18" s="1913">
        <f t="shared" si="3"/>
        <v>-3.7959241200824369E-2</v>
      </c>
      <c r="J18" s="1941"/>
    </row>
    <row r="19" spans="2:11">
      <c r="B19" s="1944" t="s">
        <v>758</v>
      </c>
      <c r="C19" s="1916" t="s">
        <v>796</v>
      </c>
      <c r="D19" s="1945">
        <v>240.39099999999999</v>
      </c>
      <c r="E19" s="1920">
        <f t="shared" si="1"/>
        <v>1.2109815464904151E-3</v>
      </c>
      <c r="F19" s="1945">
        <v>203.38889</v>
      </c>
      <c r="G19" s="1920">
        <f t="shared" si="0"/>
        <v>1.0039375336001611E-3</v>
      </c>
      <c r="H19" s="1945">
        <f t="shared" si="2"/>
        <v>-37.002109999999988</v>
      </c>
      <c r="I19" s="1920">
        <f t="shared" si="3"/>
        <v>-9.0647849350769145E-3</v>
      </c>
      <c r="J19" s="1941"/>
    </row>
    <row r="20" spans="2:11">
      <c r="B20" s="1944" t="s">
        <v>760</v>
      </c>
      <c r="C20" s="1916" t="s">
        <v>798</v>
      </c>
      <c r="D20" s="1945">
        <v>698.14963999999998</v>
      </c>
      <c r="E20" s="1920">
        <f t="shared" si="1"/>
        <v>3.5169633252864147E-3</v>
      </c>
      <c r="F20" s="1945">
        <v>580.27156000000002</v>
      </c>
      <c r="G20" s="1920">
        <f t="shared" si="0"/>
        <v>2.8642488720240222E-3</v>
      </c>
      <c r="H20" s="1945">
        <f t="shared" si="2"/>
        <v>-117.87807999999995</v>
      </c>
      <c r="I20" s="1920">
        <f t="shared" si="3"/>
        <v>-2.8877797610995459E-2</v>
      </c>
      <c r="J20" s="1941"/>
    </row>
    <row r="21" spans="2:11">
      <c r="B21" s="1944" t="s">
        <v>806</v>
      </c>
      <c r="C21" s="1916" t="s">
        <v>800</v>
      </c>
      <c r="D21" s="1945">
        <v>0</v>
      </c>
      <c r="E21" s="1920">
        <f t="shared" si="1"/>
        <v>0</v>
      </c>
      <c r="F21" s="1945">
        <v>0</v>
      </c>
      <c r="G21" s="1920">
        <f t="shared" si="0"/>
        <v>0</v>
      </c>
      <c r="H21" s="1945">
        <f t="shared" si="2"/>
        <v>0</v>
      </c>
      <c r="I21" s="1920">
        <f t="shared" si="3"/>
        <v>0</v>
      </c>
      <c r="J21" s="1941"/>
    </row>
    <row r="22" spans="2:11">
      <c r="B22" s="1944" t="s">
        <v>807</v>
      </c>
      <c r="C22" s="1916" t="s">
        <v>802</v>
      </c>
      <c r="D22" s="1945">
        <v>0</v>
      </c>
      <c r="E22" s="1920">
        <f t="shared" si="1"/>
        <v>0</v>
      </c>
      <c r="F22" s="1945">
        <v>0</v>
      </c>
      <c r="G22" s="1920">
        <f t="shared" si="0"/>
        <v>0</v>
      </c>
      <c r="H22" s="1945">
        <f t="shared" si="2"/>
        <v>0</v>
      </c>
      <c r="I22" s="1920">
        <f t="shared" si="3"/>
        <v>0</v>
      </c>
      <c r="J22" s="1941"/>
    </row>
    <row r="23" spans="2:11">
      <c r="B23" s="1944" t="s">
        <v>808</v>
      </c>
      <c r="C23" s="1916" t="s">
        <v>804</v>
      </c>
      <c r="D23" s="1945">
        <v>57.454999999999998</v>
      </c>
      <c r="E23" s="1920">
        <f t="shared" si="1"/>
        <v>2.8943240285038456E-4</v>
      </c>
      <c r="F23" s="1945">
        <v>57.387</v>
      </c>
      <c r="G23" s="1920">
        <f t="shared" si="0"/>
        <v>2.8326504579828546E-4</v>
      </c>
      <c r="H23" s="1945">
        <f t="shared" si="2"/>
        <v>-6.799999999999784E-2</v>
      </c>
      <c r="I23" s="1920">
        <f>H23/$H$37</f>
        <v>-1.6658654751991461E-5</v>
      </c>
      <c r="J23" s="1941"/>
    </row>
    <row r="24" spans="2:11">
      <c r="B24" s="1942">
        <v>7</v>
      </c>
      <c r="C24" s="1946" t="s">
        <v>726</v>
      </c>
      <c r="D24" s="1943">
        <v>19635.135839999999</v>
      </c>
      <c r="E24" s="1913">
        <f>D24/$D$37</f>
        <v>9.8912967478285679E-2</v>
      </c>
      <c r="F24" s="1943">
        <v>20458.082249999999</v>
      </c>
      <c r="G24" s="1913">
        <f t="shared" si="0"/>
        <v>0.10098209708629725</v>
      </c>
      <c r="H24" s="1943">
        <f t="shared" si="2"/>
        <v>822.94641000000047</v>
      </c>
      <c r="I24" s="1913">
        <f t="shared" si="3"/>
        <v>0.20160559005266554</v>
      </c>
      <c r="J24" s="1941"/>
    </row>
    <row r="25" spans="2:11">
      <c r="B25" s="1944" t="s">
        <v>762</v>
      </c>
      <c r="C25" s="1916" t="s">
        <v>759</v>
      </c>
      <c r="D25" s="1945">
        <v>18948.631280000001</v>
      </c>
      <c r="E25" s="1920">
        <f t="shared" si="1"/>
        <v>9.5454666819186462E-2</v>
      </c>
      <c r="F25" s="1945">
        <v>19828.280870000002</v>
      </c>
      <c r="G25" s="1920">
        <f t="shared" si="0"/>
        <v>9.7873366594208061E-2</v>
      </c>
      <c r="H25" s="1945">
        <f t="shared" si="2"/>
        <v>879.6495900000009</v>
      </c>
      <c r="I25" s="1920">
        <f t="shared" si="3"/>
        <v>0.21549674739031355</v>
      </c>
      <c r="J25" s="1941"/>
      <c r="K25" s="1947"/>
    </row>
    <row r="26" spans="2:11">
      <c r="B26" s="1944" t="s">
        <v>763</v>
      </c>
      <c r="C26" s="1916" t="s">
        <v>761</v>
      </c>
      <c r="D26" s="1945">
        <v>686.50456000000008</v>
      </c>
      <c r="E26" s="1920">
        <f t="shared" si="1"/>
        <v>3.4583006590992258E-3</v>
      </c>
      <c r="F26" s="1945">
        <v>629.80137999999999</v>
      </c>
      <c r="G26" s="1920">
        <f t="shared" si="0"/>
        <v>3.108730492089208E-3</v>
      </c>
      <c r="H26" s="1945">
        <f t="shared" si="2"/>
        <v>-56.703180000000089</v>
      </c>
      <c r="I26" s="1920">
        <f t="shared" si="3"/>
        <v>-1.3891157337647921E-2</v>
      </c>
      <c r="J26" s="1941"/>
    </row>
    <row r="27" spans="2:11">
      <c r="B27" s="1942">
        <v>8</v>
      </c>
      <c r="C27" s="1910" t="s">
        <v>727</v>
      </c>
      <c r="D27" s="1943">
        <v>0</v>
      </c>
      <c r="E27" s="1913">
        <f t="shared" si="1"/>
        <v>0</v>
      </c>
      <c r="F27" s="1943">
        <v>0</v>
      </c>
      <c r="G27" s="1913">
        <f t="shared" si="0"/>
        <v>0</v>
      </c>
      <c r="H27" s="1943">
        <f t="shared" si="2"/>
        <v>0</v>
      </c>
      <c r="I27" s="1913">
        <f t="shared" si="3"/>
        <v>0</v>
      </c>
      <c r="J27" s="1941"/>
    </row>
    <row r="28" spans="2:11">
      <c r="B28" s="1942">
        <v>9</v>
      </c>
      <c r="C28" s="1910" t="s">
        <v>809</v>
      </c>
      <c r="D28" s="1943">
        <v>425.01758000000007</v>
      </c>
      <c r="E28" s="1913">
        <f t="shared" si="1"/>
        <v>2.1410470704561059E-3</v>
      </c>
      <c r="F28" s="1943">
        <v>520.78691000000003</v>
      </c>
      <c r="G28" s="1913">
        <f t="shared" si="0"/>
        <v>2.570629722973802E-3</v>
      </c>
      <c r="H28" s="1943">
        <f t="shared" si="2"/>
        <v>95.769329999999968</v>
      </c>
      <c r="I28" s="1913">
        <f t="shared" si="3"/>
        <v>2.3461591239699833E-2</v>
      </c>
      <c r="J28" s="1941"/>
    </row>
    <row r="29" spans="2:11">
      <c r="B29" s="1942">
        <v>10</v>
      </c>
      <c r="C29" s="1910" t="s">
        <v>810</v>
      </c>
      <c r="D29" s="1943">
        <v>9.2796500000000002</v>
      </c>
      <c r="E29" s="1913">
        <f t="shared" si="1"/>
        <v>4.6746695624585694E-5</v>
      </c>
      <c r="F29" s="1943">
        <v>9.3600999999999992</v>
      </c>
      <c r="G29" s="1913">
        <f t="shared" si="0"/>
        <v>4.620191254424402E-5</v>
      </c>
      <c r="H29" s="1943">
        <f t="shared" si="2"/>
        <v>8.0449999999999022E-2</v>
      </c>
      <c r="I29" s="1913">
        <f t="shared" si="3"/>
        <v>1.9708658452907932E-5</v>
      </c>
      <c r="J29" s="1941"/>
    </row>
    <row r="30" spans="2:11">
      <c r="B30" s="1942">
        <v>11</v>
      </c>
      <c r="C30" s="1910" t="s">
        <v>811</v>
      </c>
      <c r="D30" s="1943">
        <v>10.642329999999999</v>
      </c>
      <c r="E30" s="1913">
        <f t="shared" si="1"/>
        <v>5.3611263490152866E-5</v>
      </c>
      <c r="F30" s="1943">
        <v>6.9464100000000002</v>
      </c>
      <c r="G30" s="1913">
        <f t="shared" si="0"/>
        <v>3.4287820356242144E-5</v>
      </c>
      <c r="H30" s="1943">
        <f t="shared" si="2"/>
        <v>-3.6959199999999992</v>
      </c>
      <c r="I30" s="1913">
        <f t="shared" si="3"/>
        <v>-9.0542728339679745E-4</v>
      </c>
      <c r="J30" s="1941"/>
    </row>
    <row r="31" spans="2:11">
      <c r="B31" s="1942">
        <v>12</v>
      </c>
      <c r="C31" s="1910" t="s">
        <v>730</v>
      </c>
      <c r="D31" s="1943">
        <v>0.24</v>
      </c>
      <c r="E31" s="1913">
        <f t="shared" si="1"/>
        <v>1.2090118646609049E-6</v>
      </c>
      <c r="F31" s="1943">
        <v>0.19900000000000001</v>
      </c>
      <c r="G31" s="1913">
        <f t="shared" si="0"/>
        <v>9.8227375736419059E-7</v>
      </c>
      <c r="H31" s="1943">
        <f t="shared" si="2"/>
        <v>-4.0999999999999981E-2</v>
      </c>
      <c r="I31" s="1913">
        <f t="shared" si="3"/>
        <v>-1.0044188894583402E-5</v>
      </c>
      <c r="J31" s="1941"/>
    </row>
    <row r="32" spans="2:11">
      <c r="B32" s="1942">
        <v>13</v>
      </c>
      <c r="C32" s="1910" t="s">
        <v>812</v>
      </c>
      <c r="D32" s="1943">
        <v>5096.8773499999998</v>
      </c>
      <c r="E32" s="1913">
        <f t="shared" si="1"/>
        <v>2.5675771620297633E-2</v>
      </c>
      <c r="F32" s="1943">
        <v>5409.3267500000002</v>
      </c>
      <c r="G32" s="1913">
        <f t="shared" si="0"/>
        <v>2.6700702068005656E-2</v>
      </c>
      <c r="H32" s="1943">
        <f t="shared" si="2"/>
        <v>312.44940000000042</v>
      </c>
      <c r="I32" s="1913">
        <f t="shared" si="3"/>
        <v>7.654392179510372E-2</v>
      </c>
      <c r="J32" s="1941"/>
    </row>
    <row r="33" spans="2:10" ht="25.5">
      <c r="B33" s="1942">
        <v>14</v>
      </c>
      <c r="C33" s="1910" t="s">
        <v>813</v>
      </c>
      <c r="D33" s="1943">
        <v>61.494999999999997</v>
      </c>
      <c r="E33" s="1913">
        <f t="shared" si="1"/>
        <v>3.0978410257217646E-4</v>
      </c>
      <c r="F33" s="1943">
        <v>61.567999999999998</v>
      </c>
      <c r="G33" s="1913">
        <f t="shared" si="0"/>
        <v>3.0390266680099738E-4</v>
      </c>
      <c r="H33" s="1943">
        <f t="shared" si="2"/>
        <v>7.3000000000000398E-2</v>
      </c>
      <c r="I33" s="1913">
        <f t="shared" si="3"/>
        <v>1.7883555836697383E-5</v>
      </c>
      <c r="J33" s="1941"/>
    </row>
    <row r="34" spans="2:10">
      <c r="B34" s="1942">
        <v>15</v>
      </c>
      <c r="C34" s="1910" t="s">
        <v>814</v>
      </c>
      <c r="D34" s="1943">
        <v>1866.1058500000001</v>
      </c>
      <c r="E34" s="1913">
        <f t="shared" si="1"/>
        <v>9.4006004723463463E-3</v>
      </c>
      <c r="F34" s="1943">
        <v>1947.4690999999998</v>
      </c>
      <c r="G34" s="1913">
        <f t="shared" si="0"/>
        <v>9.6128029658676308E-3</v>
      </c>
      <c r="H34" s="1943">
        <f t="shared" si="2"/>
        <v>81.363249999999653</v>
      </c>
      <c r="I34" s="1913">
        <f t="shared" si="3"/>
        <v>1.9932386636029507E-2</v>
      </c>
      <c r="J34" s="1941"/>
    </row>
    <row r="35" spans="2:10">
      <c r="B35" s="1924">
        <v>16</v>
      </c>
      <c r="C35" s="1925" t="s">
        <v>815</v>
      </c>
      <c r="D35" s="1926">
        <v>193355.56570000004</v>
      </c>
      <c r="E35" s="1927">
        <f t="shared" si="1"/>
        <v>0.97403822095633819</v>
      </c>
      <c r="F35" s="1926">
        <v>198115.57197999995</v>
      </c>
      <c r="G35" s="1927">
        <f t="shared" si="0"/>
        <v>0.97790817729221258</v>
      </c>
      <c r="H35" s="1926">
        <f t="shared" si="2"/>
        <v>4760.0062799999141</v>
      </c>
      <c r="I35" s="1927">
        <f t="shared" si="3"/>
        <v>1.1661073711151806</v>
      </c>
      <c r="J35" s="1941"/>
    </row>
    <row r="36" spans="2:10">
      <c r="B36" s="1942">
        <v>17</v>
      </c>
      <c r="C36" s="1910" t="s">
        <v>735</v>
      </c>
      <c r="D36" s="1943">
        <v>5153.6524600000002</v>
      </c>
      <c r="E36" s="1913">
        <f t="shared" si="1"/>
        <v>2.5961779043661919E-2</v>
      </c>
      <c r="F36" s="1943">
        <v>4475.6084399999991</v>
      </c>
      <c r="G36" s="1913">
        <f t="shared" si="0"/>
        <v>2.209182270778735E-2</v>
      </c>
      <c r="H36" s="1943">
        <f t="shared" si="2"/>
        <v>-678.04402000000118</v>
      </c>
      <c r="I36" s="1913">
        <f t="shared" si="3"/>
        <v>-0.16610737111518784</v>
      </c>
      <c r="J36" s="1941"/>
    </row>
    <row r="37" spans="2:10" ht="39" thickBot="1">
      <c r="B37" s="1929">
        <v>18</v>
      </c>
      <c r="C37" s="1930" t="s">
        <v>816</v>
      </c>
      <c r="D37" s="1931">
        <v>198509.21816000002</v>
      </c>
      <c r="E37" s="1932">
        <f t="shared" si="1"/>
        <v>1</v>
      </c>
      <c r="F37" s="1931">
        <v>202591.18041999996</v>
      </c>
      <c r="G37" s="1932">
        <f t="shared" si="0"/>
        <v>1</v>
      </c>
      <c r="H37" s="1931">
        <f t="shared" si="2"/>
        <v>4081.962259999942</v>
      </c>
      <c r="I37" s="1932">
        <f>H37/$H$37</f>
        <v>1</v>
      </c>
      <c r="J37" s="1941"/>
    </row>
    <row r="38" spans="2:10">
      <c r="H38" s="1948"/>
    </row>
    <row r="39" spans="2:10">
      <c r="H39" s="1941"/>
    </row>
  </sheetData>
  <mergeCells count="8">
    <mergeCell ref="B3:I3"/>
    <mergeCell ref="H4:I4"/>
    <mergeCell ref="B5:I5"/>
    <mergeCell ref="B6:B7"/>
    <mergeCell ref="C6:C7"/>
    <mergeCell ref="D6:E6"/>
    <mergeCell ref="F6:G6"/>
    <mergeCell ref="H6:I6"/>
  </mergeCells>
  <pageMargins left="0.7" right="0.7" top="0.75" bottom="0.75" header="0.3" footer="0.3"/>
  <pageSetup paperSize="9" scale="6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26"/>
  <sheetViews>
    <sheetView workbookViewId="0">
      <selection activeCell="F19" sqref="F19"/>
    </sheetView>
  </sheetViews>
  <sheetFormatPr defaultColWidth="9.140625" defaultRowHeight="12.75"/>
  <cols>
    <col min="1" max="1" width="5.140625" style="1949" customWidth="1"/>
    <col min="2" max="2" width="35.7109375" style="1949" customWidth="1"/>
    <col min="3" max="3" width="13.85546875" style="1949" bestFit="1" customWidth="1"/>
    <col min="4" max="4" width="12.85546875" style="1949" bestFit="1" customWidth="1"/>
    <col min="5" max="5" width="15" style="1949" bestFit="1" customWidth="1"/>
    <col min="6" max="6" width="10.140625" style="1949" bestFit="1" customWidth="1"/>
    <col min="7" max="7" width="12.85546875" style="1949" bestFit="1" customWidth="1"/>
    <col min="8" max="8" width="14.85546875" style="1949" customWidth="1"/>
    <col min="9" max="9" width="10.5703125" style="1949" customWidth="1"/>
    <col min="10" max="10" width="12.85546875" style="1949" bestFit="1" customWidth="1"/>
    <col min="11" max="11" width="14.7109375" style="1949" customWidth="1"/>
    <col min="12" max="12" width="11.140625" style="1949" bestFit="1" customWidth="1"/>
    <col min="13" max="13" width="13.140625" style="1949" bestFit="1" customWidth="1"/>
    <col min="14" max="14" width="14.5703125" style="1949" customWidth="1"/>
    <col min="15" max="16384" width="9.140625" style="1949"/>
  </cols>
  <sheetData>
    <row r="1" spans="2:22">
      <c r="M1" s="2544" t="s">
        <v>833</v>
      </c>
      <c r="N1" s="2544"/>
    </row>
    <row r="3" spans="2:22">
      <c r="B3" s="2545" t="s">
        <v>819</v>
      </c>
      <c r="C3" s="2545"/>
      <c r="D3" s="2545"/>
      <c r="E3" s="2545"/>
      <c r="F3" s="2545"/>
      <c r="G3" s="2545"/>
      <c r="H3" s="2545"/>
      <c r="I3" s="2545"/>
      <c r="J3" s="2545"/>
      <c r="K3" s="2545"/>
      <c r="L3" s="2545"/>
      <c r="M3" s="2545"/>
      <c r="N3" s="2545"/>
    </row>
    <row r="5" spans="2:22" ht="13.5" thickBot="1">
      <c r="M5" s="2546" t="s">
        <v>820</v>
      </c>
      <c r="N5" s="2546"/>
    </row>
    <row r="6" spans="2:22" ht="12.75" customHeight="1">
      <c r="B6" s="2547" t="s">
        <v>821</v>
      </c>
      <c r="C6" s="2549" t="s">
        <v>185</v>
      </c>
      <c r="D6" s="2550"/>
      <c r="E6" s="2551"/>
      <c r="F6" s="2552" t="s">
        <v>186</v>
      </c>
      <c r="G6" s="2550"/>
      <c r="H6" s="2553"/>
      <c r="I6" s="2549" t="s">
        <v>187</v>
      </c>
      <c r="J6" s="2550"/>
      <c r="K6" s="2553"/>
      <c r="L6" s="2549" t="s">
        <v>609</v>
      </c>
      <c r="M6" s="2550"/>
      <c r="N6" s="2553"/>
    </row>
    <row r="7" spans="2:22" ht="41.25" customHeight="1" thickBot="1">
      <c r="B7" s="2548"/>
      <c r="C7" s="1950" t="s">
        <v>822</v>
      </c>
      <c r="D7" s="1951" t="s">
        <v>823</v>
      </c>
      <c r="E7" s="1952" t="s">
        <v>824</v>
      </c>
      <c r="F7" s="1953" t="s">
        <v>822</v>
      </c>
      <c r="G7" s="1951" t="s">
        <v>823</v>
      </c>
      <c r="H7" s="1952" t="s">
        <v>824</v>
      </c>
      <c r="I7" s="1950" t="s">
        <v>822</v>
      </c>
      <c r="J7" s="1951" t="s">
        <v>823</v>
      </c>
      <c r="K7" s="1952" t="s">
        <v>824</v>
      </c>
      <c r="L7" s="1950" t="s">
        <v>822</v>
      </c>
      <c r="M7" s="1951" t="s">
        <v>823</v>
      </c>
      <c r="N7" s="1952" t="s">
        <v>824</v>
      </c>
    </row>
    <row r="8" spans="2:22" s="1957" customFormat="1">
      <c r="B8" s="1954" t="s">
        <v>825</v>
      </c>
      <c r="C8" s="1955">
        <f>'[12]Големи банки ФИКСНА'!Q27/1000</f>
        <v>149360.23252000005</v>
      </c>
      <c r="D8" s="1955">
        <f>'[12]Големи банки ВАРИЈАБИЛНА'!Q27/1000</f>
        <v>112516.64896999999</v>
      </c>
      <c r="E8" s="1955">
        <f>'[12]Големи банки ПРИЛАГОДЛИВА'!Q27/1000</f>
        <v>68399.059150000001</v>
      </c>
      <c r="F8" s="1955">
        <f>'[12]Средни банки ФИКСНА'!Q27/1000</f>
        <v>44331.191420000003</v>
      </c>
      <c r="G8" s="1955">
        <f>'[12]Средни банки ВАРИЈАБИЛНА'!Q27/1000</f>
        <v>31215.599689999999</v>
      </c>
      <c r="H8" s="1955">
        <f>'[12]Средни банки ПРИЛАГОДЛИВА'!Q27/1000</f>
        <v>22623.994350000001</v>
      </c>
      <c r="I8" s="1955">
        <f>'[12]Мали банки ФИКСНА'!Q27/1000</f>
        <v>4408.4937300000001</v>
      </c>
      <c r="J8" s="1955">
        <f>'[12]Мали банки ВАРИЈАБИЛНА'!Q27/1000</f>
        <v>2857.1453600000004</v>
      </c>
      <c r="K8" s="1955">
        <f>'[12]Мали банки ПРИЛАГОДЛИВА'!Q27/1000</f>
        <v>5889.1276900000003</v>
      </c>
      <c r="L8" s="1955">
        <f>'[12]Агрегирање Фиксна'!P27/1000</f>
        <v>198099.91767000002</v>
      </c>
      <c r="M8" s="1955">
        <f>'[12]Агрегирање Варијабилна'!P27/1000</f>
        <v>146589.39401999998</v>
      </c>
      <c r="N8" s="1956">
        <f>'[12]Агрегирање Прилагодлива'!P27/1000</f>
        <v>96912.181190000018</v>
      </c>
      <c r="P8" s="1958"/>
      <c r="Q8" s="1958"/>
      <c r="R8" s="1958"/>
      <c r="S8" s="1958"/>
      <c r="T8" s="1958"/>
      <c r="U8" s="1958"/>
      <c r="V8" s="1958"/>
    </row>
    <row r="9" spans="2:22" s="1957" customFormat="1">
      <c r="B9" s="1959" t="s">
        <v>826</v>
      </c>
      <c r="C9" s="1955">
        <f>'[12]Големи банки ФИКСНА'!Q41/1000</f>
        <v>94891.596920000011</v>
      </c>
      <c r="D9" s="1955">
        <f>'[12]Големи банки ВАРИЈАБИЛНА'!Q41/1000</f>
        <v>22211.037419999997</v>
      </c>
      <c r="E9" s="1955">
        <f>'[12]Големи банки ПРИЛАГОДЛИВА'!Q41/1000</f>
        <v>96123.092829999994</v>
      </c>
      <c r="F9" s="1955">
        <f>'[12]Средни банки ФИКСНА'!Q41/1000</f>
        <v>51670.623979999997</v>
      </c>
      <c r="G9" s="1955">
        <f>'[12]Средни банки ВАРИЈАБИЛНА'!Q41/1000</f>
        <v>3282.39102</v>
      </c>
      <c r="H9" s="1955">
        <f>'[12]Средни банки ПРИЛАГОДЛИВА'!Q41/1000</f>
        <v>25785.937449999998</v>
      </c>
      <c r="I9" s="1955">
        <f>'[12]Мали банки ФИКСНА'!Q41/1000</f>
        <v>6492.4438799999998</v>
      </c>
      <c r="J9" s="1955">
        <f>'[12]Мали банки ВАРИЈАБИЛНА'!Q41/1000</f>
        <v>374.68022999999999</v>
      </c>
      <c r="K9" s="1955">
        <f>'[12]Мали банки ПРИЛАГОДЛИВА'!Q41/1000</f>
        <v>4098.0559500000008</v>
      </c>
      <c r="L9" s="1955">
        <f>'[12]Агрегирање Фиксна'!P41/1000</f>
        <v>153054.66477999999</v>
      </c>
      <c r="M9" s="1955">
        <f>'[12]Агрегирање Варијабилна'!P41/1000</f>
        <v>25868.108670000001</v>
      </c>
      <c r="N9" s="1960">
        <f>'[12]Агрегирање Прилагодлива'!P41/1000</f>
        <v>126007.08623</v>
      </c>
      <c r="P9" s="1958"/>
      <c r="Q9" s="1958"/>
      <c r="R9" s="1958"/>
      <c r="T9" s="1958"/>
      <c r="U9" s="1958"/>
      <c r="V9" s="1958"/>
    </row>
    <row r="10" spans="2:22" s="1957" customFormat="1" ht="25.5">
      <c r="B10" s="1959" t="s">
        <v>827</v>
      </c>
      <c r="C10" s="1955">
        <f>'[12]Големи банки ФИКСНА'!Q42/1000</f>
        <v>54468.635599999994</v>
      </c>
      <c r="D10" s="1955">
        <f>'[12]Големи банки ВАРИЈАБИЛНА'!Q42/1000</f>
        <v>90305.611550000016</v>
      </c>
      <c r="E10" s="1955">
        <f>'[12]Големи банки ПРИЛАГОДЛИВА'!Q42/1000</f>
        <v>-27724.033679999997</v>
      </c>
      <c r="F10" s="1955">
        <f>'[12]Средни банки ФИКСНА'!Q42/1000</f>
        <v>-7339.4325599999975</v>
      </c>
      <c r="G10" s="1955">
        <f>'[12]Средни банки ВАРИЈАБИЛНА'!Q42/1000</f>
        <v>27933.208669999996</v>
      </c>
      <c r="H10" s="1955">
        <f>'[12]Средни банки ПРИЛАГОДЛИВА'!Q42/1000</f>
        <v>-3161.9431000000018</v>
      </c>
      <c r="I10" s="1955">
        <f>'[12]Мали банки ФИКСНА'!Q42/1000</f>
        <v>-2083.9501500000006</v>
      </c>
      <c r="J10" s="1955">
        <f>'[12]Мали банки ВАРИЈАБИЛНА'!Q42/1000</f>
        <v>2482.4651300000005</v>
      </c>
      <c r="K10" s="1955">
        <f>'[12]Мали банки ПРИЛАГОДЛИВА'!Q42/1000</f>
        <v>1791.0717399999996</v>
      </c>
      <c r="L10" s="1955">
        <f>'[12]Агрегирање Фиксна'!P42/1000</f>
        <v>45045.252890000003</v>
      </c>
      <c r="M10" s="1955">
        <f>'[12]Агрегирање Варијабилна'!P42/1000</f>
        <v>120721.28534999999</v>
      </c>
      <c r="N10" s="1960">
        <f>'[12]Агрегирање Прилагодлива'!P42/1000</f>
        <v>-29094.905040000012</v>
      </c>
      <c r="P10" s="1958"/>
      <c r="Q10" s="1958"/>
      <c r="R10" s="1958"/>
      <c r="T10" s="1958"/>
      <c r="U10" s="1958"/>
      <c r="V10" s="1958"/>
    </row>
    <row r="11" spans="2:22" s="1957" customFormat="1" ht="25.5">
      <c r="B11" s="1959" t="s">
        <v>828</v>
      </c>
      <c r="C11" s="1955">
        <f>'[12]Големи банки ФИКСНА'!Q52/1000</f>
        <v>0.38594000000001688</v>
      </c>
      <c r="D11" s="1955">
        <f>'[12]Големи банки ВАРИЈАБИЛНА'!Q52/1000</f>
        <v>0</v>
      </c>
      <c r="E11" s="1955">
        <f>'[12]Големи банки ПРИЛАГОДЛИВА'!Q52/1000</f>
        <v>0</v>
      </c>
      <c r="F11" s="1955">
        <f>'[12]Средни банки ФИКСНА'!Q52/1000</f>
        <v>0</v>
      </c>
      <c r="G11" s="1955">
        <f>'[12]Средни банки ВАРИЈАБИЛНА'!Q52/1000</f>
        <v>0</v>
      </c>
      <c r="H11" s="1955">
        <f>'[12]Средни банки ПРИЛАГОДЛИВА'!Q52/1000</f>
        <v>0</v>
      </c>
      <c r="I11" s="1955">
        <f>'[12]Мали банки ФИКСНА'!Q52/1000</f>
        <v>0</v>
      </c>
      <c r="J11" s="1955">
        <f>'[12]Мали банки ВАРИЈАБИЛНА'!Q52/1000</f>
        <v>0</v>
      </c>
      <c r="K11" s="1955">
        <f>'[12]Мали банки ПРИЛАГОДЛИВА'!Q52/1000</f>
        <v>0</v>
      </c>
      <c r="L11" s="1955">
        <f>'[12]Агрегирање Фиксна'!P52/1000</f>
        <v>0.38594000000001688</v>
      </c>
      <c r="M11" s="1955">
        <f>'[12]Агрегирање Варијабилна'!P52/1000</f>
        <v>0</v>
      </c>
      <c r="N11" s="1960">
        <f>'[12]Агрегирање Прилагодлива'!P52/1000</f>
        <v>0</v>
      </c>
      <c r="P11" s="1958"/>
      <c r="Q11" s="1958"/>
      <c r="R11" s="1958"/>
      <c r="T11" s="1958"/>
      <c r="U11" s="1958"/>
      <c r="V11" s="1958"/>
    </row>
    <row r="12" spans="2:22" s="1957" customFormat="1">
      <c r="B12" s="1961" t="s">
        <v>829</v>
      </c>
      <c r="C12" s="1955">
        <f>'[12]Големи банки ФИКСНА'!Q53/1000</f>
        <v>54469.021539999994</v>
      </c>
      <c r="D12" s="1955">
        <f>'[12]Големи банки ВАРИЈАБИЛНА'!Q53/1000</f>
        <v>90305.611550000016</v>
      </c>
      <c r="E12" s="1955">
        <f>'[12]Големи банки ПРИЛАГОДЛИВА'!Q53/1000</f>
        <v>-27724.033679999997</v>
      </c>
      <c r="F12" s="1955">
        <f>'[12]Средни банки ФИКСНА'!Q53/1000</f>
        <v>-7339.4325599999975</v>
      </c>
      <c r="G12" s="1955">
        <f>'[12]Средни банки ВАРИЈАБИЛНА'!Q53/1000</f>
        <v>27933.208669999996</v>
      </c>
      <c r="H12" s="1955">
        <f>'[12]Средни банки ПРИЛАГОДЛИВА'!Q53/1000</f>
        <v>-3161.9431000000018</v>
      </c>
      <c r="I12" s="1955">
        <f>'[12]Мали банки ФИКСНА'!Q53/1000</f>
        <v>-2083.9501500000006</v>
      </c>
      <c r="J12" s="1955">
        <f>'[12]Мали банки ВАРИЈАБИЛНА'!Q53/1000</f>
        <v>2482.4651300000005</v>
      </c>
      <c r="K12" s="1955">
        <f>'[12]Мали банки ПРИЛАГОДЛИВА'!Q53/1000</f>
        <v>1791.0717399999996</v>
      </c>
      <c r="L12" s="1955">
        <f>'[12]Агрегирање Фиксна'!P53/1000</f>
        <v>45045.638829999996</v>
      </c>
      <c r="M12" s="1955">
        <f>'[12]Агрегирање Варијабилна'!P53/1000</f>
        <v>120721.28534999999</v>
      </c>
      <c r="N12" s="1960">
        <f>'[12]Агрегирање Прилагодлива'!P53/1000</f>
        <v>-29094.905040000012</v>
      </c>
      <c r="P12" s="1958"/>
      <c r="Q12" s="1958"/>
      <c r="R12" s="1958"/>
      <c r="T12" s="1958"/>
      <c r="U12" s="1958"/>
      <c r="V12" s="1958"/>
    </row>
    <row r="13" spans="2:22" s="1957" customFormat="1" ht="13.5" thickBot="1">
      <c r="B13" s="1961" t="s">
        <v>830</v>
      </c>
      <c r="C13" s="1955">
        <f>'[12]Големи банки ФИКСНА'!Q55/1000</f>
        <v>651.75059378900005</v>
      </c>
      <c r="D13" s="1955">
        <f>'[12]Големи банки ВАРИЈАБИЛНА'!Q56/1000</f>
        <v>1668.823478042</v>
      </c>
      <c r="E13" s="1955">
        <f>'[12]Големи банки ПРИЛАГОДЛИВА'!Q56/1000</f>
        <v>585.80428172200016</v>
      </c>
      <c r="F13" s="1955">
        <f>'[12]Средни банки ФИКСНА'!Q56/1000</f>
        <v>-318.230485633</v>
      </c>
      <c r="G13" s="1955">
        <f>'[12]Средни банки ВАРИЈАБИЛНА'!Q56/1000</f>
        <v>515.35281438599998</v>
      </c>
      <c r="H13" s="1955">
        <f>'[12]Средни банки ПРИЛАГОДЛИВА'!Q56/1000</f>
        <v>340.44047178899996</v>
      </c>
      <c r="I13" s="1955">
        <f>'[12]Мали банки ФИКСНА'!Q56/1000</f>
        <v>11.812047133</v>
      </c>
      <c r="J13" s="1955">
        <f>'[12]Мали банки ВАРИЈАБИЛНА'!Q56/1000</f>
        <v>22.324917681999999</v>
      </c>
      <c r="K13" s="1955">
        <f>'[12]Мали банки ПРИЛАГОДЛИВА'!N56/1000</f>
        <v>32.269433287000005</v>
      </c>
      <c r="L13" s="1955">
        <f>'[12]Агрегирање Фиксна'!N56/1000</f>
        <v>345.33215528900007</v>
      </c>
      <c r="M13" s="1955">
        <f>'[12]Агрегирање Варијабилна'!N56/1000</f>
        <v>2206.5012101100006</v>
      </c>
      <c r="N13" s="1962">
        <f>'[12]Агрегирање Прилагодлива'!N56/1000</f>
        <v>958.51418679800008</v>
      </c>
      <c r="P13" s="1958"/>
      <c r="Q13" s="1958"/>
      <c r="R13" s="1958"/>
      <c r="T13" s="1958"/>
      <c r="U13" s="1958"/>
      <c r="V13" s="1958"/>
    </row>
    <row r="14" spans="2:22">
      <c r="B14" s="1963" t="s">
        <v>831</v>
      </c>
      <c r="C14" s="2537">
        <f>C13+D13+E13</f>
        <v>2906.3783535530001</v>
      </c>
      <c r="D14" s="2538"/>
      <c r="E14" s="2538"/>
      <c r="F14" s="2537">
        <f>F13+G13+H13</f>
        <v>537.56280054199988</v>
      </c>
      <c r="G14" s="2538"/>
      <c r="H14" s="2539"/>
      <c r="I14" s="2538">
        <f>I13+J13+K13</f>
        <v>66.406398101999997</v>
      </c>
      <c r="J14" s="2538"/>
      <c r="K14" s="2539"/>
      <c r="L14" s="2538">
        <f>L13+M13+N13</f>
        <v>3510.3475521970008</v>
      </c>
      <c r="M14" s="2538"/>
      <c r="N14" s="2539"/>
      <c r="O14" s="1957"/>
      <c r="P14" s="1958"/>
      <c r="Q14" s="1958"/>
      <c r="R14" s="1958"/>
      <c r="T14" s="1958"/>
      <c r="U14" s="1958"/>
      <c r="V14" s="1958"/>
    </row>
    <row r="15" spans="2:22" ht="13.5" thickBot="1">
      <c r="B15" s="1964" t="s">
        <v>832</v>
      </c>
      <c r="C15" s="2540">
        <f>C14/'[12]Нето-пондерирана вредност'!O4</f>
        <v>7.2240678308279516E-2</v>
      </c>
      <c r="D15" s="2541"/>
      <c r="E15" s="2542"/>
      <c r="F15" s="2540">
        <f>F14/'[12]Нето-пондерирана вредност'!O6</f>
        <v>2.592532967930521E-2</v>
      </c>
      <c r="G15" s="2541"/>
      <c r="H15" s="2542"/>
      <c r="I15" s="2543">
        <f>I14/'[12]Нето-пондерирана вредност'!O5</f>
        <v>3.0221144950197593E-2</v>
      </c>
      <c r="J15" s="2541"/>
      <c r="K15" s="2542"/>
      <c r="L15" s="2540">
        <f>L14/'[12]Нето-пондерирана вредност'!O7</f>
        <v>5.557489167089915E-2</v>
      </c>
      <c r="M15" s="2541"/>
      <c r="N15" s="2542"/>
      <c r="P15" s="1958"/>
      <c r="Q15" s="1958"/>
      <c r="R15" s="1958"/>
      <c r="T15" s="1958"/>
      <c r="U15" s="1958"/>
      <c r="V15" s="1958"/>
    </row>
    <row r="17" spans="2:14">
      <c r="B17" s="1965"/>
      <c r="I17" s="1965"/>
      <c r="L17" s="1965"/>
      <c r="M17" s="1965"/>
      <c r="N17" s="1965"/>
    </row>
    <row r="18" spans="2:14">
      <c r="B18" s="1965"/>
      <c r="E18" s="1965"/>
      <c r="H18" s="1965"/>
      <c r="I18" s="1965"/>
      <c r="K18" s="1965"/>
      <c r="L18" s="1965"/>
      <c r="M18" s="1965"/>
      <c r="N18" s="1965"/>
    </row>
    <row r="19" spans="2:14">
      <c r="C19" s="1965"/>
      <c r="D19" s="1965"/>
      <c r="E19" s="1965"/>
      <c r="F19" s="1965"/>
      <c r="G19" s="1965"/>
      <c r="H19" s="1965"/>
      <c r="I19" s="1965"/>
      <c r="J19" s="1965"/>
      <c r="K19" s="1965"/>
      <c r="L19" s="1965"/>
      <c r="M19" s="1965"/>
      <c r="N19" s="1965"/>
    </row>
    <row r="20" spans="2:14">
      <c r="C20" s="1965"/>
      <c r="D20" s="1965"/>
      <c r="E20" s="1965"/>
      <c r="F20" s="1965"/>
      <c r="G20" s="1965"/>
      <c r="H20" s="1965"/>
      <c r="I20" s="1965"/>
      <c r="J20" s="1965"/>
      <c r="K20" s="1965"/>
      <c r="L20" s="1965"/>
      <c r="M20" s="1965"/>
      <c r="N20" s="1965"/>
    </row>
    <row r="21" spans="2:14">
      <c r="L21" s="1965"/>
      <c r="M21" s="1965"/>
      <c r="N21" s="1965"/>
    </row>
    <row r="22" spans="2:14">
      <c r="B22" s="1966"/>
      <c r="C22" s="1965"/>
      <c r="D22" s="1965"/>
      <c r="E22" s="1965"/>
      <c r="F22" s="1965"/>
      <c r="G22" s="1965"/>
      <c r="H22" s="1965"/>
      <c r="I22" s="1965"/>
      <c r="J22" s="1965"/>
      <c r="K22" s="1965"/>
      <c r="L22" s="1965"/>
      <c r="M22" s="1965"/>
      <c r="N22" s="1965"/>
    </row>
    <row r="23" spans="2:14">
      <c r="C23" s="1965"/>
      <c r="D23" s="1965"/>
      <c r="E23" s="1965"/>
      <c r="F23" s="1965"/>
      <c r="G23" s="1965"/>
      <c r="H23" s="1965"/>
      <c r="I23" s="1965"/>
      <c r="J23" s="1965"/>
      <c r="K23" s="1965"/>
      <c r="L23" s="1965"/>
      <c r="M23" s="1965"/>
      <c r="N23" s="1965"/>
    </row>
    <row r="24" spans="2:14">
      <c r="K24" s="1965"/>
      <c r="L24" s="1965"/>
      <c r="M24" s="1965"/>
      <c r="N24" s="1965"/>
    </row>
    <row r="25" spans="2:14">
      <c r="L25" s="1965"/>
      <c r="M25" s="1965"/>
      <c r="N25" s="1965"/>
    </row>
    <row r="26" spans="2:14">
      <c r="L26" s="1965"/>
      <c r="M26" s="1965"/>
      <c r="N26" s="1965"/>
    </row>
  </sheetData>
  <mergeCells count="16">
    <mergeCell ref="M1:N1"/>
    <mergeCell ref="B3:N3"/>
    <mergeCell ref="M5:N5"/>
    <mergeCell ref="B6:B7"/>
    <mergeCell ref="C6:E6"/>
    <mergeCell ref="F6:H6"/>
    <mergeCell ref="I6:K6"/>
    <mergeCell ref="L6:N6"/>
    <mergeCell ref="C14:E14"/>
    <mergeCell ref="F14:H14"/>
    <mergeCell ref="I14:K14"/>
    <mergeCell ref="L14:N14"/>
    <mergeCell ref="C15:E15"/>
    <mergeCell ref="F15:H15"/>
    <mergeCell ref="I15:K15"/>
    <mergeCell ref="L15:N15"/>
  </mergeCells>
  <pageMargins left="0.15748031496062992" right="0.23622047244094491" top="0.74803149606299213" bottom="0.74803149606299213" header="0.31496062992125984" footer="0.31496062992125984"/>
  <pageSetup paperSize="9" scale="74"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9"/>
  <sheetViews>
    <sheetView workbookViewId="0">
      <selection activeCell="E13" sqref="E13"/>
    </sheetView>
  </sheetViews>
  <sheetFormatPr defaultRowHeight="14.25"/>
  <cols>
    <col min="1" max="1" width="9.5703125" style="1967" customWidth="1"/>
    <col min="2" max="2" width="68.140625" style="1967" customWidth="1"/>
    <col min="3" max="5" width="9.140625" style="1968"/>
    <col min="6" max="6" width="11.5703125" style="1968" bestFit="1" customWidth="1"/>
    <col min="7" max="237" width="9.140625" style="1968"/>
    <col min="238" max="238" width="6.7109375" style="1968" customWidth="1"/>
    <col min="239" max="239" width="73.5703125" style="1968" customWidth="1"/>
    <col min="240" max="240" width="11.28515625" style="1968" bestFit="1" customWidth="1"/>
    <col min="241" max="242" width="10.140625" style="1968" bestFit="1" customWidth="1"/>
    <col min="243" max="244" width="11.28515625" style="1968" bestFit="1" customWidth="1"/>
    <col min="245" max="246" width="10.140625" style="1968" bestFit="1" customWidth="1"/>
    <col min="247" max="247" width="11.28515625" style="1968" bestFit="1" customWidth="1"/>
    <col min="248" max="493" width="9.140625" style="1968"/>
    <col min="494" max="494" width="6.7109375" style="1968" customWidth="1"/>
    <col min="495" max="495" width="73.5703125" style="1968" customWidth="1"/>
    <col min="496" max="496" width="11.28515625" style="1968" bestFit="1" customWidth="1"/>
    <col min="497" max="498" width="10.140625" style="1968" bestFit="1" customWidth="1"/>
    <col min="499" max="500" width="11.28515625" style="1968" bestFit="1" customWidth="1"/>
    <col min="501" max="502" width="10.140625" style="1968" bestFit="1" customWidth="1"/>
    <col min="503" max="503" width="11.28515625" style="1968" bestFit="1" customWidth="1"/>
    <col min="504" max="749" width="9.140625" style="1968"/>
    <col min="750" max="750" width="6.7109375" style="1968" customWidth="1"/>
    <col min="751" max="751" width="73.5703125" style="1968" customWidth="1"/>
    <col min="752" max="752" width="11.28515625" style="1968" bestFit="1" customWidth="1"/>
    <col min="753" max="754" width="10.140625" style="1968" bestFit="1" customWidth="1"/>
    <col min="755" max="756" width="11.28515625" style="1968" bestFit="1" customWidth="1"/>
    <col min="757" max="758" width="10.140625" style="1968" bestFit="1" customWidth="1"/>
    <col min="759" max="759" width="11.28515625" style="1968" bestFit="1" customWidth="1"/>
    <col min="760" max="1005" width="9.140625" style="1968"/>
    <col min="1006" max="1006" width="6.7109375" style="1968" customWidth="1"/>
    <col min="1007" max="1007" width="73.5703125" style="1968" customWidth="1"/>
    <col min="1008" max="1008" width="11.28515625" style="1968" bestFit="1" customWidth="1"/>
    <col min="1009" max="1010" width="10.140625" style="1968" bestFit="1" customWidth="1"/>
    <col min="1011" max="1012" width="11.28515625" style="1968" bestFit="1" customWidth="1"/>
    <col min="1013" max="1014" width="10.140625" style="1968" bestFit="1" customWidth="1"/>
    <col min="1015" max="1015" width="11.28515625" style="1968" bestFit="1" customWidth="1"/>
    <col min="1016" max="1261" width="9.140625" style="1968"/>
    <col min="1262" max="1262" width="6.7109375" style="1968" customWidth="1"/>
    <col min="1263" max="1263" width="73.5703125" style="1968" customWidth="1"/>
    <col min="1264" max="1264" width="11.28515625" style="1968" bestFit="1" customWidth="1"/>
    <col min="1265" max="1266" width="10.140625" style="1968" bestFit="1" customWidth="1"/>
    <col min="1267" max="1268" width="11.28515625" style="1968" bestFit="1" customWidth="1"/>
    <col min="1269" max="1270" width="10.140625" style="1968" bestFit="1" customWidth="1"/>
    <col min="1271" max="1271" width="11.28515625" style="1968" bestFit="1" customWidth="1"/>
    <col min="1272" max="1517" width="9.140625" style="1968"/>
    <col min="1518" max="1518" width="6.7109375" style="1968" customWidth="1"/>
    <col min="1519" max="1519" width="73.5703125" style="1968" customWidth="1"/>
    <col min="1520" max="1520" width="11.28515625" style="1968" bestFit="1" customWidth="1"/>
    <col min="1521" max="1522" width="10.140625" style="1968" bestFit="1" customWidth="1"/>
    <col min="1523" max="1524" width="11.28515625" style="1968" bestFit="1" customWidth="1"/>
    <col min="1525" max="1526" width="10.140625" style="1968" bestFit="1" customWidth="1"/>
    <col min="1527" max="1527" width="11.28515625" style="1968" bestFit="1" customWidth="1"/>
    <col min="1528" max="1773" width="9.140625" style="1968"/>
    <col min="1774" max="1774" width="6.7109375" style="1968" customWidth="1"/>
    <col min="1775" max="1775" width="73.5703125" style="1968" customWidth="1"/>
    <col min="1776" max="1776" width="11.28515625" style="1968" bestFit="1" customWidth="1"/>
    <col min="1777" max="1778" width="10.140625" style="1968" bestFit="1" customWidth="1"/>
    <col min="1779" max="1780" width="11.28515625" style="1968" bestFit="1" customWidth="1"/>
    <col min="1781" max="1782" width="10.140625" style="1968" bestFit="1" customWidth="1"/>
    <col min="1783" max="1783" width="11.28515625" style="1968" bestFit="1" customWidth="1"/>
    <col min="1784" max="2029" width="9.140625" style="1968"/>
    <col min="2030" max="2030" width="6.7109375" style="1968" customWidth="1"/>
    <col min="2031" max="2031" width="73.5703125" style="1968" customWidth="1"/>
    <col min="2032" max="2032" width="11.28515625" style="1968" bestFit="1" customWidth="1"/>
    <col min="2033" max="2034" width="10.140625" style="1968" bestFit="1" customWidth="1"/>
    <col min="2035" max="2036" width="11.28515625" style="1968" bestFit="1" customWidth="1"/>
    <col min="2037" max="2038" width="10.140625" style="1968" bestFit="1" customWidth="1"/>
    <col min="2039" max="2039" width="11.28515625" style="1968" bestFit="1" customWidth="1"/>
    <col min="2040" max="2285" width="9.140625" style="1968"/>
    <col min="2286" max="2286" width="6.7109375" style="1968" customWidth="1"/>
    <col min="2287" max="2287" width="73.5703125" style="1968" customWidth="1"/>
    <col min="2288" max="2288" width="11.28515625" style="1968" bestFit="1" customWidth="1"/>
    <col min="2289" max="2290" width="10.140625" style="1968" bestFit="1" customWidth="1"/>
    <col min="2291" max="2292" width="11.28515625" style="1968" bestFit="1" customWidth="1"/>
    <col min="2293" max="2294" width="10.140625" style="1968" bestFit="1" customWidth="1"/>
    <col min="2295" max="2295" width="11.28515625" style="1968" bestFit="1" customWidth="1"/>
    <col min="2296" max="2541" width="9.140625" style="1968"/>
    <col min="2542" max="2542" width="6.7109375" style="1968" customWidth="1"/>
    <col min="2543" max="2543" width="73.5703125" style="1968" customWidth="1"/>
    <col min="2544" max="2544" width="11.28515625" style="1968" bestFit="1" customWidth="1"/>
    <col min="2545" max="2546" width="10.140625" style="1968" bestFit="1" customWidth="1"/>
    <col min="2547" max="2548" width="11.28515625" style="1968" bestFit="1" customWidth="1"/>
    <col min="2549" max="2550" width="10.140625" style="1968" bestFit="1" customWidth="1"/>
    <col min="2551" max="2551" width="11.28515625" style="1968" bestFit="1" customWidth="1"/>
    <col min="2552" max="2797" width="9.140625" style="1968"/>
    <col min="2798" max="2798" width="6.7109375" style="1968" customWidth="1"/>
    <col min="2799" max="2799" width="73.5703125" style="1968" customWidth="1"/>
    <col min="2800" max="2800" width="11.28515625" style="1968" bestFit="1" customWidth="1"/>
    <col min="2801" max="2802" width="10.140625" style="1968" bestFit="1" customWidth="1"/>
    <col min="2803" max="2804" width="11.28515625" style="1968" bestFit="1" customWidth="1"/>
    <col min="2805" max="2806" width="10.140625" style="1968" bestFit="1" customWidth="1"/>
    <col min="2807" max="2807" width="11.28515625" style="1968" bestFit="1" customWidth="1"/>
    <col min="2808" max="3053" width="9.140625" style="1968"/>
    <col min="3054" max="3054" width="6.7109375" style="1968" customWidth="1"/>
    <col min="3055" max="3055" width="73.5703125" style="1968" customWidth="1"/>
    <col min="3056" max="3056" width="11.28515625" style="1968" bestFit="1" customWidth="1"/>
    <col min="3057" max="3058" width="10.140625" style="1968" bestFit="1" customWidth="1"/>
    <col min="3059" max="3060" width="11.28515625" style="1968" bestFit="1" customWidth="1"/>
    <col min="3061" max="3062" width="10.140625" style="1968" bestFit="1" customWidth="1"/>
    <col min="3063" max="3063" width="11.28515625" style="1968" bestFit="1" customWidth="1"/>
    <col min="3064" max="3309" width="9.140625" style="1968"/>
    <col min="3310" max="3310" width="6.7109375" style="1968" customWidth="1"/>
    <col min="3311" max="3311" width="73.5703125" style="1968" customWidth="1"/>
    <col min="3312" max="3312" width="11.28515625" style="1968" bestFit="1" customWidth="1"/>
    <col min="3313" max="3314" width="10.140625" style="1968" bestFit="1" customWidth="1"/>
    <col min="3315" max="3316" width="11.28515625" style="1968" bestFit="1" customWidth="1"/>
    <col min="3317" max="3318" width="10.140625" style="1968" bestFit="1" customWidth="1"/>
    <col min="3319" max="3319" width="11.28515625" style="1968" bestFit="1" customWidth="1"/>
    <col min="3320" max="3565" width="9.140625" style="1968"/>
    <col min="3566" max="3566" width="6.7109375" style="1968" customWidth="1"/>
    <col min="3567" max="3567" width="73.5703125" style="1968" customWidth="1"/>
    <col min="3568" max="3568" width="11.28515625" style="1968" bestFit="1" customWidth="1"/>
    <col min="3569" max="3570" width="10.140625" style="1968" bestFit="1" customWidth="1"/>
    <col min="3571" max="3572" width="11.28515625" style="1968" bestFit="1" customWidth="1"/>
    <col min="3573" max="3574" width="10.140625" style="1968" bestFit="1" customWidth="1"/>
    <col min="3575" max="3575" width="11.28515625" style="1968" bestFit="1" customWidth="1"/>
    <col min="3576" max="3821" width="9.140625" style="1968"/>
    <col min="3822" max="3822" width="6.7109375" style="1968" customWidth="1"/>
    <col min="3823" max="3823" width="73.5703125" style="1968" customWidth="1"/>
    <col min="3824" max="3824" width="11.28515625" style="1968" bestFit="1" customWidth="1"/>
    <col min="3825" max="3826" width="10.140625" style="1968" bestFit="1" customWidth="1"/>
    <col min="3827" max="3828" width="11.28515625" style="1968" bestFit="1" customWidth="1"/>
    <col min="3829" max="3830" width="10.140625" style="1968" bestFit="1" customWidth="1"/>
    <col min="3831" max="3831" width="11.28515625" style="1968" bestFit="1" customWidth="1"/>
    <col min="3832" max="4077" width="9.140625" style="1968"/>
    <col min="4078" max="4078" width="6.7109375" style="1968" customWidth="1"/>
    <col min="4079" max="4079" width="73.5703125" style="1968" customWidth="1"/>
    <col min="4080" max="4080" width="11.28515625" style="1968" bestFit="1" customWidth="1"/>
    <col min="4081" max="4082" width="10.140625" style="1968" bestFit="1" customWidth="1"/>
    <col min="4083" max="4084" width="11.28515625" style="1968" bestFit="1" customWidth="1"/>
    <col min="4085" max="4086" width="10.140625" style="1968" bestFit="1" customWidth="1"/>
    <col min="4087" max="4087" width="11.28515625" style="1968" bestFit="1" customWidth="1"/>
    <col min="4088" max="4333" width="9.140625" style="1968"/>
    <col min="4334" max="4334" width="6.7109375" style="1968" customWidth="1"/>
    <col min="4335" max="4335" width="73.5703125" style="1968" customWidth="1"/>
    <col min="4336" max="4336" width="11.28515625" style="1968" bestFit="1" customWidth="1"/>
    <col min="4337" max="4338" width="10.140625" style="1968" bestFit="1" customWidth="1"/>
    <col min="4339" max="4340" width="11.28515625" style="1968" bestFit="1" customWidth="1"/>
    <col min="4341" max="4342" width="10.140625" style="1968" bestFit="1" customWidth="1"/>
    <col min="4343" max="4343" width="11.28515625" style="1968" bestFit="1" customWidth="1"/>
    <col min="4344" max="4589" width="9.140625" style="1968"/>
    <col min="4590" max="4590" width="6.7109375" style="1968" customWidth="1"/>
    <col min="4591" max="4591" width="73.5703125" style="1968" customWidth="1"/>
    <col min="4592" max="4592" width="11.28515625" style="1968" bestFit="1" customWidth="1"/>
    <col min="4593" max="4594" width="10.140625" style="1968" bestFit="1" customWidth="1"/>
    <col min="4595" max="4596" width="11.28515625" style="1968" bestFit="1" customWidth="1"/>
    <col min="4597" max="4598" width="10.140625" style="1968" bestFit="1" customWidth="1"/>
    <col min="4599" max="4599" width="11.28515625" style="1968" bestFit="1" customWidth="1"/>
    <col min="4600" max="4845" width="9.140625" style="1968"/>
    <col min="4846" max="4846" width="6.7109375" style="1968" customWidth="1"/>
    <col min="4847" max="4847" width="73.5703125" style="1968" customWidth="1"/>
    <col min="4848" max="4848" width="11.28515625" style="1968" bestFit="1" customWidth="1"/>
    <col min="4849" max="4850" width="10.140625" style="1968" bestFit="1" customWidth="1"/>
    <col min="4851" max="4852" width="11.28515625" style="1968" bestFit="1" customWidth="1"/>
    <col min="4853" max="4854" width="10.140625" style="1968" bestFit="1" customWidth="1"/>
    <col min="4855" max="4855" width="11.28515625" style="1968" bestFit="1" customWidth="1"/>
    <col min="4856" max="5101" width="9.140625" style="1968"/>
    <col min="5102" max="5102" width="6.7109375" style="1968" customWidth="1"/>
    <col min="5103" max="5103" width="73.5703125" style="1968" customWidth="1"/>
    <col min="5104" max="5104" width="11.28515625" style="1968" bestFit="1" customWidth="1"/>
    <col min="5105" max="5106" width="10.140625" style="1968" bestFit="1" customWidth="1"/>
    <col min="5107" max="5108" width="11.28515625" style="1968" bestFit="1" customWidth="1"/>
    <col min="5109" max="5110" width="10.140625" style="1968" bestFit="1" customWidth="1"/>
    <col min="5111" max="5111" width="11.28515625" style="1968" bestFit="1" customWidth="1"/>
    <col min="5112" max="5357" width="9.140625" style="1968"/>
    <col min="5358" max="5358" width="6.7109375" style="1968" customWidth="1"/>
    <col min="5359" max="5359" width="73.5703125" style="1968" customWidth="1"/>
    <col min="5360" max="5360" width="11.28515625" style="1968" bestFit="1" customWidth="1"/>
    <col min="5361" max="5362" width="10.140625" style="1968" bestFit="1" customWidth="1"/>
    <col min="5363" max="5364" width="11.28515625" style="1968" bestFit="1" customWidth="1"/>
    <col min="5365" max="5366" width="10.140625" style="1968" bestFit="1" customWidth="1"/>
    <col min="5367" max="5367" width="11.28515625" style="1968" bestFit="1" customWidth="1"/>
    <col min="5368" max="5613" width="9.140625" style="1968"/>
    <col min="5614" max="5614" width="6.7109375" style="1968" customWidth="1"/>
    <col min="5615" max="5615" width="73.5703125" style="1968" customWidth="1"/>
    <col min="5616" max="5616" width="11.28515625" style="1968" bestFit="1" customWidth="1"/>
    <col min="5617" max="5618" width="10.140625" style="1968" bestFit="1" customWidth="1"/>
    <col min="5619" max="5620" width="11.28515625" style="1968" bestFit="1" customWidth="1"/>
    <col min="5621" max="5622" width="10.140625" style="1968" bestFit="1" customWidth="1"/>
    <col min="5623" max="5623" width="11.28515625" style="1968" bestFit="1" customWidth="1"/>
    <col min="5624" max="5869" width="9.140625" style="1968"/>
    <col min="5870" max="5870" width="6.7109375" style="1968" customWidth="1"/>
    <col min="5871" max="5871" width="73.5703125" style="1968" customWidth="1"/>
    <col min="5872" max="5872" width="11.28515625" style="1968" bestFit="1" customWidth="1"/>
    <col min="5873" max="5874" width="10.140625" style="1968" bestFit="1" customWidth="1"/>
    <col min="5875" max="5876" width="11.28515625" style="1968" bestFit="1" customWidth="1"/>
    <col min="5877" max="5878" width="10.140625" style="1968" bestFit="1" customWidth="1"/>
    <col min="5879" max="5879" width="11.28515625" style="1968" bestFit="1" customWidth="1"/>
    <col min="5880" max="6125" width="9.140625" style="1968"/>
    <col min="6126" max="6126" width="6.7109375" style="1968" customWidth="1"/>
    <col min="6127" max="6127" width="73.5703125" style="1968" customWidth="1"/>
    <col min="6128" max="6128" width="11.28515625" style="1968" bestFit="1" customWidth="1"/>
    <col min="6129" max="6130" width="10.140625" style="1968" bestFit="1" customWidth="1"/>
    <col min="6131" max="6132" width="11.28515625" style="1968" bestFit="1" customWidth="1"/>
    <col min="6133" max="6134" width="10.140625" style="1968" bestFit="1" customWidth="1"/>
    <col min="6135" max="6135" width="11.28515625" style="1968" bestFit="1" customWidth="1"/>
    <col min="6136" max="6381" width="9.140625" style="1968"/>
    <col min="6382" max="6382" width="6.7109375" style="1968" customWidth="1"/>
    <col min="6383" max="6383" width="73.5703125" style="1968" customWidth="1"/>
    <col min="6384" max="6384" width="11.28515625" style="1968" bestFit="1" customWidth="1"/>
    <col min="6385" max="6386" width="10.140625" style="1968" bestFit="1" customWidth="1"/>
    <col min="6387" max="6388" width="11.28515625" style="1968" bestFit="1" customWidth="1"/>
    <col min="6389" max="6390" width="10.140625" style="1968" bestFit="1" customWidth="1"/>
    <col min="6391" max="6391" width="11.28515625" style="1968" bestFit="1" customWidth="1"/>
    <col min="6392" max="6637" width="9.140625" style="1968"/>
    <col min="6638" max="6638" width="6.7109375" style="1968" customWidth="1"/>
    <col min="6639" max="6639" width="73.5703125" style="1968" customWidth="1"/>
    <col min="6640" max="6640" width="11.28515625" style="1968" bestFit="1" customWidth="1"/>
    <col min="6641" max="6642" width="10.140625" style="1968" bestFit="1" customWidth="1"/>
    <col min="6643" max="6644" width="11.28515625" style="1968" bestFit="1" customWidth="1"/>
    <col min="6645" max="6646" width="10.140625" style="1968" bestFit="1" customWidth="1"/>
    <col min="6647" max="6647" width="11.28515625" style="1968" bestFit="1" customWidth="1"/>
    <col min="6648" max="6893" width="9.140625" style="1968"/>
    <col min="6894" max="6894" width="6.7109375" style="1968" customWidth="1"/>
    <col min="6895" max="6895" width="73.5703125" style="1968" customWidth="1"/>
    <col min="6896" max="6896" width="11.28515625" style="1968" bestFit="1" customWidth="1"/>
    <col min="6897" max="6898" width="10.140625" style="1968" bestFit="1" customWidth="1"/>
    <col min="6899" max="6900" width="11.28515625" style="1968" bestFit="1" customWidth="1"/>
    <col min="6901" max="6902" width="10.140625" style="1968" bestFit="1" customWidth="1"/>
    <col min="6903" max="6903" width="11.28515625" style="1968" bestFit="1" customWidth="1"/>
    <col min="6904" max="7149" width="9.140625" style="1968"/>
    <col min="7150" max="7150" width="6.7109375" style="1968" customWidth="1"/>
    <col min="7151" max="7151" width="73.5703125" style="1968" customWidth="1"/>
    <col min="7152" max="7152" width="11.28515625" style="1968" bestFit="1" customWidth="1"/>
    <col min="7153" max="7154" width="10.140625" style="1968" bestFit="1" customWidth="1"/>
    <col min="7155" max="7156" width="11.28515625" style="1968" bestFit="1" customWidth="1"/>
    <col min="7157" max="7158" width="10.140625" style="1968" bestFit="1" customWidth="1"/>
    <col min="7159" max="7159" width="11.28515625" style="1968" bestFit="1" customWidth="1"/>
    <col min="7160" max="7405" width="9.140625" style="1968"/>
    <col min="7406" max="7406" width="6.7109375" style="1968" customWidth="1"/>
    <col min="7407" max="7407" width="73.5703125" style="1968" customWidth="1"/>
    <col min="7408" max="7408" width="11.28515625" style="1968" bestFit="1" customWidth="1"/>
    <col min="7409" max="7410" width="10.140625" style="1968" bestFit="1" customWidth="1"/>
    <col min="7411" max="7412" width="11.28515625" style="1968" bestFit="1" customWidth="1"/>
    <col min="7413" max="7414" width="10.140625" style="1968" bestFit="1" customWidth="1"/>
    <col min="7415" max="7415" width="11.28515625" style="1968" bestFit="1" customWidth="1"/>
    <col min="7416" max="7661" width="9.140625" style="1968"/>
    <col min="7662" max="7662" width="6.7109375" style="1968" customWidth="1"/>
    <col min="7663" max="7663" width="73.5703125" style="1968" customWidth="1"/>
    <col min="7664" max="7664" width="11.28515625" style="1968" bestFit="1" customWidth="1"/>
    <col min="7665" max="7666" width="10.140625" style="1968" bestFit="1" customWidth="1"/>
    <col min="7667" max="7668" width="11.28515625" style="1968" bestFit="1" customWidth="1"/>
    <col min="7669" max="7670" width="10.140625" style="1968" bestFit="1" customWidth="1"/>
    <col min="7671" max="7671" width="11.28515625" style="1968" bestFit="1" customWidth="1"/>
    <col min="7672" max="7917" width="9.140625" style="1968"/>
    <col min="7918" max="7918" width="6.7109375" style="1968" customWidth="1"/>
    <col min="7919" max="7919" width="73.5703125" style="1968" customWidth="1"/>
    <col min="7920" max="7920" width="11.28515625" style="1968" bestFit="1" customWidth="1"/>
    <col min="7921" max="7922" width="10.140625" style="1968" bestFit="1" customWidth="1"/>
    <col min="7923" max="7924" width="11.28515625" style="1968" bestFit="1" customWidth="1"/>
    <col min="7925" max="7926" width="10.140625" style="1968" bestFit="1" customWidth="1"/>
    <col min="7927" max="7927" width="11.28515625" style="1968" bestFit="1" customWidth="1"/>
    <col min="7928" max="8173" width="9.140625" style="1968"/>
    <col min="8174" max="8174" width="6.7109375" style="1968" customWidth="1"/>
    <col min="8175" max="8175" width="73.5703125" style="1968" customWidth="1"/>
    <col min="8176" max="8176" width="11.28515625" style="1968" bestFit="1" customWidth="1"/>
    <col min="8177" max="8178" width="10.140625" style="1968" bestFit="1" customWidth="1"/>
    <col min="8179" max="8180" width="11.28515625" style="1968" bestFit="1" customWidth="1"/>
    <col min="8181" max="8182" width="10.140625" style="1968" bestFit="1" customWidth="1"/>
    <col min="8183" max="8183" width="11.28515625" style="1968" bestFit="1" customWidth="1"/>
    <col min="8184" max="8429" width="9.140625" style="1968"/>
    <col min="8430" max="8430" width="6.7109375" style="1968" customWidth="1"/>
    <col min="8431" max="8431" width="73.5703125" style="1968" customWidth="1"/>
    <col min="8432" max="8432" width="11.28515625" style="1968" bestFit="1" customWidth="1"/>
    <col min="8433" max="8434" width="10.140625" style="1968" bestFit="1" customWidth="1"/>
    <col min="8435" max="8436" width="11.28515625" style="1968" bestFit="1" customWidth="1"/>
    <col min="8437" max="8438" width="10.140625" style="1968" bestFit="1" customWidth="1"/>
    <col min="8439" max="8439" width="11.28515625" style="1968" bestFit="1" customWidth="1"/>
    <col min="8440" max="8685" width="9.140625" style="1968"/>
    <col min="8686" max="8686" width="6.7109375" style="1968" customWidth="1"/>
    <col min="8687" max="8687" width="73.5703125" style="1968" customWidth="1"/>
    <col min="8688" max="8688" width="11.28515625" style="1968" bestFit="1" customWidth="1"/>
    <col min="8689" max="8690" width="10.140625" style="1968" bestFit="1" customWidth="1"/>
    <col min="8691" max="8692" width="11.28515625" style="1968" bestFit="1" customWidth="1"/>
    <col min="8693" max="8694" width="10.140625" style="1968" bestFit="1" customWidth="1"/>
    <col min="8695" max="8695" width="11.28515625" style="1968" bestFit="1" customWidth="1"/>
    <col min="8696" max="8941" width="9.140625" style="1968"/>
    <col min="8942" max="8942" width="6.7109375" style="1968" customWidth="1"/>
    <col min="8943" max="8943" width="73.5703125" style="1968" customWidth="1"/>
    <col min="8944" max="8944" width="11.28515625" style="1968" bestFit="1" customWidth="1"/>
    <col min="8945" max="8946" width="10.140625" style="1968" bestFit="1" customWidth="1"/>
    <col min="8947" max="8948" width="11.28515625" style="1968" bestFit="1" customWidth="1"/>
    <col min="8949" max="8950" width="10.140625" style="1968" bestFit="1" customWidth="1"/>
    <col min="8951" max="8951" width="11.28515625" style="1968" bestFit="1" customWidth="1"/>
    <col min="8952" max="9197" width="9.140625" style="1968"/>
    <col min="9198" max="9198" width="6.7109375" style="1968" customWidth="1"/>
    <col min="9199" max="9199" width="73.5703125" style="1968" customWidth="1"/>
    <col min="9200" max="9200" width="11.28515625" style="1968" bestFit="1" customWidth="1"/>
    <col min="9201" max="9202" width="10.140625" style="1968" bestFit="1" customWidth="1"/>
    <col min="9203" max="9204" width="11.28515625" style="1968" bestFit="1" customWidth="1"/>
    <col min="9205" max="9206" width="10.140625" style="1968" bestFit="1" customWidth="1"/>
    <col min="9207" max="9207" width="11.28515625" style="1968" bestFit="1" customWidth="1"/>
    <col min="9208" max="9453" width="9.140625" style="1968"/>
    <col min="9454" max="9454" width="6.7109375" style="1968" customWidth="1"/>
    <col min="9455" max="9455" width="73.5703125" style="1968" customWidth="1"/>
    <col min="9456" max="9456" width="11.28515625" style="1968" bestFit="1" customWidth="1"/>
    <col min="9457" max="9458" width="10.140625" style="1968" bestFit="1" customWidth="1"/>
    <col min="9459" max="9460" width="11.28515625" style="1968" bestFit="1" customWidth="1"/>
    <col min="9461" max="9462" width="10.140625" style="1968" bestFit="1" customWidth="1"/>
    <col min="9463" max="9463" width="11.28515625" style="1968" bestFit="1" customWidth="1"/>
    <col min="9464" max="9709" width="9.140625" style="1968"/>
    <col min="9710" max="9710" width="6.7109375" style="1968" customWidth="1"/>
    <col min="9711" max="9711" width="73.5703125" style="1968" customWidth="1"/>
    <col min="9712" max="9712" width="11.28515625" style="1968" bestFit="1" customWidth="1"/>
    <col min="9713" max="9714" width="10.140625" style="1968" bestFit="1" customWidth="1"/>
    <col min="9715" max="9716" width="11.28515625" style="1968" bestFit="1" customWidth="1"/>
    <col min="9717" max="9718" width="10.140625" style="1968" bestFit="1" customWidth="1"/>
    <col min="9719" max="9719" width="11.28515625" style="1968" bestFit="1" customWidth="1"/>
    <col min="9720" max="9965" width="9.140625" style="1968"/>
    <col min="9966" max="9966" width="6.7109375" style="1968" customWidth="1"/>
    <col min="9967" max="9967" width="73.5703125" style="1968" customWidth="1"/>
    <col min="9968" max="9968" width="11.28515625" style="1968" bestFit="1" customWidth="1"/>
    <col min="9969" max="9970" width="10.140625" style="1968" bestFit="1" customWidth="1"/>
    <col min="9971" max="9972" width="11.28515625" style="1968" bestFit="1" customWidth="1"/>
    <col min="9973" max="9974" width="10.140625" style="1968" bestFit="1" customWidth="1"/>
    <col min="9975" max="9975" width="11.28515625" style="1968" bestFit="1" customWidth="1"/>
    <col min="9976" max="10221" width="9.140625" style="1968"/>
    <col min="10222" max="10222" width="6.7109375" style="1968" customWidth="1"/>
    <col min="10223" max="10223" width="73.5703125" style="1968" customWidth="1"/>
    <col min="10224" max="10224" width="11.28515625" style="1968" bestFit="1" customWidth="1"/>
    <col min="10225" max="10226" width="10.140625" style="1968" bestFit="1" customWidth="1"/>
    <col min="10227" max="10228" width="11.28515625" style="1968" bestFit="1" customWidth="1"/>
    <col min="10229" max="10230" width="10.140625" style="1968" bestFit="1" customWidth="1"/>
    <col min="10231" max="10231" width="11.28515625" style="1968" bestFit="1" customWidth="1"/>
    <col min="10232" max="10477" width="9.140625" style="1968"/>
    <col min="10478" max="10478" width="6.7109375" style="1968" customWidth="1"/>
    <col min="10479" max="10479" width="73.5703125" style="1968" customWidth="1"/>
    <col min="10480" max="10480" width="11.28515625" style="1968" bestFit="1" customWidth="1"/>
    <col min="10481" max="10482" width="10.140625" style="1968" bestFit="1" customWidth="1"/>
    <col min="10483" max="10484" width="11.28515625" style="1968" bestFit="1" customWidth="1"/>
    <col min="10485" max="10486" width="10.140625" style="1968" bestFit="1" customWidth="1"/>
    <col min="10487" max="10487" width="11.28515625" style="1968" bestFit="1" customWidth="1"/>
    <col min="10488" max="10733" width="9.140625" style="1968"/>
    <col min="10734" max="10734" width="6.7109375" style="1968" customWidth="1"/>
    <col min="10735" max="10735" width="73.5703125" style="1968" customWidth="1"/>
    <col min="10736" max="10736" width="11.28515625" style="1968" bestFit="1" customWidth="1"/>
    <col min="10737" max="10738" width="10.140625" style="1968" bestFit="1" customWidth="1"/>
    <col min="10739" max="10740" width="11.28515625" style="1968" bestFit="1" customWidth="1"/>
    <col min="10741" max="10742" width="10.140625" style="1968" bestFit="1" customWidth="1"/>
    <col min="10743" max="10743" width="11.28515625" style="1968" bestFit="1" customWidth="1"/>
    <col min="10744" max="10989" width="9.140625" style="1968"/>
    <col min="10990" max="10990" width="6.7109375" style="1968" customWidth="1"/>
    <col min="10991" max="10991" width="73.5703125" style="1968" customWidth="1"/>
    <col min="10992" max="10992" width="11.28515625" style="1968" bestFit="1" customWidth="1"/>
    <col min="10993" max="10994" width="10.140625" style="1968" bestFit="1" customWidth="1"/>
    <col min="10995" max="10996" width="11.28515625" style="1968" bestFit="1" customWidth="1"/>
    <col min="10997" max="10998" width="10.140625" style="1968" bestFit="1" customWidth="1"/>
    <col min="10999" max="10999" width="11.28515625" style="1968" bestFit="1" customWidth="1"/>
    <col min="11000" max="11245" width="9.140625" style="1968"/>
    <col min="11246" max="11246" width="6.7109375" style="1968" customWidth="1"/>
    <col min="11247" max="11247" width="73.5703125" style="1968" customWidth="1"/>
    <col min="11248" max="11248" width="11.28515625" style="1968" bestFit="1" customWidth="1"/>
    <col min="11249" max="11250" width="10.140625" style="1968" bestFit="1" customWidth="1"/>
    <col min="11251" max="11252" width="11.28515625" style="1968" bestFit="1" customWidth="1"/>
    <col min="11253" max="11254" width="10.140625" style="1968" bestFit="1" customWidth="1"/>
    <col min="11255" max="11255" width="11.28515625" style="1968" bestFit="1" customWidth="1"/>
    <col min="11256" max="11501" width="9.140625" style="1968"/>
    <col min="11502" max="11502" width="6.7109375" style="1968" customWidth="1"/>
    <col min="11503" max="11503" width="73.5703125" style="1968" customWidth="1"/>
    <col min="11504" max="11504" width="11.28515625" style="1968" bestFit="1" customWidth="1"/>
    <col min="11505" max="11506" width="10.140625" style="1968" bestFit="1" customWidth="1"/>
    <col min="11507" max="11508" width="11.28515625" style="1968" bestFit="1" customWidth="1"/>
    <col min="11509" max="11510" width="10.140625" style="1968" bestFit="1" customWidth="1"/>
    <col min="11511" max="11511" width="11.28515625" style="1968" bestFit="1" customWidth="1"/>
    <col min="11512" max="11757" width="9.140625" style="1968"/>
    <col min="11758" max="11758" width="6.7109375" style="1968" customWidth="1"/>
    <col min="11759" max="11759" width="73.5703125" style="1968" customWidth="1"/>
    <col min="11760" max="11760" width="11.28515625" style="1968" bestFit="1" customWidth="1"/>
    <col min="11761" max="11762" width="10.140625" style="1968" bestFit="1" customWidth="1"/>
    <col min="11763" max="11764" width="11.28515625" style="1968" bestFit="1" customWidth="1"/>
    <col min="11765" max="11766" width="10.140625" style="1968" bestFit="1" customWidth="1"/>
    <col min="11767" max="11767" width="11.28515625" style="1968" bestFit="1" customWidth="1"/>
    <col min="11768" max="12013" width="9.140625" style="1968"/>
    <col min="12014" max="12014" width="6.7109375" style="1968" customWidth="1"/>
    <col min="12015" max="12015" width="73.5703125" style="1968" customWidth="1"/>
    <col min="12016" max="12016" width="11.28515625" style="1968" bestFit="1" customWidth="1"/>
    <col min="12017" max="12018" width="10.140625" style="1968" bestFit="1" customWidth="1"/>
    <col min="12019" max="12020" width="11.28515625" style="1968" bestFit="1" customWidth="1"/>
    <col min="12021" max="12022" width="10.140625" style="1968" bestFit="1" customWidth="1"/>
    <col min="12023" max="12023" width="11.28515625" style="1968" bestFit="1" customWidth="1"/>
    <col min="12024" max="12269" width="9.140625" style="1968"/>
    <col min="12270" max="12270" width="6.7109375" style="1968" customWidth="1"/>
    <col min="12271" max="12271" width="73.5703125" style="1968" customWidth="1"/>
    <col min="12272" max="12272" width="11.28515625" style="1968" bestFit="1" customWidth="1"/>
    <col min="12273" max="12274" width="10.140625" style="1968" bestFit="1" customWidth="1"/>
    <col min="12275" max="12276" width="11.28515625" style="1968" bestFit="1" customWidth="1"/>
    <col min="12277" max="12278" width="10.140625" style="1968" bestFit="1" customWidth="1"/>
    <col min="12279" max="12279" width="11.28515625" style="1968" bestFit="1" customWidth="1"/>
    <col min="12280" max="12525" width="9.140625" style="1968"/>
    <col min="12526" max="12526" width="6.7109375" style="1968" customWidth="1"/>
    <col min="12527" max="12527" width="73.5703125" style="1968" customWidth="1"/>
    <col min="12528" max="12528" width="11.28515625" style="1968" bestFit="1" customWidth="1"/>
    <col min="12529" max="12530" width="10.140625" style="1968" bestFit="1" customWidth="1"/>
    <col min="12531" max="12532" width="11.28515625" style="1968" bestFit="1" customWidth="1"/>
    <col min="12533" max="12534" width="10.140625" style="1968" bestFit="1" customWidth="1"/>
    <col min="12535" max="12535" width="11.28515625" style="1968" bestFit="1" customWidth="1"/>
    <col min="12536" max="12781" width="9.140625" style="1968"/>
    <col min="12782" max="12782" width="6.7109375" style="1968" customWidth="1"/>
    <col min="12783" max="12783" width="73.5703125" style="1968" customWidth="1"/>
    <col min="12784" max="12784" width="11.28515625" style="1968" bestFit="1" customWidth="1"/>
    <col min="12785" max="12786" width="10.140625" style="1968" bestFit="1" customWidth="1"/>
    <col min="12787" max="12788" width="11.28515625" style="1968" bestFit="1" customWidth="1"/>
    <col min="12789" max="12790" width="10.140625" style="1968" bestFit="1" customWidth="1"/>
    <col min="12791" max="12791" width="11.28515625" style="1968" bestFit="1" customWidth="1"/>
    <col min="12792" max="13037" width="9.140625" style="1968"/>
    <col min="13038" max="13038" width="6.7109375" style="1968" customWidth="1"/>
    <col min="13039" max="13039" width="73.5703125" style="1968" customWidth="1"/>
    <col min="13040" max="13040" width="11.28515625" style="1968" bestFit="1" customWidth="1"/>
    <col min="13041" max="13042" width="10.140625" style="1968" bestFit="1" customWidth="1"/>
    <col min="13043" max="13044" width="11.28515625" style="1968" bestFit="1" customWidth="1"/>
    <col min="13045" max="13046" width="10.140625" style="1968" bestFit="1" customWidth="1"/>
    <col min="13047" max="13047" width="11.28515625" style="1968" bestFit="1" customWidth="1"/>
    <col min="13048" max="13293" width="9.140625" style="1968"/>
    <col min="13294" max="13294" width="6.7109375" style="1968" customWidth="1"/>
    <col min="13295" max="13295" width="73.5703125" style="1968" customWidth="1"/>
    <col min="13296" max="13296" width="11.28515625" style="1968" bestFit="1" customWidth="1"/>
    <col min="13297" max="13298" width="10.140625" style="1968" bestFit="1" customWidth="1"/>
    <col min="13299" max="13300" width="11.28515625" style="1968" bestFit="1" customWidth="1"/>
    <col min="13301" max="13302" width="10.140625" style="1968" bestFit="1" customWidth="1"/>
    <col min="13303" max="13303" width="11.28515625" style="1968" bestFit="1" customWidth="1"/>
    <col min="13304" max="13549" width="9.140625" style="1968"/>
    <col min="13550" max="13550" width="6.7109375" style="1968" customWidth="1"/>
    <col min="13551" max="13551" width="73.5703125" style="1968" customWidth="1"/>
    <col min="13552" max="13552" width="11.28515625" style="1968" bestFit="1" customWidth="1"/>
    <col min="13553" max="13554" width="10.140625" style="1968" bestFit="1" customWidth="1"/>
    <col min="13555" max="13556" width="11.28515625" style="1968" bestFit="1" customWidth="1"/>
    <col min="13557" max="13558" width="10.140625" style="1968" bestFit="1" customWidth="1"/>
    <col min="13559" max="13559" width="11.28515625" style="1968" bestFit="1" customWidth="1"/>
    <col min="13560" max="13805" width="9.140625" style="1968"/>
    <col min="13806" max="13806" width="6.7109375" style="1968" customWidth="1"/>
    <col min="13807" max="13807" width="73.5703125" style="1968" customWidth="1"/>
    <col min="13808" max="13808" width="11.28515625" style="1968" bestFit="1" customWidth="1"/>
    <col min="13809" max="13810" width="10.140625" style="1968" bestFit="1" customWidth="1"/>
    <col min="13811" max="13812" width="11.28515625" style="1968" bestFit="1" customWidth="1"/>
    <col min="13813" max="13814" width="10.140625" style="1968" bestFit="1" customWidth="1"/>
    <col min="13815" max="13815" width="11.28515625" style="1968" bestFit="1" customWidth="1"/>
    <col min="13816" max="14061" width="9.140625" style="1968"/>
    <col min="14062" max="14062" width="6.7109375" style="1968" customWidth="1"/>
    <col min="14063" max="14063" width="73.5703125" style="1968" customWidth="1"/>
    <col min="14064" max="14064" width="11.28515625" style="1968" bestFit="1" customWidth="1"/>
    <col min="14065" max="14066" width="10.140625" style="1968" bestFit="1" customWidth="1"/>
    <col min="14067" max="14068" width="11.28515625" style="1968" bestFit="1" customWidth="1"/>
    <col min="14069" max="14070" width="10.140625" style="1968" bestFit="1" customWidth="1"/>
    <col min="14071" max="14071" width="11.28515625" style="1968" bestFit="1" customWidth="1"/>
    <col min="14072" max="14317" width="9.140625" style="1968"/>
    <col min="14318" max="14318" width="6.7109375" style="1968" customWidth="1"/>
    <col min="14319" max="14319" width="73.5703125" style="1968" customWidth="1"/>
    <col min="14320" max="14320" width="11.28515625" style="1968" bestFit="1" customWidth="1"/>
    <col min="14321" max="14322" width="10.140625" style="1968" bestFit="1" customWidth="1"/>
    <col min="14323" max="14324" width="11.28515625" style="1968" bestFit="1" customWidth="1"/>
    <col min="14325" max="14326" width="10.140625" style="1968" bestFit="1" customWidth="1"/>
    <col min="14327" max="14327" width="11.28515625" style="1968" bestFit="1" customWidth="1"/>
    <col min="14328" max="14573" width="9.140625" style="1968"/>
    <col min="14574" max="14574" width="6.7109375" style="1968" customWidth="1"/>
    <col min="14575" max="14575" width="73.5703125" style="1968" customWidth="1"/>
    <col min="14576" max="14576" width="11.28515625" style="1968" bestFit="1" customWidth="1"/>
    <col min="14577" max="14578" width="10.140625" style="1968" bestFit="1" customWidth="1"/>
    <col min="14579" max="14580" width="11.28515625" style="1968" bestFit="1" customWidth="1"/>
    <col min="14581" max="14582" width="10.140625" style="1968" bestFit="1" customWidth="1"/>
    <col min="14583" max="14583" width="11.28515625" style="1968" bestFit="1" customWidth="1"/>
    <col min="14584" max="14829" width="9.140625" style="1968"/>
    <col min="14830" max="14830" width="6.7109375" style="1968" customWidth="1"/>
    <col min="14831" max="14831" width="73.5703125" style="1968" customWidth="1"/>
    <col min="14832" max="14832" width="11.28515625" style="1968" bestFit="1" customWidth="1"/>
    <col min="14833" max="14834" width="10.140625" style="1968" bestFit="1" customWidth="1"/>
    <col min="14835" max="14836" width="11.28515625" style="1968" bestFit="1" customWidth="1"/>
    <col min="14837" max="14838" width="10.140625" style="1968" bestFit="1" customWidth="1"/>
    <col min="14839" max="14839" width="11.28515625" style="1968" bestFit="1" customWidth="1"/>
    <col min="14840" max="15085" width="9.140625" style="1968"/>
    <col min="15086" max="15086" width="6.7109375" style="1968" customWidth="1"/>
    <col min="15087" max="15087" width="73.5703125" style="1968" customWidth="1"/>
    <col min="15088" max="15088" width="11.28515625" style="1968" bestFit="1" customWidth="1"/>
    <col min="15089" max="15090" width="10.140625" style="1968" bestFit="1" customWidth="1"/>
    <col min="15091" max="15092" width="11.28515625" style="1968" bestFit="1" customWidth="1"/>
    <col min="15093" max="15094" width="10.140625" style="1968" bestFit="1" customWidth="1"/>
    <col min="15095" max="15095" width="11.28515625" style="1968" bestFit="1" customWidth="1"/>
    <col min="15096" max="15341" width="9.140625" style="1968"/>
    <col min="15342" max="15342" width="6.7109375" style="1968" customWidth="1"/>
    <col min="15343" max="15343" width="73.5703125" style="1968" customWidth="1"/>
    <col min="15344" max="15344" width="11.28515625" style="1968" bestFit="1" customWidth="1"/>
    <col min="15345" max="15346" width="10.140625" style="1968" bestFit="1" customWidth="1"/>
    <col min="15347" max="15348" width="11.28515625" style="1968" bestFit="1" customWidth="1"/>
    <col min="15349" max="15350" width="10.140625" style="1968" bestFit="1" customWidth="1"/>
    <col min="15351" max="15351" width="11.28515625" style="1968" bestFit="1" customWidth="1"/>
    <col min="15352" max="15597" width="9.140625" style="1968"/>
    <col min="15598" max="15598" width="6.7109375" style="1968" customWidth="1"/>
    <col min="15599" max="15599" width="73.5703125" style="1968" customWidth="1"/>
    <col min="15600" max="15600" width="11.28515625" style="1968" bestFit="1" customWidth="1"/>
    <col min="15601" max="15602" width="10.140625" style="1968" bestFit="1" customWidth="1"/>
    <col min="15603" max="15604" width="11.28515625" style="1968" bestFit="1" customWidth="1"/>
    <col min="15605" max="15606" width="10.140625" style="1968" bestFit="1" customWidth="1"/>
    <col min="15607" max="15607" width="11.28515625" style="1968" bestFit="1" customWidth="1"/>
    <col min="15608" max="15853" width="9.140625" style="1968"/>
    <col min="15854" max="15854" width="6.7109375" style="1968" customWidth="1"/>
    <col min="15855" max="15855" width="73.5703125" style="1968" customWidth="1"/>
    <col min="15856" max="15856" width="11.28515625" style="1968" bestFit="1" customWidth="1"/>
    <col min="15857" max="15858" width="10.140625" style="1968" bestFit="1" customWidth="1"/>
    <col min="15859" max="15860" width="11.28515625" style="1968" bestFit="1" customWidth="1"/>
    <col min="15861" max="15862" width="10.140625" style="1968" bestFit="1" customWidth="1"/>
    <col min="15863" max="15863" width="11.28515625" style="1968" bestFit="1" customWidth="1"/>
    <col min="15864" max="16109" width="9.140625" style="1968"/>
    <col min="16110" max="16110" width="6.7109375" style="1968" customWidth="1"/>
    <col min="16111" max="16111" width="73.5703125" style="1968" customWidth="1"/>
    <col min="16112" max="16112" width="11.28515625" style="1968" bestFit="1" customWidth="1"/>
    <col min="16113" max="16114" width="10.140625" style="1968" bestFit="1" customWidth="1"/>
    <col min="16115" max="16116" width="11.28515625" style="1968" bestFit="1" customWidth="1"/>
    <col min="16117" max="16118" width="10.140625" style="1968" bestFit="1" customWidth="1"/>
    <col min="16119" max="16119" width="11.28515625" style="1968" bestFit="1" customWidth="1"/>
    <col min="16120" max="16384" width="9.140625" style="1968"/>
  </cols>
  <sheetData>
    <row r="1" spans="1:10" ht="14.25" customHeight="1">
      <c r="I1" s="2554" t="s">
        <v>1018</v>
      </c>
      <c r="J1" s="2554"/>
    </row>
    <row r="2" spans="1:10" ht="14.25" customHeight="1">
      <c r="A2" s="2555" t="s">
        <v>834</v>
      </c>
      <c r="B2" s="2555"/>
      <c r="C2" s="2555"/>
      <c r="D2" s="2555"/>
      <c r="E2" s="2555"/>
      <c r="F2" s="2555"/>
      <c r="G2" s="2555"/>
      <c r="H2" s="2555"/>
      <c r="I2" s="2555"/>
      <c r="J2" s="2555"/>
    </row>
    <row r="3" spans="1:10" ht="14.25" customHeight="1" thickBot="1">
      <c r="A3" s="1969"/>
      <c r="B3" s="1969"/>
      <c r="E3" s="1970"/>
      <c r="F3" s="1970"/>
      <c r="I3" s="2556" t="s">
        <v>820</v>
      </c>
      <c r="J3" s="2556"/>
    </row>
    <row r="4" spans="1:10" ht="15.75" customHeight="1" thickBot="1">
      <c r="A4" s="2557" t="s">
        <v>835</v>
      </c>
      <c r="B4" s="2557" t="s">
        <v>692</v>
      </c>
      <c r="C4" s="2559" t="s">
        <v>0</v>
      </c>
      <c r="D4" s="2560"/>
      <c r="E4" s="2560"/>
      <c r="F4" s="2561"/>
      <c r="G4" s="2559" t="s">
        <v>3</v>
      </c>
      <c r="H4" s="2560"/>
      <c r="I4" s="2560"/>
      <c r="J4" s="2561"/>
    </row>
    <row r="5" spans="1:10" ht="32.25" customHeight="1" thickBot="1">
      <c r="A5" s="2558"/>
      <c r="B5" s="2558"/>
      <c r="C5" s="1971" t="s">
        <v>185</v>
      </c>
      <c r="D5" s="1972" t="s">
        <v>186</v>
      </c>
      <c r="E5" s="1973" t="s">
        <v>187</v>
      </c>
      <c r="F5" s="1974" t="s">
        <v>131</v>
      </c>
      <c r="G5" s="1971" t="s">
        <v>185</v>
      </c>
      <c r="H5" s="1972" t="s">
        <v>186</v>
      </c>
      <c r="I5" s="1973" t="s">
        <v>187</v>
      </c>
      <c r="J5" s="1974" t="s">
        <v>131</v>
      </c>
    </row>
    <row r="6" spans="1:10" ht="15" customHeight="1" thickBot="1">
      <c r="A6" s="1975" t="s">
        <v>836</v>
      </c>
      <c r="B6" s="1976" t="s">
        <v>837</v>
      </c>
      <c r="C6" s="1977">
        <v>45211.414220000006</v>
      </c>
      <c r="D6" s="1978">
        <v>13390.14135</v>
      </c>
      <c r="E6" s="1979">
        <v>2132.9936600000001</v>
      </c>
      <c r="F6" s="1980">
        <v>60734.549229999997</v>
      </c>
      <c r="G6" s="1977">
        <v>46934.129410000001</v>
      </c>
      <c r="H6" s="1978">
        <v>14032.79335</v>
      </c>
      <c r="I6" s="1979">
        <v>2197.3488500000003</v>
      </c>
      <c r="J6" s="1980">
        <v>63164.271609999996</v>
      </c>
    </row>
    <row r="7" spans="1:10">
      <c r="A7" s="1981" t="s">
        <v>838</v>
      </c>
      <c r="B7" s="1982" t="s">
        <v>839</v>
      </c>
      <c r="C7" s="1983">
        <v>41472.686620000008</v>
      </c>
      <c r="D7" s="1984">
        <v>11986.004349999999</v>
      </c>
      <c r="E7" s="1985">
        <v>1702.5286600000002</v>
      </c>
      <c r="F7" s="1986">
        <v>55161.21963</v>
      </c>
      <c r="G7" s="1983">
        <v>43191.071810000001</v>
      </c>
      <c r="H7" s="1984">
        <v>12335.032149999999</v>
      </c>
      <c r="I7" s="1985">
        <v>1766.36985</v>
      </c>
      <c r="J7" s="1986">
        <v>57292.473810000003</v>
      </c>
    </row>
    <row r="8" spans="1:10">
      <c r="A8" s="1981" t="s">
        <v>840</v>
      </c>
      <c r="B8" s="1982" t="s">
        <v>841</v>
      </c>
      <c r="C8" s="1987">
        <v>41472.686620000008</v>
      </c>
      <c r="D8" s="1988">
        <v>11926.004349999999</v>
      </c>
      <c r="E8" s="1989">
        <v>1702.5286600000002</v>
      </c>
      <c r="F8" s="1986">
        <v>55101.21963</v>
      </c>
      <c r="G8" s="1987">
        <v>43191.071810000001</v>
      </c>
      <c r="H8" s="1988">
        <v>11973.571149999998</v>
      </c>
      <c r="I8" s="1989">
        <v>1766.36985</v>
      </c>
      <c r="J8" s="1986">
        <v>56931.01281</v>
      </c>
    </row>
    <row r="9" spans="1:10">
      <c r="A9" s="1981" t="s">
        <v>842</v>
      </c>
      <c r="B9" s="1982" t="s">
        <v>843</v>
      </c>
      <c r="C9" s="1987">
        <v>41552.478690000004</v>
      </c>
      <c r="D9" s="1988">
        <v>12357.273889999999</v>
      </c>
      <c r="E9" s="1989">
        <v>1746.4336600000001</v>
      </c>
      <c r="F9" s="1986">
        <v>55656.18624000001</v>
      </c>
      <c r="G9" s="1987">
        <v>43267.052810000001</v>
      </c>
      <c r="H9" s="1988">
        <v>12056.908380000003</v>
      </c>
      <c r="I9" s="1989">
        <v>1809.8498500000001</v>
      </c>
      <c r="J9" s="1986">
        <v>57133.811040000008</v>
      </c>
    </row>
    <row r="10" spans="1:10">
      <c r="A10" s="1981" t="s">
        <v>844</v>
      </c>
      <c r="B10" s="1982" t="s">
        <v>845</v>
      </c>
      <c r="C10" s="1987">
        <v>13194.073189999999</v>
      </c>
      <c r="D10" s="1988">
        <v>7982.832800000001</v>
      </c>
      <c r="E10" s="1989">
        <v>2135.69985</v>
      </c>
      <c r="F10" s="1986">
        <v>23312.60584</v>
      </c>
      <c r="G10" s="1987">
        <v>14116.473189999999</v>
      </c>
      <c r="H10" s="1988">
        <v>7982.8323399999999</v>
      </c>
      <c r="I10" s="1989">
        <v>2135.69985</v>
      </c>
      <c r="J10" s="1986">
        <v>24235.005379999999</v>
      </c>
    </row>
    <row r="11" spans="1:10">
      <c r="A11" s="1981" t="s">
        <v>846</v>
      </c>
      <c r="B11" s="1982" t="s">
        <v>847</v>
      </c>
      <c r="C11" s="1987">
        <v>3703.9735000000001</v>
      </c>
      <c r="D11" s="1988">
        <v>1172.9059999999999</v>
      </c>
      <c r="E11" s="1989">
        <v>0.126</v>
      </c>
      <c r="F11" s="1986">
        <v>4877.0055000000002</v>
      </c>
      <c r="G11" s="1987">
        <v>3703.9735000000001</v>
      </c>
      <c r="H11" s="1988">
        <v>1147.39933</v>
      </c>
      <c r="I11" s="1989">
        <v>0.126</v>
      </c>
      <c r="J11" s="1986">
        <v>4851.4988300000005</v>
      </c>
    </row>
    <row r="12" spans="1:10">
      <c r="A12" s="1981" t="s">
        <v>848</v>
      </c>
      <c r="B12" s="1982" t="s">
        <v>849</v>
      </c>
      <c r="C12" s="1987">
        <v>13723.55034</v>
      </c>
      <c r="D12" s="1988">
        <v>2115.0516699999998</v>
      </c>
      <c r="E12" s="1989">
        <v>119.48908999999999</v>
      </c>
      <c r="F12" s="1986">
        <v>15958.0911</v>
      </c>
      <c r="G12" s="1987">
        <v>13723.55034</v>
      </c>
      <c r="H12" s="1988">
        <v>2140.5583199999996</v>
      </c>
      <c r="I12" s="1989">
        <v>178.24100000000001</v>
      </c>
      <c r="J12" s="1986">
        <v>16042.34966</v>
      </c>
    </row>
    <row r="13" spans="1:10">
      <c r="A13" s="1981" t="s">
        <v>850</v>
      </c>
      <c r="B13" s="1982" t="s">
        <v>851</v>
      </c>
      <c r="C13" s="1987">
        <v>9689.3020399999987</v>
      </c>
      <c r="D13" s="1988">
        <v>1464.9892600000001</v>
      </c>
      <c r="E13" s="1989">
        <v>48.685720000000003</v>
      </c>
      <c r="F13" s="1986">
        <v>11202.97702</v>
      </c>
      <c r="G13" s="1987">
        <v>10012.386039999999</v>
      </c>
      <c r="H13" s="1988">
        <v>1530.5428400000001</v>
      </c>
      <c r="I13" s="1989">
        <v>53.683999999999997</v>
      </c>
      <c r="J13" s="1986">
        <v>11596.612879999999</v>
      </c>
    </row>
    <row r="14" spans="1:10">
      <c r="A14" s="1981" t="s">
        <v>852</v>
      </c>
      <c r="B14" s="1982" t="s">
        <v>853</v>
      </c>
      <c r="C14" s="1987">
        <v>0</v>
      </c>
      <c r="D14" s="1988">
        <v>-748.65536999999995</v>
      </c>
      <c r="E14" s="1989">
        <v>-567.96100000000001</v>
      </c>
      <c r="F14" s="1986">
        <v>-1316.6163700000002</v>
      </c>
      <c r="G14" s="1987">
        <v>0</v>
      </c>
      <c r="H14" s="1988">
        <v>-1137.9634799999999</v>
      </c>
      <c r="I14" s="1989">
        <v>-567.96100000000001</v>
      </c>
      <c r="J14" s="1986">
        <v>-1705.9244799999999</v>
      </c>
    </row>
    <row r="15" spans="1:10">
      <c r="A15" s="1981" t="s">
        <v>854</v>
      </c>
      <c r="B15" s="1982" t="s">
        <v>855</v>
      </c>
      <c r="C15" s="1987">
        <v>1009.891</v>
      </c>
      <c r="D15" s="1988">
        <v>126.578</v>
      </c>
      <c r="E15" s="1989">
        <v>0</v>
      </c>
      <c r="F15" s="1986">
        <v>1136.4690000000001</v>
      </c>
      <c r="G15" s="1987">
        <v>1509.8910000000001</v>
      </c>
      <c r="H15" s="1988">
        <v>126.578</v>
      </c>
      <c r="I15" s="1989">
        <v>0</v>
      </c>
      <c r="J15" s="1986">
        <v>1636.4690000000001</v>
      </c>
    </row>
    <row r="16" spans="1:10">
      <c r="A16" s="1981" t="s">
        <v>856</v>
      </c>
      <c r="B16" s="1982" t="s">
        <v>857</v>
      </c>
      <c r="C16" s="1987">
        <v>231.68861999999999</v>
      </c>
      <c r="D16" s="1988">
        <v>243.57153</v>
      </c>
      <c r="E16" s="1989">
        <v>10.394</v>
      </c>
      <c r="F16" s="1986">
        <v>485.65414999999996</v>
      </c>
      <c r="G16" s="1987">
        <v>200.77874</v>
      </c>
      <c r="H16" s="1988">
        <v>266.96103000000005</v>
      </c>
      <c r="I16" s="1989">
        <v>10.06</v>
      </c>
      <c r="J16" s="1986">
        <v>477.79977000000002</v>
      </c>
    </row>
    <row r="17" spans="1:10">
      <c r="A17" s="1981" t="s">
        <v>858</v>
      </c>
      <c r="B17" s="1982" t="s">
        <v>859</v>
      </c>
      <c r="C17" s="1987">
        <v>-79.79207000000001</v>
      </c>
      <c r="D17" s="1988">
        <v>-431.26954000000001</v>
      </c>
      <c r="E17" s="1989">
        <v>-43.905000000000001</v>
      </c>
      <c r="F17" s="1986">
        <v>-554.96660999999995</v>
      </c>
      <c r="G17" s="1987">
        <v>-75.980999999999995</v>
      </c>
      <c r="H17" s="1988">
        <v>-83.337229999999991</v>
      </c>
      <c r="I17" s="1989">
        <v>-43.48</v>
      </c>
      <c r="J17" s="1986">
        <v>-202.79823000000002</v>
      </c>
    </row>
    <row r="18" spans="1:10">
      <c r="A18" s="1981" t="s">
        <v>860</v>
      </c>
      <c r="B18" s="1982" t="s">
        <v>861</v>
      </c>
      <c r="C18" s="1987">
        <v>0</v>
      </c>
      <c r="D18" s="1988">
        <v>-389.30829</v>
      </c>
      <c r="E18" s="1989">
        <v>0</v>
      </c>
      <c r="F18" s="1986">
        <v>-389.30829</v>
      </c>
      <c r="G18" s="1987">
        <v>0</v>
      </c>
      <c r="H18" s="1988">
        <v>-42.625999999999998</v>
      </c>
      <c r="I18" s="1989">
        <v>0</v>
      </c>
      <c r="J18" s="1986">
        <v>-42.625999999999998</v>
      </c>
    </row>
    <row r="19" spans="1:10">
      <c r="A19" s="1981" t="s">
        <v>862</v>
      </c>
      <c r="B19" s="1982" t="s">
        <v>863</v>
      </c>
      <c r="C19" s="1987">
        <v>-79.79207000000001</v>
      </c>
      <c r="D19" s="1988">
        <v>-41.96125</v>
      </c>
      <c r="E19" s="1989">
        <v>-4.915</v>
      </c>
      <c r="F19" s="1986">
        <v>-126.66832000000001</v>
      </c>
      <c r="G19" s="1987">
        <v>-75.980999999999995</v>
      </c>
      <c r="H19" s="1988">
        <v>-40.711229999999993</v>
      </c>
      <c r="I19" s="1989">
        <v>-4.49</v>
      </c>
      <c r="J19" s="1986">
        <v>-121.18222999999999</v>
      </c>
    </row>
    <row r="20" spans="1:10">
      <c r="A20" s="1981" t="s">
        <v>864</v>
      </c>
      <c r="B20" s="1982" t="s">
        <v>865</v>
      </c>
      <c r="C20" s="1987">
        <v>0</v>
      </c>
      <c r="D20" s="1988">
        <v>0</v>
      </c>
      <c r="E20" s="1989">
        <v>0</v>
      </c>
      <c r="F20" s="1986">
        <v>0</v>
      </c>
      <c r="G20" s="1987">
        <v>0</v>
      </c>
      <c r="H20" s="1988">
        <v>0</v>
      </c>
      <c r="I20" s="1989">
        <v>0</v>
      </c>
      <c r="J20" s="1986">
        <v>0</v>
      </c>
    </row>
    <row r="21" spans="1:10">
      <c r="A21" s="1981" t="s">
        <v>866</v>
      </c>
      <c r="B21" s="1982" t="s">
        <v>867</v>
      </c>
      <c r="C21" s="1987">
        <v>0</v>
      </c>
      <c r="D21" s="1988">
        <v>0</v>
      </c>
      <c r="E21" s="1989">
        <v>0</v>
      </c>
      <c r="F21" s="1986">
        <v>0</v>
      </c>
      <c r="G21" s="1987">
        <v>0</v>
      </c>
      <c r="H21" s="1988">
        <v>0</v>
      </c>
      <c r="I21" s="1989">
        <v>0</v>
      </c>
      <c r="J21" s="1986">
        <v>0</v>
      </c>
    </row>
    <row r="22" spans="1:10">
      <c r="A22" s="1981" t="s">
        <v>868</v>
      </c>
      <c r="B22" s="1982" t="s">
        <v>869</v>
      </c>
      <c r="C22" s="1987">
        <v>0</v>
      </c>
      <c r="D22" s="1988">
        <v>0</v>
      </c>
      <c r="E22" s="1989">
        <v>0</v>
      </c>
      <c r="F22" s="1986">
        <v>0</v>
      </c>
      <c r="G22" s="1987">
        <v>0</v>
      </c>
      <c r="H22" s="1988">
        <v>0</v>
      </c>
      <c r="I22" s="1989">
        <v>0</v>
      </c>
      <c r="J22" s="1986">
        <v>0</v>
      </c>
    </row>
    <row r="23" spans="1:10">
      <c r="A23" s="1981" t="s">
        <v>870</v>
      </c>
      <c r="B23" s="1982" t="s">
        <v>871</v>
      </c>
      <c r="C23" s="1987">
        <v>0</v>
      </c>
      <c r="D23" s="1988">
        <v>0</v>
      </c>
      <c r="E23" s="1989">
        <v>0</v>
      </c>
      <c r="F23" s="1986">
        <v>0</v>
      </c>
      <c r="G23" s="1987">
        <v>0</v>
      </c>
      <c r="H23" s="1988">
        <v>0</v>
      </c>
      <c r="I23" s="1989">
        <v>0</v>
      </c>
      <c r="J23" s="1986">
        <v>0</v>
      </c>
    </row>
    <row r="24" spans="1:10">
      <c r="A24" s="1981" t="s">
        <v>872</v>
      </c>
      <c r="B24" s="1982" t="s">
        <v>873</v>
      </c>
      <c r="C24" s="1987">
        <v>0</v>
      </c>
      <c r="D24" s="1988">
        <v>0</v>
      </c>
      <c r="E24" s="1989">
        <v>0</v>
      </c>
      <c r="F24" s="1986">
        <v>0</v>
      </c>
      <c r="G24" s="1987">
        <v>0</v>
      </c>
      <c r="H24" s="1988">
        <v>0</v>
      </c>
      <c r="I24" s="1989">
        <v>0</v>
      </c>
      <c r="J24" s="1986">
        <v>0</v>
      </c>
    </row>
    <row r="25" spans="1:10" ht="25.5">
      <c r="A25" s="1981" t="s">
        <v>874</v>
      </c>
      <c r="B25" s="1982" t="s">
        <v>875</v>
      </c>
      <c r="C25" s="1987">
        <v>0</v>
      </c>
      <c r="D25" s="1988">
        <v>0</v>
      </c>
      <c r="E25" s="1989">
        <v>0</v>
      </c>
      <c r="F25" s="1986">
        <v>0</v>
      </c>
      <c r="G25" s="1987">
        <v>0</v>
      </c>
      <c r="H25" s="1988">
        <v>0</v>
      </c>
      <c r="I25" s="1989">
        <v>0</v>
      </c>
      <c r="J25" s="1986">
        <v>0</v>
      </c>
    </row>
    <row r="26" spans="1:10" ht="25.5">
      <c r="A26" s="1981" t="s">
        <v>876</v>
      </c>
      <c r="B26" s="1982" t="s">
        <v>877</v>
      </c>
      <c r="C26" s="1987">
        <v>0</v>
      </c>
      <c r="D26" s="1988">
        <v>0</v>
      </c>
      <c r="E26" s="1989">
        <v>0</v>
      </c>
      <c r="F26" s="1986">
        <v>0</v>
      </c>
      <c r="G26" s="1987">
        <v>0</v>
      </c>
      <c r="H26" s="1988">
        <v>0</v>
      </c>
      <c r="I26" s="1989">
        <v>0</v>
      </c>
      <c r="J26" s="1986">
        <v>0</v>
      </c>
    </row>
    <row r="27" spans="1:10" ht="25.5">
      <c r="A27" s="1981" t="s">
        <v>878</v>
      </c>
      <c r="B27" s="1982" t="s">
        <v>879</v>
      </c>
      <c r="C27" s="1987">
        <v>0</v>
      </c>
      <c r="D27" s="1988">
        <v>0</v>
      </c>
      <c r="E27" s="1989">
        <v>0</v>
      </c>
      <c r="F27" s="1986">
        <v>0</v>
      </c>
      <c r="G27" s="1987">
        <v>0</v>
      </c>
      <c r="H27" s="1988">
        <v>0</v>
      </c>
      <c r="I27" s="1989">
        <v>0</v>
      </c>
      <c r="J27" s="1986">
        <v>0</v>
      </c>
    </row>
    <row r="28" spans="1:10" ht="25.5">
      <c r="A28" s="1981" t="s">
        <v>880</v>
      </c>
      <c r="B28" s="1982" t="s">
        <v>881</v>
      </c>
      <c r="C28" s="1987">
        <v>0</v>
      </c>
      <c r="D28" s="1988">
        <v>0</v>
      </c>
      <c r="E28" s="1989">
        <v>-38.99</v>
      </c>
      <c r="F28" s="1986">
        <v>-38.99</v>
      </c>
      <c r="G28" s="1987">
        <v>0</v>
      </c>
      <c r="H28" s="1988">
        <v>0</v>
      </c>
      <c r="I28" s="1989">
        <v>-38.99</v>
      </c>
      <c r="J28" s="1986">
        <v>-38.99</v>
      </c>
    </row>
    <row r="29" spans="1:10">
      <c r="A29" s="1981" t="s">
        <v>882</v>
      </c>
      <c r="B29" s="1982" t="s">
        <v>883</v>
      </c>
      <c r="C29" s="1987">
        <v>0</v>
      </c>
      <c r="D29" s="1988">
        <v>0</v>
      </c>
      <c r="E29" s="1989">
        <v>0</v>
      </c>
      <c r="F29" s="1986">
        <v>0</v>
      </c>
      <c r="G29" s="1987">
        <v>0</v>
      </c>
      <c r="H29" s="1988">
        <v>0</v>
      </c>
      <c r="I29" s="1989">
        <v>0</v>
      </c>
      <c r="J29" s="1986">
        <v>0</v>
      </c>
    </row>
    <row r="30" spans="1:10">
      <c r="A30" s="1981" t="s">
        <v>884</v>
      </c>
      <c r="B30" s="1982" t="s">
        <v>885</v>
      </c>
      <c r="C30" s="1987">
        <v>0</v>
      </c>
      <c r="D30" s="1988">
        <v>0</v>
      </c>
      <c r="E30" s="1989">
        <v>0</v>
      </c>
      <c r="F30" s="1986">
        <v>0</v>
      </c>
      <c r="G30" s="1987">
        <v>0</v>
      </c>
      <c r="H30" s="1988">
        <v>0</v>
      </c>
      <c r="I30" s="1989">
        <v>0</v>
      </c>
      <c r="J30" s="1986">
        <v>0</v>
      </c>
    </row>
    <row r="31" spans="1:10">
      <c r="A31" s="1981" t="s">
        <v>886</v>
      </c>
      <c r="B31" s="1982" t="s">
        <v>887</v>
      </c>
      <c r="C31" s="1987">
        <v>0</v>
      </c>
      <c r="D31" s="1988">
        <v>0</v>
      </c>
      <c r="E31" s="1989">
        <v>0</v>
      </c>
      <c r="F31" s="1986">
        <v>0</v>
      </c>
      <c r="G31" s="1987">
        <v>0</v>
      </c>
      <c r="H31" s="1988">
        <v>0</v>
      </c>
      <c r="I31" s="1989">
        <v>0</v>
      </c>
      <c r="J31" s="1986">
        <v>0</v>
      </c>
    </row>
    <row r="32" spans="1:10" ht="30.75" customHeight="1">
      <c r="A32" s="1981" t="s">
        <v>888</v>
      </c>
      <c r="B32" s="1982" t="s">
        <v>889</v>
      </c>
      <c r="C32" s="1987">
        <v>0</v>
      </c>
      <c r="D32" s="1988">
        <v>0</v>
      </c>
      <c r="E32" s="1989">
        <v>0</v>
      </c>
      <c r="F32" s="1986">
        <v>0</v>
      </c>
      <c r="G32" s="1987">
        <v>0</v>
      </c>
      <c r="H32" s="1988">
        <v>0</v>
      </c>
      <c r="I32" s="1989">
        <v>0</v>
      </c>
      <c r="J32" s="1986">
        <v>0</v>
      </c>
    </row>
    <row r="33" spans="1:10">
      <c r="A33" s="1981" t="s">
        <v>890</v>
      </c>
      <c r="B33" s="1982" t="s">
        <v>891</v>
      </c>
      <c r="C33" s="1987">
        <v>0</v>
      </c>
      <c r="D33" s="1988">
        <v>0</v>
      </c>
      <c r="E33" s="1989">
        <v>0</v>
      </c>
      <c r="F33" s="1986">
        <v>0</v>
      </c>
      <c r="G33" s="1987">
        <v>0</v>
      </c>
      <c r="H33" s="1988">
        <v>0</v>
      </c>
      <c r="I33" s="1989">
        <v>0</v>
      </c>
      <c r="J33" s="1986">
        <v>0</v>
      </c>
    </row>
    <row r="34" spans="1:10">
      <c r="A34" s="1981" t="s">
        <v>892</v>
      </c>
      <c r="B34" s="1982" t="s">
        <v>893</v>
      </c>
      <c r="C34" s="1987">
        <v>0</v>
      </c>
      <c r="D34" s="1988">
        <v>0</v>
      </c>
      <c r="E34" s="1989">
        <v>0</v>
      </c>
      <c r="F34" s="1986">
        <v>0</v>
      </c>
      <c r="G34" s="1987">
        <v>0</v>
      </c>
      <c r="H34" s="1988">
        <v>0</v>
      </c>
      <c r="I34" s="1989">
        <v>0</v>
      </c>
      <c r="J34" s="1986">
        <v>0</v>
      </c>
    </row>
    <row r="35" spans="1:10" s="1967" customFormat="1">
      <c r="A35" s="1981" t="s">
        <v>894</v>
      </c>
      <c r="B35" s="1982" t="s">
        <v>895</v>
      </c>
      <c r="C35" s="1987">
        <v>0</v>
      </c>
      <c r="D35" s="1988">
        <v>0</v>
      </c>
      <c r="E35" s="1989">
        <v>0</v>
      </c>
      <c r="F35" s="1986">
        <v>0</v>
      </c>
      <c r="G35" s="1987">
        <v>0</v>
      </c>
      <c r="H35" s="1988">
        <v>0</v>
      </c>
      <c r="I35" s="1989">
        <v>0</v>
      </c>
      <c r="J35" s="1986">
        <v>0</v>
      </c>
    </row>
    <row r="36" spans="1:10" s="1967" customFormat="1">
      <c r="A36" s="1981" t="s">
        <v>896</v>
      </c>
      <c r="B36" s="1982" t="s">
        <v>897</v>
      </c>
      <c r="C36" s="1987">
        <v>0</v>
      </c>
      <c r="D36" s="1988">
        <v>0</v>
      </c>
      <c r="E36" s="1989">
        <v>0</v>
      </c>
      <c r="F36" s="1986">
        <v>0</v>
      </c>
      <c r="G36" s="1987">
        <v>0</v>
      </c>
      <c r="H36" s="1988">
        <v>0</v>
      </c>
      <c r="I36" s="1989">
        <v>0</v>
      </c>
      <c r="J36" s="1986">
        <v>0</v>
      </c>
    </row>
    <row r="37" spans="1:10" s="1967" customFormat="1" ht="25.5">
      <c r="A37" s="1981" t="s">
        <v>898</v>
      </c>
      <c r="B37" s="1982" t="s">
        <v>899</v>
      </c>
      <c r="C37" s="1987">
        <v>0</v>
      </c>
      <c r="D37" s="1988">
        <v>0</v>
      </c>
      <c r="E37" s="1989">
        <v>0</v>
      </c>
      <c r="F37" s="1986">
        <v>0</v>
      </c>
      <c r="G37" s="1987">
        <v>0</v>
      </c>
      <c r="H37" s="1988">
        <v>0</v>
      </c>
      <c r="I37" s="1989">
        <v>0</v>
      </c>
      <c r="J37" s="1986">
        <v>0</v>
      </c>
    </row>
    <row r="38" spans="1:10" s="1967" customFormat="1">
      <c r="A38" s="1981" t="s">
        <v>900</v>
      </c>
      <c r="B38" s="1982" t="s">
        <v>901</v>
      </c>
      <c r="C38" s="1987">
        <v>0</v>
      </c>
      <c r="D38" s="1988">
        <v>0</v>
      </c>
      <c r="E38" s="1989">
        <v>0</v>
      </c>
      <c r="F38" s="1986">
        <v>0</v>
      </c>
      <c r="G38" s="1987">
        <v>0</v>
      </c>
      <c r="H38" s="1988">
        <v>0</v>
      </c>
      <c r="I38" s="1989">
        <v>0</v>
      </c>
      <c r="J38" s="1986">
        <v>0</v>
      </c>
    </row>
    <row r="39" spans="1:10" s="1967" customFormat="1">
      <c r="A39" s="1981" t="s">
        <v>902</v>
      </c>
      <c r="B39" s="1982" t="s">
        <v>903</v>
      </c>
      <c r="C39" s="1987">
        <v>0</v>
      </c>
      <c r="D39" s="1988">
        <v>0</v>
      </c>
      <c r="E39" s="1989">
        <v>0</v>
      </c>
      <c r="F39" s="1986">
        <v>0</v>
      </c>
      <c r="G39" s="1987">
        <v>0</v>
      </c>
      <c r="H39" s="1988">
        <v>0</v>
      </c>
      <c r="I39" s="1989">
        <v>0</v>
      </c>
      <c r="J39" s="1986">
        <v>0</v>
      </c>
    </row>
    <row r="40" spans="1:10" s="1967" customFormat="1" ht="18" customHeight="1">
      <c r="A40" s="1981" t="s">
        <v>904</v>
      </c>
      <c r="B40" s="1982" t="s">
        <v>905</v>
      </c>
      <c r="C40" s="1987">
        <v>0</v>
      </c>
      <c r="D40" s="1988">
        <v>0</v>
      </c>
      <c r="E40" s="1989">
        <v>0</v>
      </c>
      <c r="F40" s="1986">
        <v>0</v>
      </c>
      <c r="G40" s="1987">
        <v>0</v>
      </c>
      <c r="H40" s="1988">
        <v>0</v>
      </c>
      <c r="I40" s="1989">
        <v>0</v>
      </c>
      <c r="J40" s="1986">
        <v>0</v>
      </c>
    </row>
    <row r="41" spans="1:10" s="1967" customFormat="1">
      <c r="A41" s="1981" t="s">
        <v>906</v>
      </c>
      <c r="B41" s="1982" t="s">
        <v>907</v>
      </c>
      <c r="C41" s="1987">
        <v>0</v>
      </c>
      <c r="D41" s="1988">
        <v>0</v>
      </c>
      <c r="E41" s="1989">
        <v>0</v>
      </c>
      <c r="F41" s="1986">
        <v>0</v>
      </c>
      <c r="G41" s="1987">
        <v>0</v>
      </c>
      <c r="H41" s="1988">
        <v>0</v>
      </c>
      <c r="I41" s="1989">
        <v>0</v>
      </c>
      <c r="J41" s="1986">
        <v>0</v>
      </c>
    </row>
    <row r="42" spans="1:10" s="1967" customFormat="1">
      <c r="A42" s="1981" t="s">
        <v>908</v>
      </c>
      <c r="B42" s="1982"/>
      <c r="C42" s="1987">
        <v>0</v>
      </c>
      <c r="D42" s="1988">
        <v>0</v>
      </c>
      <c r="E42" s="1989">
        <v>0</v>
      </c>
      <c r="F42" s="1986">
        <v>0</v>
      </c>
      <c r="G42" s="1987">
        <v>0</v>
      </c>
      <c r="H42" s="1988">
        <v>0</v>
      </c>
      <c r="I42" s="1989">
        <v>0</v>
      </c>
      <c r="J42" s="1986">
        <v>0</v>
      </c>
    </row>
    <row r="43" spans="1:10" s="1967" customFormat="1">
      <c r="A43" s="1981" t="s">
        <v>909</v>
      </c>
      <c r="B43" s="1982" t="s">
        <v>910</v>
      </c>
      <c r="C43" s="1987">
        <v>0</v>
      </c>
      <c r="D43" s="1988">
        <v>60</v>
      </c>
      <c r="E43" s="1989">
        <v>0</v>
      </c>
      <c r="F43" s="1986">
        <v>60</v>
      </c>
      <c r="G43" s="1987">
        <v>0</v>
      </c>
      <c r="H43" s="1988">
        <v>361.46100000000001</v>
      </c>
      <c r="I43" s="1989">
        <v>0</v>
      </c>
      <c r="J43" s="1986">
        <v>361.46100000000001</v>
      </c>
    </row>
    <row r="44" spans="1:10" s="1967" customFormat="1">
      <c r="A44" s="1981" t="s">
        <v>911</v>
      </c>
      <c r="B44" s="1982" t="s">
        <v>912</v>
      </c>
      <c r="C44" s="1987">
        <v>0</v>
      </c>
      <c r="D44" s="1988">
        <v>60</v>
      </c>
      <c r="E44" s="1989">
        <v>0</v>
      </c>
      <c r="F44" s="1986">
        <v>60</v>
      </c>
      <c r="G44" s="1987">
        <v>0</v>
      </c>
      <c r="H44" s="1988">
        <v>361.46100000000001</v>
      </c>
      <c r="I44" s="1989">
        <v>0</v>
      </c>
      <c r="J44" s="1986">
        <v>361.46100000000001</v>
      </c>
    </row>
    <row r="45" spans="1:10" s="1967" customFormat="1">
      <c r="A45" s="1981" t="s">
        <v>913</v>
      </c>
      <c r="B45" s="1982" t="s">
        <v>914</v>
      </c>
      <c r="C45" s="1987">
        <v>0</v>
      </c>
      <c r="D45" s="1988">
        <v>60</v>
      </c>
      <c r="E45" s="1989">
        <v>0</v>
      </c>
      <c r="F45" s="1986">
        <v>60</v>
      </c>
      <c r="G45" s="1987">
        <v>0</v>
      </c>
      <c r="H45" s="1988">
        <v>361.46100000000001</v>
      </c>
      <c r="I45" s="1989">
        <v>0</v>
      </c>
      <c r="J45" s="1986">
        <v>361.46100000000001</v>
      </c>
    </row>
    <row r="46" spans="1:10" s="1967" customFormat="1">
      <c r="A46" s="1981" t="s">
        <v>915</v>
      </c>
      <c r="B46" s="1982" t="s">
        <v>916</v>
      </c>
      <c r="C46" s="1987">
        <v>0</v>
      </c>
      <c r="D46" s="1988">
        <v>0</v>
      </c>
      <c r="E46" s="1989">
        <v>0</v>
      </c>
      <c r="F46" s="1986">
        <v>0</v>
      </c>
      <c r="G46" s="1987">
        <v>0</v>
      </c>
      <c r="H46" s="1988">
        <v>0</v>
      </c>
      <c r="I46" s="1989">
        <v>0</v>
      </c>
      <c r="J46" s="1986">
        <v>0</v>
      </c>
    </row>
    <row r="47" spans="1:10" s="1967" customFormat="1">
      <c r="A47" s="1981" t="s">
        <v>917</v>
      </c>
      <c r="B47" s="1982" t="s">
        <v>918</v>
      </c>
      <c r="C47" s="1987">
        <v>0</v>
      </c>
      <c r="D47" s="1988">
        <v>0</v>
      </c>
      <c r="E47" s="1989">
        <v>0</v>
      </c>
      <c r="F47" s="1986">
        <v>0</v>
      </c>
      <c r="G47" s="1987">
        <v>0</v>
      </c>
      <c r="H47" s="1988">
        <v>0</v>
      </c>
      <c r="I47" s="1989">
        <v>0</v>
      </c>
      <c r="J47" s="1986">
        <v>0</v>
      </c>
    </row>
    <row r="48" spans="1:10" s="1967" customFormat="1">
      <c r="A48" s="1981" t="s">
        <v>919</v>
      </c>
      <c r="B48" s="1982" t="s">
        <v>920</v>
      </c>
      <c r="C48" s="1987">
        <v>0</v>
      </c>
      <c r="D48" s="1988">
        <v>0</v>
      </c>
      <c r="E48" s="1989">
        <v>0</v>
      </c>
      <c r="F48" s="1986">
        <v>0</v>
      </c>
      <c r="G48" s="1987">
        <v>0</v>
      </c>
      <c r="H48" s="1988">
        <v>0</v>
      </c>
      <c r="I48" s="1989">
        <v>0</v>
      </c>
      <c r="J48" s="1986">
        <v>0</v>
      </c>
    </row>
    <row r="49" spans="1:10" s="1967" customFormat="1">
      <c r="A49" s="1981" t="s">
        <v>921</v>
      </c>
      <c r="B49" s="1982" t="s">
        <v>922</v>
      </c>
      <c r="C49" s="1987">
        <v>0</v>
      </c>
      <c r="D49" s="1988">
        <v>0</v>
      </c>
      <c r="E49" s="1989">
        <v>0</v>
      </c>
      <c r="F49" s="1986">
        <v>0</v>
      </c>
      <c r="G49" s="1987">
        <v>0</v>
      </c>
      <c r="H49" s="1988">
        <v>0</v>
      </c>
      <c r="I49" s="1989">
        <v>0</v>
      </c>
      <c r="J49" s="1986">
        <v>0</v>
      </c>
    </row>
    <row r="50" spans="1:10" s="1967" customFormat="1">
      <c r="A50" s="1981" t="s">
        <v>923</v>
      </c>
      <c r="B50" s="1982" t="s">
        <v>924</v>
      </c>
      <c r="C50" s="1987">
        <v>0</v>
      </c>
      <c r="D50" s="1988">
        <v>0</v>
      </c>
      <c r="E50" s="1989">
        <v>0</v>
      </c>
      <c r="F50" s="1986">
        <v>0</v>
      </c>
      <c r="G50" s="1987">
        <v>0</v>
      </c>
      <c r="H50" s="1988">
        <v>0</v>
      </c>
      <c r="I50" s="1989">
        <v>0</v>
      </c>
      <c r="J50" s="1986">
        <v>0</v>
      </c>
    </row>
    <row r="51" spans="1:10" s="1967" customFormat="1">
      <c r="A51" s="1981" t="s">
        <v>925</v>
      </c>
      <c r="B51" s="1982" t="s">
        <v>926</v>
      </c>
      <c r="C51" s="1987">
        <v>0</v>
      </c>
      <c r="D51" s="1988">
        <v>0</v>
      </c>
      <c r="E51" s="1989">
        <v>0</v>
      </c>
      <c r="F51" s="1986">
        <v>0</v>
      </c>
      <c r="G51" s="1987">
        <v>0</v>
      </c>
      <c r="H51" s="1988">
        <v>0</v>
      </c>
      <c r="I51" s="1989">
        <v>0</v>
      </c>
      <c r="J51" s="1986">
        <v>0</v>
      </c>
    </row>
    <row r="52" spans="1:10" s="1967" customFormat="1" ht="27" customHeight="1">
      <c r="A52" s="1981" t="s">
        <v>927</v>
      </c>
      <c r="B52" s="1982" t="s">
        <v>928</v>
      </c>
      <c r="C52" s="1987">
        <v>0</v>
      </c>
      <c r="D52" s="1988">
        <v>0</v>
      </c>
      <c r="E52" s="1989">
        <v>0</v>
      </c>
      <c r="F52" s="1986">
        <v>0</v>
      </c>
      <c r="G52" s="1987">
        <v>0</v>
      </c>
      <c r="H52" s="1988">
        <v>0</v>
      </c>
      <c r="I52" s="1989">
        <v>0</v>
      </c>
      <c r="J52" s="1986">
        <v>0</v>
      </c>
    </row>
    <row r="53" spans="1:10" s="1967" customFormat="1" ht="25.5">
      <c r="A53" s="1981" t="s">
        <v>929</v>
      </c>
      <c r="B53" s="1982" t="s">
        <v>930</v>
      </c>
      <c r="C53" s="1987">
        <v>0</v>
      </c>
      <c r="D53" s="1988">
        <v>0</v>
      </c>
      <c r="E53" s="1989">
        <v>0</v>
      </c>
      <c r="F53" s="1986">
        <v>0</v>
      </c>
      <c r="G53" s="1987">
        <v>0</v>
      </c>
      <c r="H53" s="1988">
        <v>0</v>
      </c>
      <c r="I53" s="1989">
        <v>0</v>
      </c>
      <c r="J53" s="1986">
        <v>0</v>
      </c>
    </row>
    <row r="54" spans="1:10" s="1967" customFormat="1" ht="25.5">
      <c r="A54" s="1981" t="s">
        <v>931</v>
      </c>
      <c r="B54" s="1982" t="s">
        <v>932</v>
      </c>
      <c r="C54" s="1987">
        <v>0</v>
      </c>
      <c r="D54" s="1988">
        <v>0</v>
      </c>
      <c r="E54" s="1989">
        <v>0</v>
      </c>
      <c r="F54" s="1986">
        <v>0</v>
      </c>
      <c r="G54" s="1987">
        <v>0</v>
      </c>
      <c r="H54" s="1988">
        <v>0</v>
      </c>
      <c r="I54" s="1989">
        <v>0</v>
      </c>
      <c r="J54" s="1986">
        <v>0</v>
      </c>
    </row>
    <row r="55" spans="1:10" s="1967" customFormat="1" ht="25.5">
      <c r="A55" s="1981" t="s">
        <v>933</v>
      </c>
      <c r="B55" s="1982" t="s">
        <v>934</v>
      </c>
      <c r="C55" s="1987">
        <v>0</v>
      </c>
      <c r="D55" s="1988">
        <v>0</v>
      </c>
      <c r="E55" s="1989">
        <v>0</v>
      </c>
      <c r="F55" s="1986">
        <v>0</v>
      </c>
      <c r="G55" s="1987">
        <v>0</v>
      </c>
      <c r="H55" s="1988">
        <v>0</v>
      </c>
      <c r="I55" s="1989">
        <v>0</v>
      </c>
      <c r="J55" s="1986">
        <v>0</v>
      </c>
    </row>
    <row r="56" spans="1:10" s="1967" customFormat="1" ht="23.25" customHeight="1">
      <c r="A56" s="1981" t="s">
        <v>935</v>
      </c>
      <c r="B56" s="1982" t="s">
        <v>936</v>
      </c>
      <c r="C56" s="1987">
        <v>0</v>
      </c>
      <c r="D56" s="1988">
        <v>0</v>
      </c>
      <c r="E56" s="1989">
        <v>0</v>
      </c>
      <c r="F56" s="1986">
        <v>0</v>
      </c>
      <c r="G56" s="1987">
        <v>0</v>
      </c>
      <c r="H56" s="1988">
        <v>0</v>
      </c>
      <c r="I56" s="1989">
        <v>0</v>
      </c>
      <c r="J56" s="1986">
        <v>0</v>
      </c>
    </row>
    <row r="57" spans="1:10" s="1967" customFormat="1">
      <c r="A57" s="1981" t="s">
        <v>937</v>
      </c>
      <c r="B57" s="1982" t="s">
        <v>887</v>
      </c>
      <c r="C57" s="1987">
        <v>0</v>
      </c>
      <c r="D57" s="1988">
        <v>0</v>
      </c>
      <c r="E57" s="1989">
        <v>0</v>
      </c>
      <c r="F57" s="1986">
        <v>0</v>
      </c>
      <c r="G57" s="1987">
        <v>0</v>
      </c>
      <c r="H57" s="1988">
        <v>0</v>
      </c>
      <c r="I57" s="1989">
        <v>0</v>
      </c>
      <c r="J57" s="1986">
        <v>0</v>
      </c>
    </row>
    <row r="58" spans="1:10" s="1967" customFormat="1">
      <c r="A58" s="1981" t="s">
        <v>938</v>
      </c>
      <c r="B58" s="1982" t="s">
        <v>939</v>
      </c>
      <c r="C58" s="1987">
        <v>0</v>
      </c>
      <c r="D58" s="1988">
        <v>0</v>
      </c>
      <c r="E58" s="1989">
        <v>0</v>
      </c>
      <c r="F58" s="1986">
        <v>0</v>
      </c>
      <c r="G58" s="1987">
        <v>0</v>
      </c>
      <c r="H58" s="1988">
        <v>0</v>
      </c>
      <c r="I58" s="1989">
        <v>0</v>
      </c>
      <c r="J58" s="1986">
        <v>0</v>
      </c>
    </row>
    <row r="59" spans="1:10" s="1967" customFormat="1">
      <c r="A59" s="1981" t="s">
        <v>940</v>
      </c>
      <c r="B59" s="1982" t="s">
        <v>941</v>
      </c>
      <c r="C59" s="1987">
        <v>0</v>
      </c>
      <c r="D59" s="1988">
        <v>0</v>
      </c>
      <c r="E59" s="1989">
        <v>0</v>
      </c>
      <c r="F59" s="1986">
        <v>0</v>
      </c>
      <c r="G59" s="1987">
        <v>0</v>
      </c>
      <c r="H59" s="1988">
        <v>0</v>
      </c>
      <c r="I59" s="1989">
        <v>0</v>
      </c>
      <c r="J59" s="1986">
        <v>0</v>
      </c>
    </row>
    <row r="60" spans="1:10" s="1967" customFormat="1">
      <c r="A60" s="1981" t="s">
        <v>942</v>
      </c>
      <c r="B60" s="1982" t="s">
        <v>895</v>
      </c>
      <c r="C60" s="1987">
        <v>0</v>
      </c>
      <c r="D60" s="1988">
        <v>0</v>
      </c>
      <c r="E60" s="1989">
        <v>0</v>
      </c>
      <c r="F60" s="1986">
        <v>0</v>
      </c>
      <c r="G60" s="1987">
        <v>0</v>
      </c>
      <c r="H60" s="1988">
        <v>0</v>
      </c>
      <c r="I60" s="1989">
        <v>0</v>
      </c>
      <c r="J60" s="1986">
        <v>0</v>
      </c>
    </row>
    <row r="61" spans="1:10" s="1967" customFormat="1">
      <c r="A61" s="1981" t="s">
        <v>943</v>
      </c>
      <c r="B61" s="1982" t="s">
        <v>897</v>
      </c>
      <c r="C61" s="1987">
        <v>0</v>
      </c>
      <c r="D61" s="1988">
        <v>0</v>
      </c>
      <c r="E61" s="1989">
        <v>0</v>
      </c>
      <c r="F61" s="1986">
        <v>0</v>
      </c>
      <c r="G61" s="1987">
        <v>0</v>
      </c>
      <c r="H61" s="1988">
        <v>0</v>
      </c>
      <c r="I61" s="1989">
        <v>0</v>
      </c>
      <c r="J61" s="1986">
        <v>0</v>
      </c>
    </row>
    <row r="62" spans="1:10" s="1967" customFormat="1" ht="25.5">
      <c r="A62" s="1981" t="s">
        <v>944</v>
      </c>
      <c r="B62" s="1982" t="s">
        <v>899</v>
      </c>
      <c r="C62" s="1987">
        <v>0</v>
      </c>
      <c r="D62" s="1988">
        <v>0</v>
      </c>
      <c r="E62" s="1989">
        <v>0</v>
      </c>
      <c r="F62" s="1986">
        <v>0</v>
      </c>
      <c r="G62" s="1987">
        <v>0</v>
      </c>
      <c r="H62" s="1988">
        <v>0</v>
      </c>
      <c r="I62" s="1989">
        <v>0</v>
      </c>
      <c r="J62" s="1986">
        <v>0</v>
      </c>
    </row>
    <row r="63" spans="1:10" s="1967" customFormat="1">
      <c r="A63" s="1981" t="s">
        <v>945</v>
      </c>
      <c r="B63" s="1982" t="s">
        <v>901</v>
      </c>
      <c r="C63" s="1987">
        <v>0</v>
      </c>
      <c r="D63" s="1988">
        <v>0</v>
      </c>
      <c r="E63" s="1989">
        <v>0</v>
      </c>
      <c r="F63" s="1986">
        <v>0</v>
      </c>
      <c r="G63" s="1987">
        <v>0</v>
      </c>
      <c r="H63" s="1988">
        <v>0</v>
      </c>
      <c r="I63" s="1989">
        <v>0</v>
      </c>
      <c r="J63" s="1986">
        <v>0</v>
      </c>
    </row>
    <row r="64" spans="1:10" s="1967" customFormat="1">
      <c r="A64" s="1981" t="s">
        <v>946</v>
      </c>
      <c r="B64" s="1982" t="s">
        <v>947</v>
      </c>
      <c r="C64" s="1987">
        <v>0</v>
      </c>
      <c r="D64" s="1988">
        <v>0</v>
      </c>
      <c r="E64" s="1989">
        <v>0</v>
      </c>
      <c r="F64" s="1986">
        <v>0</v>
      </c>
      <c r="G64" s="1987">
        <v>0</v>
      </c>
      <c r="H64" s="1988">
        <v>0</v>
      </c>
      <c r="I64" s="1989">
        <v>0</v>
      </c>
      <c r="J64" s="1986">
        <v>0</v>
      </c>
    </row>
    <row r="65" spans="1:10" s="1967" customFormat="1">
      <c r="A65" s="1981" t="s">
        <v>948</v>
      </c>
      <c r="B65" s="1982" t="s">
        <v>905</v>
      </c>
      <c r="C65" s="1987">
        <v>0</v>
      </c>
      <c r="D65" s="1988">
        <v>0</v>
      </c>
      <c r="E65" s="1989">
        <v>0</v>
      </c>
      <c r="F65" s="1986">
        <v>0</v>
      </c>
      <c r="G65" s="1987">
        <v>0</v>
      </c>
      <c r="H65" s="1988">
        <v>0</v>
      </c>
      <c r="I65" s="1989">
        <v>0</v>
      </c>
      <c r="J65" s="1986">
        <v>0</v>
      </c>
    </row>
    <row r="66" spans="1:10" s="1967" customFormat="1">
      <c r="A66" s="1981" t="s">
        <v>949</v>
      </c>
      <c r="B66" s="1982" t="s">
        <v>950</v>
      </c>
      <c r="C66" s="1987">
        <v>0</v>
      </c>
      <c r="D66" s="1988">
        <v>0</v>
      </c>
      <c r="E66" s="1989">
        <v>0</v>
      </c>
      <c r="F66" s="1986">
        <v>0</v>
      </c>
      <c r="G66" s="1987">
        <v>0</v>
      </c>
      <c r="H66" s="1988">
        <v>0</v>
      </c>
      <c r="I66" s="1989">
        <v>0</v>
      </c>
      <c r="J66" s="1986">
        <v>0</v>
      </c>
    </row>
    <row r="67" spans="1:10" s="1967" customFormat="1">
      <c r="A67" s="1981" t="s">
        <v>951</v>
      </c>
      <c r="B67" s="1982" t="s">
        <v>952</v>
      </c>
      <c r="C67" s="1987">
        <v>3738.7276000000002</v>
      </c>
      <c r="D67" s="1988">
        <v>1404.1369999999999</v>
      </c>
      <c r="E67" s="1989">
        <v>430.46499999999997</v>
      </c>
      <c r="F67" s="1986">
        <v>5573.3296</v>
      </c>
      <c r="G67" s="1987">
        <v>3743.0576000000001</v>
      </c>
      <c r="H67" s="1988">
        <v>1697.7611999999999</v>
      </c>
      <c r="I67" s="1989">
        <v>430.97899999999998</v>
      </c>
      <c r="J67" s="1986">
        <v>5871.7977999999994</v>
      </c>
    </row>
    <row r="68" spans="1:10" s="1967" customFormat="1">
      <c r="A68" s="1981" t="s">
        <v>953</v>
      </c>
      <c r="B68" s="1982" t="s">
        <v>954</v>
      </c>
      <c r="C68" s="1987">
        <v>3738.7276000000002</v>
      </c>
      <c r="D68" s="1988">
        <v>1404.1369999999999</v>
      </c>
      <c r="E68" s="1989">
        <v>430.46499999999997</v>
      </c>
      <c r="F68" s="1986">
        <v>5573.3296</v>
      </c>
      <c r="G68" s="1987">
        <v>3743.0576000000001</v>
      </c>
      <c r="H68" s="1988">
        <v>1697.7611999999999</v>
      </c>
      <c r="I68" s="1989">
        <v>430.97899999999998</v>
      </c>
      <c r="J68" s="1986">
        <v>5871.7977999999994</v>
      </c>
    </row>
    <row r="69" spans="1:10" s="1967" customFormat="1">
      <c r="A69" s="1981" t="s">
        <v>955</v>
      </c>
      <c r="B69" s="1982" t="s">
        <v>956</v>
      </c>
      <c r="C69" s="1987">
        <v>90.97760000000001</v>
      </c>
      <c r="D69" s="1988">
        <v>24</v>
      </c>
      <c r="E69" s="1989">
        <v>307.47500000000002</v>
      </c>
      <c r="F69" s="1986">
        <v>422.45259999999996</v>
      </c>
      <c r="G69" s="1987">
        <v>90.97760000000001</v>
      </c>
      <c r="H69" s="1988">
        <v>24</v>
      </c>
      <c r="I69" s="1989">
        <v>307.84199999999998</v>
      </c>
      <c r="J69" s="1986">
        <v>422.81959999999998</v>
      </c>
    </row>
    <row r="70" spans="1:10" s="1967" customFormat="1">
      <c r="A70" s="1981" t="s">
        <v>957</v>
      </c>
      <c r="B70" s="1982" t="s">
        <v>958</v>
      </c>
      <c r="C70" s="1987">
        <v>3628.2049999999999</v>
      </c>
      <c r="D70" s="1988">
        <v>1380.1369999999999</v>
      </c>
      <c r="E70" s="1989">
        <v>122.99</v>
      </c>
      <c r="F70" s="1986">
        <v>5131.3320000000003</v>
      </c>
      <c r="G70" s="1987">
        <v>3632.5349999999999</v>
      </c>
      <c r="H70" s="1988">
        <v>1673.7611999999999</v>
      </c>
      <c r="I70" s="1989">
        <v>123.137</v>
      </c>
      <c r="J70" s="1986">
        <v>5429.4332000000004</v>
      </c>
    </row>
    <row r="71" spans="1:10">
      <c r="A71" s="1981" t="s">
        <v>959</v>
      </c>
      <c r="B71" s="1982" t="s">
        <v>960</v>
      </c>
      <c r="C71" s="1987">
        <v>19.545000000000002</v>
      </c>
      <c r="D71" s="1988">
        <v>0</v>
      </c>
      <c r="E71" s="1989">
        <v>0</v>
      </c>
      <c r="F71" s="1986">
        <v>19.545000000000002</v>
      </c>
      <c r="G71" s="1987">
        <v>19.545000000000002</v>
      </c>
      <c r="H71" s="1988">
        <v>0</v>
      </c>
      <c r="I71" s="1989">
        <v>0</v>
      </c>
      <c r="J71" s="1986">
        <v>19.545000000000002</v>
      </c>
    </row>
    <row r="72" spans="1:10">
      <c r="A72" s="1981" t="s">
        <v>961</v>
      </c>
      <c r="B72" s="1982" t="s">
        <v>962</v>
      </c>
      <c r="C72" s="1987">
        <v>0</v>
      </c>
      <c r="D72" s="1988">
        <v>0</v>
      </c>
      <c r="E72" s="1989">
        <v>0</v>
      </c>
      <c r="F72" s="1986">
        <v>0</v>
      </c>
      <c r="G72" s="1987">
        <v>0</v>
      </c>
      <c r="H72" s="1988">
        <v>0</v>
      </c>
      <c r="I72" s="1989">
        <v>0</v>
      </c>
      <c r="J72" s="1986">
        <v>0</v>
      </c>
    </row>
    <row r="73" spans="1:10">
      <c r="A73" s="1981" t="s">
        <v>963</v>
      </c>
      <c r="B73" s="1982" t="s">
        <v>964</v>
      </c>
      <c r="C73" s="1987">
        <v>0</v>
      </c>
      <c r="D73" s="1988">
        <v>0</v>
      </c>
      <c r="E73" s="1989">
        <v>0</v>
      </c>
      <c r="F73" s="1986">
        <v>0</v>
      </c>
      <c r="G73" s="1987">
        <v>0</v>
      </c>
      <c r="H73" s="1988">
        <v>0</v>
      </c>
      <c r="I73" s="1989">
        <v>0</v>
      </c>
      <c r="J73" s="1986">
        <v>0</v>
      </c>
    </row>
    <row r="74" spans="1:10">
      <c r="A74" s="1981" t="s">
        <v>965</v>
      </c>
      <c r="B74" s="1982" t="s">
        <v>966</v>
      </c>
      <c r="C74" s="1987">
        <v>0</v>
      </c>
      <c r="D74" s="1988">
        <v>0</v>
      </c>
      <c r="E74" s="1989">
        <v>0</v>
      </c>
      <c r="F74" s="1986">
        <v>0</v>
      </c>
      <c r="G74" s="1987">
        <v>0</v>
      </c>
      <c r="H74" s="1988">
        <v>0</v>
      </c>
      <c r="I74" s="1989">
        <v>0</v>
      </c>
      <c r="J74" s="1986">
        <v>0</v>
      </c>
    </row>
    <row r="75" spans="1:10">
      <c r="A75" s="1981" t="s">
        <v>967</v>
      </c>
      <c r="B75" s="1982" t="s">
        <v>968</v>
      </c>
      <c r="C75" s="1987">
        <v>0</v>
      </c>
      <c r="D75" s="1988">
        <v>0</v>
      </c>
      <c r="E75" s="1989">
        <v>0</v>
      </c>
      <c r="F75" s="1986">
        <v>0</v>
      </c>
      <c r="G75" s="1987">
        <v>0</v>
      </c>
      <c r="H75" s="1988">
        <v>0</v>
      </c>
      <c r="I75" s="1989">
        <v>0</v>
      </c>
      <c r="J75" s="1986">
        <v>0</v>
      </c>
    </row>
    <row r="76" spans="1:10">
      <c r="A76" s="1981" t="s">
        <v>969</v>
      </c>
      <c r="B76" s="1982" t="s">
        <v>970</v>
      </c>
      <c r="C76" s="1987">
        <v>0</v>
      </c>
      <c r="D76" s="1988">
        <v>0</v>
      </c>
      <c r="E76" s="1989">
        <v>0</v>
      </c>
      <c r="F76" s="1986">
        <v>0</v>
      </c>
      <c r="G76" s="1987">
        <v>0</v>
      </c>
      <c r="H76" s="1988">
        <v>0</v>
      </c>
      <c r="I76" s="1989">
        <v>0</v>
      </c>
      <c r="J76" s="1986">
        <v>0</v>
      </c>
    </row>
    <row r="77" spans="1:10" ht="25.5">
      <c r="A77" s="1981" t="s">
        <v>971</v>
      </c>
      <c r="B77" s="1982" t="s">
        <v>972</v>
      </c>
      <c r="C77" s="1987">
        <v>0</v>
      </c>
      <c r="D77" s="1988">
        <v>0</v>
      </c>
      <c r="E77" s="1989">
        <v>0</v>
      </c>
      <c r="F77" s="1986">
        <v>0</v>
      </c>
      <c r="G77" s="1987">
        <v>0</v>
      </c>
      <c r="H77" s="1988">
        <v>0</v>
      </c>
      <c r="I77" s="1989">
        <v>0</v>
      </c>
      <c r="J77" s="1986">
        <v>0</v>
      </c>
    </row>
    <row r="78" spans="1:10" ht="25.5">
      <c r="A78" s="1981" t="s">
        <v>973</v>
      </c>
      <c r="B78" s="1982" t="s">
        <v>974</v>
      </c>
      <c r="C78" s="1987">
        <v>0</v>
      </c>
      <c r="D78" s="1988">
        <v>0</v>
      </c>
      <c r="E78" s="1989">
        <v>0</v>
      </c>
      <c r="F78" s="1986">
        <v>0</v>
      </c>
      <c r="G78" s="1987">
        <v>0</v>
      </c>
      <c r="H78" s="1988">
        <v>0</v>
      </c>
      <c r="I78" s="1989">
        <v>0</v>
      </c>
      <c r="J78" s="1986">
        <v>0</v>
      </c>
    </row>
    <row r="79" spans="1:10" ht="25.5">
      <c r="A79" s="1981" t="s">
        <v>975</v>
      </c>
      <c r="B79" s="1982" t="s">
        <v>976</v>
      </c>
      <c r="C79" s="1987">
        <v>0</v>
      </c>
      <c r="D79" s="1988">
        <v>0</v>
      </c>
      <c r="E79" s="1989">
        <v>0</v>
      </c>
      <c r="F79" s="1986">
        <v>0</v>
      </c>
      <c r="G79" s="1987">
        <v>0</v>
      </c>
      <c r="H79" s="1988">
        <v>0</v>
      </c>
      <c r="I79" s="1989">
        <v>0</v>
      </c>
      <c r="J79" s="1986">
        <v>0</v>
      </c>
    </row>
    <row r="80" spans="1:10" ht="25.5">
      <c r="A80" s="1981" t="s">
        <v>977</v>
      </c>
      <c r="B80" s="1982" t="s">
        <v>978</v>
      </c>
      <c r="C80" s="1987">
        <v>0</v>
      </c>
      <c r="D80" s="1988">
        <v>0</v>
      </c>
      <c r="E80" s="1989">
        <v>0</v>
      </c>
      <c r="F80" s="1986">
        <v>0</v>
      </c>
      <c r="G80" s="1987">
        <v>0</v>
      </c>
      <c r="H80" s="1988">
        <v>0</v>
      </c>
      <c r="I80" s="1989">
        <v>0</v>
      </c>
      <c r="J80" s="1986">
        <v>0</v>
      </c>
    </row>
    <row r="81" spans="1:10">
      <c r="A81" s="1981" t="s">
        <v>979</v>
      </c>
      <c r="B81" s="1982" t="s">
        <v>980</v>
      </c>
      <c r="C81" s="1987">
        <v>0</v>
      </c>
      <c r="D81" s="1988">
        <v>0</v>
      </c>
      <c r="E81" s="1989">
        <v>0</v>
      </c>
      <c r="F81" s="1986">
        <v>0</v>
      </c>
      <c r="G81" s="1987">
        <v>0</v>
      </c>
      <c r="H81" s="1988">
        <v>0</v>
      </c>
      <c r="I81" s="1989">
        <v>0</v>
      </c>
      <c r="J81" s="1986">
        <v>0</v>
      </c>
    </row>
    <row r="82" spans="1:10">
      <c r="A82" s="1981" t="s">
        <v>981</v>
      </c>
      <c r="B82" s="1982" t="s">
        <v>982</v>
      </c>
      <c r="C82" s="1987">
        <v>0</v>
      </c>
      <c r="D82" s="1988">
        <v>0</v>
      </c>
      <c r="E82" s="1989">
        <v>0</v>
      </c>
      <c r="F82" s="1986">
        <v>0</v>
      </c>
      <c r="G82" s="1987">
        <v>0</v>
      </c>
      <c r="H82" s="1988">
        <v>0</v>
      </c>
      <c r="I82" s="1989">
        <v>0</v>
      </c>
      <c r="J82" s="1986">
        <v>0</v>
      </c>
    </row>
    <row r="83" spans="1:10">
      <c r="A83" s="1981" t="s">
        <v>983</v>
      </c>
      <c r="B83" s="1982" t="s">
        <v>895</v>
      </c>
      <c r="C83" s="1987">
        <v>0</v>
      </c>
      <c r="D83" s="1988">
        <v>0</v>
      </c>
      <c r="E83" s="1989">
        <v>0</v>
      </c>
      <c r="F83" s="1986">
        <v>0</v>
      </c>
      <c r="G83" s="1987">
        <v>0</v>
      </c>
      <c r="H83" s="1988">
        <v>0</v>
      </c>
      <c r="I83" s="1989">
        <v>0</v>
      </c>
      <c r="J83" s="1986">
        <v>0</v>
      </c>
    </row>
    <row r="84" spans="1:10">
      <c r="A84" s="1981" t="s">
        <v>984</v>
      </c>
      <c r="B84" s="1982" t="s">
        <v>897</v>
      </c>
      <c r="C84" s="1987">
        <v>0</v>
      </c>
      <c r="D84" s="1988">
        <v>0</v>
      </c>
      <c r="E84" s="1989">
        <v>0</v>
      </c>
      <c r="F84" s="1986">
        <v>0</v>
      </c>
      <c r="G84" s="1987">
        <v>0</v>
      </c>
      <c r="H84" s="1988">
        <v>0</v>
      </c>
      <c r="I84" s="1989">
        <v>0</v>
      </c>
      <c r="J84" s="1986">
        <v>0</v>
      </c>
    </row>
    <row r="85" spans="1:10" s="1967" customFormat="1" ht="25.5">
      <c r="A85" s="1981" t="s">
        <v>985</v>
      </c>
      <c r="B85" s="1982" t="s">
        <v>899</v>
      </c>
      <c r="C85" s="1987">
        <v>0</v>
      </c>
      <c r="D85" s="1988">
        <v>0</v>
      </c>
      <c r="E85" s="1989">
        <v>0</v>
      </c>
      <c r="F85" s="1986">
        <v>0</v>
      </c>
      <c r="G85" s="1987">
        <v>0</v>
      </c>
      <c r="H85" s="1988">
        <v>0</v>
      </c>
      <c r="I85" s="1989">
        <v>0</v>
      </c>
      <c r="J85" s="1986">
        <v>0</v>
      </c>
    </row>
    <row r="86" spans="1:10">
      <c r="A86" s="1981" t="s">
        <v>986</v>
      </c>
      <c r="B86" s="1982" t="s">
        <v>901</v>
      </c>
      <c r="C86" s="1987">
        <v>0</v>
      </c>
      <c r="D86" s="1988">
        <v>0</v>
      </c>
      <c r="E86" s="1989">
        <v>0</v>
      </c>
      <c r="F86" s="1986">
        <v>0</v>
      </c>
      <c r="G86" s="1987">
        <v>0</v>
      </c>
      <c r="H86" s="1988">
        <v>0</v>
      </c>
      <c r="I86" s="1989">
        <v>0</v>
      </c>
      <c r="J86" s="1986">
        <v>0</v>
      </c>
    </row>
    <row r="87" spans="1:10">
      <c r="A87" s="1981" t="s">
        <v>987</v>
      </c>
      <c r="B87" s="1982" t="s">
        <v>988</v>
      </c>
      <c r="C87" s="1987">
        <v>0</v>
      </c>
      <c r="D87" s="1988">
        <v>0</v>
      </c>
      <c r="E87" s="1989">
        <v>0</v>
      </c>
      <c r="F87" s="1986">
        <v>0</v>
      </c>
      <c r="G87" s="1987">
        <v>0</v>
      </c>
      <c r="H87" s="1988">
        <v>0</v>
      </c>
      <c r="I87" s="1989">
        <v>0</v>
      </c>
      <c r="J87" s="1986">
        <v>0</v>
      </c>
    </row>
    <row r="88" spans="1:10">
      <c r="A88" s="1981" t="s">
        <v>989</v>
      </c>
      <c r="B88" s="1982" t="s">
        <v>905</v>
      </c>
      <c r="C88" s="1987">
        <v>0</v>
      </c>
      <c r="D88" s="1988">
        <v>0</v>
      </c>
      <c r="E88" s="1989">
        <v>0</v>
      </c>
      <c r="F88" s="1986">
        <v>0</v>
      </c>
      <c r="G88" s="1987">
        <v>0</v>
      </c>
      <c r="H88" s="1988">
        <v>0</v>
      </c>
      <c r="I88" s="1989">
        <v>0</v>
      </c>
      <c r="J88" s="1986">
        <v>0</v>
      </c>
    </row>
    <row r="89" spans="1:10" ht="15" thickBot="1">
      <c r="A89" s="1990" t="s">
        <v>990</v>
      </c>
      <c r="B89" s="1991" t="s">
        <v>991</v>
      </c>
      <c r="C89" s="1992">
        <v>0</v>
      </c>
      <c r="D89" s="1993">
        <v>0</v>
      </c>
      <c r="E89" s="1994">
        <v>0</v>
      </c>
      <c r="F89" s="1995">
        <v>0</v>
      </c>
      <c r="G89" s="1992">
        <v>0</v>
      </c>
      <c r="H89" s="1993">
        <v>0</v>
      </c>
      <c r="I89" s="1994">
        <v>0</v>
      </c>
      <c r="J89" s="1995">
        <v>0</v>
      </c>
    </row>
  </sheetData>
  <mergeCells count="7">
    <mergeCell ref="I1:J1"/>
    <mergeCell ref="A2:J2"/>
    <mergeCell ref="I3:J3"/>
    <mergeCell ref="A4:A5"/>
    <mergeCell ref="B4:B5"/>
    <mergeCell ref="C4:F4"/>
    <mergeCell ref="G4:J4"/>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26"/>
  <sheetViews>
    <sheetView workbookViewId="0">
      <selection activeCell="H10" sqref="H10"/>
    </sheetView>
  </sheetViews>
  <sheetFormatPr defaultRowHeight="12.75"/>
  <cols>
    <col min="1" max="2" width="9.140625" style="1997"/>
    <col min="3" max="3" width="57.85546875" style="1997" customWidth="1"/>
    <col min="4" max="4" width="10.5703125" style="1997" customWidth="1"/>
    <col min="5" max="5" width="9.42578125" style="1997" customWidth="1"/>
    <col min="6" max="6" width="12.140625" style="1997" customWidth="1"/>
    <col min="7" max="7" width="10" style="1997" customWidth="1"/>
    <col min="8" max="8" width="12.42578125" style="1997" bestFit="1" customWidth="1"/>
    <col min="9" max="10" width="11.28515625" style="1997" bestFit="1" customWidth="1"/>
    <col min="11" max="11" width="12.42578125" style="1997" bestFit="1" customWidth="1"/>
    <col min="12" max="12" width="11.5703125" style="1997" bestFit="1" customWidth="1"/>
    <col min="13" max="13" width="12.28515625" style="1997" bestFit="1" customWidth="1"/>
    <col min="14" max="245" width="9.140625" style="1997"/>
    <col min="246" max="246" width="57.85546875" style="1997" customWidth="1"/>
    <col min="247" max="247" width="8.42578125" style="1997" bestFit="1" customWidth="1"/>
    <col min="248" max="248" width="8.42578125" style="1997" customWidth="1"/>
    <col min="249" max="249" width="7.7109375" style="1997" customWidth="1"/>
    <col min="250" max="250" width="8.140625" style="1997" customWidth="1"/>
    <col min="251" max="251" width="9.85546875" style="1997" customWidth="1"/>
    <col min="252" max="252" width="9" style="1997" customWidth="1"/>
    <col min="253" max="253" width="8.5703125" style="1997" customWidth="1"/>
    <col min="254" max="254" width="9.7109375" style="1997" customWidth="1"/>
    <col min="255" max="501" width="9.140625" style="1997"/>
    <col min="502" max="502" width="57.85546875" style="1997" customWidth="1"/>
    <col min="503" max="503" width="8.42578125" style="1997" bestFit="1" customWidth="1"/>
    <col min="504" max="504" width="8.42578125" style="1997" customWidth="1"/>
    <col min="505" max="505" width="7.7109375" style="1997" customWidth="1"/>
    <col min="506" max="506" width="8.140625" style="1997" customWidth="1"/>
    <col min="507" max="507" width="9.85546875" style="1997" customWidth="1"/>
    <col min="508" max="508" width="9" style="1997" customWidth="1"/>
    <col min="509" max="509" width="8.5703125" style="1997" customWidth="1"/>
    <col min="510" max="510" width="9.7109375" style="1997" customWidth="1"/>
    <col min="511" max="757" width="9.140625" style="1997"/>
    <col min="758" max="758" width="57.85546875" style="1997" customWidth="1"/>
    <col min="759" max="759" width="8.42578125" style="1997" bestFit="1" customWidth="1"/>
    <col min="760" max="760" width="8.42578125" style="1997" customWidth="1"/>
    <col min="761" max="761" width="7.7109375" style="1997" customWidth="1"/>
    <col min="762" max="762" width="8.140625" style="1997" customWidth="1"/>
    <col min="763" max="763" width="9.85546875" style="1997" customWidth="1"/>
    <col min="764" max="764" width="9" style="1997" customWidth="1"/>
    <col min="765" max="765" width="8.5703125" style="1997" customWidth="1"/>
    <col min="766" max="766" width="9.7109375" style="1997" customWidth="1"/>
    <col min="767" max="1013" width="9.140625" style="1997"/>
    <col min="1014" max="1014" width="57.85546875" style="1997" customWidth="1"/>
    <col min="1015" max="1015" width="8.42578125" style="1997" bestFit="1" customWidth="1"/>
    <col min="1016" max="1016" width="8.42578125" style="1997" customWidth="1"/>
    <col min="1017" max="1017" width="7.7109375" style="1997" customWidth="1"/>
    <col min="1018" max="1018" width="8.140625" style="1997" customWidth="1"/>
    <col min="1019" max="1019" width="9.85546875" style="1997" customWidth="1"/>
    <col min="1020" max="1020" width="9" style="1997" customWidth="1"/>
    <col min="1021" max="1021" width="8.5703125" style="1997" customWidth="1"/>
    <col min="1022" max="1022" width="9.7109375" style="1997" customWidth="1"/>
    <col min="1023" max="1269" width="9.140625" style="1997"/>
    <col min="1270" max="1270" width="57.85546875" style="1997" customWidth="1"/>
    <col min="1271" max="1271" width="8.42578125" style="1997" bestFit="1" customWidth="1"/>
    <col min="1272" max="1272" width="8.42578125" style="1997" customWidth="1"/>
    <col min="1273" max="1273" width="7.7109375" style="1997" customWidth="1"/>
    <col min="1274" max="1274" width="8.140625" style="1997" customWidth="1"/>
    <col min="1275" max="1275" width="9.85546875" style="1997" customWidth="1"/>
    <col min="1276" max="1276" width="9" style="1997" customWidth="1"/>
    <col min="1277" max="1277" width="8.5703125" style="1997" customWidth="1"/>
    <col min="1278" max="1278" width="9.7109375" style="1997" customWidth="1"/>
    <col min="1279" max="1525" width="9.140625" style="1997"/>
    <col min="1526" max="1526" width="57.85546875" style="1997" customWidth="1"/>
    <col min="1527" max="1527" width="8.42578125" style="1997" bestFit="1" customWidth="1"/>
    <col min="1528" max="1528" width="8.42578125" style="1997" customWidth="1"/>
    <col min="1529" max="1529" width="7.7109375" style="1997" customWidth="1"/>
    <col min="1530" max="1530" width="8.140625" style="1997" customWidth="1"/>
    <col min="1531" max="1531" width="9.85546875" style="1997" customWidth="1"/>
    <col min="1532" max="1532" width="9" style="1997" customWidth="1"/>
    <col min="1533" max="1533" width="8.5703125" style="1997" customWidth="1"/>
    <col min="1534" max="1534" width="9.7109375" style="1997" customWidth="1"/>
    <col min="1535" max="1781" width="9.140625" style="1997"/>
    <col min="1782" max="1782" width="57.85546875" style="1997" customWidth="1"/>
    <col min="1783" max="1783" width="8.42578125" style="1997" bestFit="1" customWidth="1"/>
    <col min="1784" max="1784" width="8.42578125" style="1997" customWidth="1"/>
    <col min="1785" max="1785" width="7.7109375" style="1997" customWidth="1"/>
    <col min="1786" max="1786" width="8.140625" style="1997" customWidth="1"/>
    <col min="1787" max="1787" width="9.85546875" style="1997" customWidth="1"/>
    <col min="1788" max="1788" width="9" style="1997" customWidth="1"/>
    <col min="1789" max="1789" width="8.5703125" style="1997" customWidth="1"/>
    <col min="1790" max="1790" width="9.7109375" style="1997" customWidth="1"/>
    <col min="1791" max="2037" width="9.140625" style="1997"/>
    <col min="2038" max="2038" width="57.85546875" style="1997" customWidth="1"/>
    <col min="2039" max="2039" width="8.42578125" style="1997" bestFit="1" customWidth="1"/>
    <col min="2040" max="2040" width="8.42578125" style="1997" customWidth="1"/>
    <col min="2041" max="2041" width="7.7109375" style="1997" customWidth="1"/>
    <col min="2042" max="2042" width="8.140625" style="1997" customWidth="1"/>
    <col min="2043" max="2043" width="9.85546875" style="1997" customWidth="1"/>
    <col min="2044" max="2044" width="9" style="1997" customWidth="1"/>
    <col min="2045" max="2045" width="8.5703125" style="1997" customWidth="1"/>
    <col min="2046" max="2046" width="9.7109375" style="1997" customWidth="1"/>
    <col min="2047" max="2293" width="9.140625" style="1997"/>
    <col min="2294" max="2294" width="57.85546875" style="1997" customWidth="1"/>
    <col min="2295" max="2295" width="8.42578125" style="1997" bestFit="1" customWidth="1"/>
    <col min="2296" max="2296" width="8.42578125" style="1997" customWidth="1"/>
    <col min="2297" max="2297" width="7.7109375" style="1997" customWidth="1"/>
    <col min="2298" max="2298" width="8.140625" style="1997" customWidth="1"/>
    <col min="2299" max="2299" width="9.85546875" style="1997" customWidth="1"/>
    <col min="2300" max="2300" width="9" style="1997" customWidth="1"/>
    <col min="2301" max="2301" width="8.5703125" style="1997" customWidth="1"/>
    <col min="2302" max="2302" width="9.7109375" style="1997" customWidth="1"/>
    <col min="2303" max="2549" width="9.140625" style="1997"/>
    <col min="2550" max="2550" width="57.85546875" style="1997" customWidth="1"/>
    <col min="2551" max="2551" width="8.42578125" style="1997" bestFit="1" customWidth="1"/>
    <col min="2552" max="2552" width="8.42578125" style="1997" customWidth="1"/>
    <col min="2553" max="2553" width="7.7109375" style="1997" customWidth="1"/>
    <col min="2554" max="2554" width="8.140625" style="1997" customWidth="1"/>
    <col min="2555" max="2555" width="9.85546875" style="1997" customWidth="1"/>
    <col min="2556" max="2556" width="9" style="1997" customWidth="1"/>
    <col min="2557" max="2557" width="8.5703125" style="1997" customWidth="1"/>
    <col min="2558" max="2558" width="9.7109375" style="1997" customWidth="1"/>
    <col min="2559" max="2805" width="9.140625" style="1997"/>
    <col min="2806" max="2806" width="57.85546875" style="1997" customWidth="1"/>
    <col min="2807" max="2807" width="8.42578125" style="1997" bestFit="1" customWidth="1"/>
    <col min="2808" max="2808" width="8.42578125" style="1997" customWidth="1"/>
    <col min="2809" max="2809" width="7.7109375" style="1997" customWidth="1"/>
    <col min="2810" max="2810" width="8.140625" style="1997" customWidth="1"/>
    <col min="2811" max="2811" width="9.85546875" style="1997" customWidth="1"/>
    <col min="2812" max="2812" width="9" style="1997" customWidth="1"/>
    <col min="2813" max="2813" width="8.5703125" style="1997" customWidth="1"/>
    <col min="2814" max="2814" width="9.7109375" style="1997" customWidth="1"/>
    <col min="2815" max="3061" width="9.140625" style="1997"/>
    <col min="3062" max="3062" width="57.85546875" style="1997" customWidth="1"/>
    <col min="3063" max="3063" width="8.42578125" style="1997" bestFit="1" customWidth="1"/>
    <col min="3064" max="3064" width="8.42578125" style="1997" customWidth="1"/>
    <col min="3065" max="3065" width="7.7109375" style="1997" customWidth="1"/>
    <col min="3066" max="3066" width="8.140625" style="1997" customWidth="1"/>
    <col min="3067" max="3067" width="9.85546875" style="1997" customWidth="1"/>
    <col min="3068" max="3068" width="9" style="1997" customWidth="1"/>
    <col min="3069" max="3069" width="8.5703125" style="1997" customWidth="1"/>
    <col min="3070" max="3070" width="9.7109375" style="1997" customWidth="1"/>
    <col min="3071" max="3317" width="9.140625" style="1997"/>
    <col min="3318" max="3318" width="57.85546875" style="1997" customWidth="1"/>
    <col min="3319" max="3319" width="8.42578125" style="1997" bestFit="1" customWidth="1"/>
    <col min="3320" max="3320" width="8.42578125" style="1997" customWidth="1"/>
    <col min="3321" max="3321" width="7.7109375" style="1997" customWidth="1"/>
    <col min="3322" max="3322" width="8.140625" style="1997" customWidth="1"/>
    <col min="3323" max="3323" width="9.85546875" style="1997" customWidth="1"/>
    <col min="3324" max="3324" width="9" style="1997" customWidth="1"/>
    <col min="3325" max="3325" width="8.5703125" style="1997" customWidth="1"/>
    <col min="3326" max="3326" width="9.7109375" style="1997" customWidth="1"/>
    <col min="3327" max="3573" width="9.140625" style="1997"/>
    <col min="3574" max="3574" width="57.85546875" style="1997" customWidth="1"/>
    <col min="3575" max="3575" width="8.42578125" style="1997" bestFit="1" customWidth="1"/>
    <col min="3576" max="3576" width="8.42578125" style="1997" customWidth="1"/>
    <col min="3577" max="3577" width="7.7109375" style="1997" customWidth="1"/>
    <col min="3578" max="3578" width="8.140625" style="1997" customWidth="1"/>
    <col min="3579" max="3579" width="9.85546875" style="1997" customWidth="1"/>
    <col min="3580" max="3580" width="9" style="1997" customWidth="1"/>
    <col min="3581" max="3581" width="8.5703125" style="1997" customWidth="1"/>
    <col min="3582" max="3582" width="9.7109375" style="1997" customWidth="1"/>
    <col min="3583" max="3829" width="9.140625" style="1997"/>
    <col min="3830" max="3830" width="57.85546875" style="1997" customWidth="1"/>
    <col min="3831" max="3831" width="8.42578125" style="1997" bestFit="1" customWidth="1"/>
    <col min="3832" max="3832" width="8.42578125" style="1997" customWidth="1"/>
    <col min="3833" max="3833" width="7.7109375" style="1997" customWidth="1"/>
    <col min="3834" max="3834" width="8.140625" style="1997" customWidth="1"/>
    <col min="3835" max="3835" width="9.85546875" style="1997" customWidth="1"/>
    <col min="3836" max="3836" width="9" style="1997" customWidth="1"/>
    <col min="3837" max="3837" width="8.5703125" style="1997" customWidth="1"/>
    <col min="3838" max="3838" width="9.7109375" style="1997" customWidth="1"/>
    <col min="3839" max="4085" width="9.140625" style="1997"/>
    <col min="4086" max="4086" width="57.85546875" style="1997" customWidth="1"/>
    <col min="4087" max="4087" width="8.42578125" style="1997" bestFit="1" customWidth="1"/>
    <col min="4088" max="4088" width="8.42578125" style="1997" customWidth="1"/>
    <col min="4089" max="4089" width="7.7109375" style="1997" customWidth="1"/>
    <col min="4090" max="4090" width="8.140625" style="1997" customWidth="1"/>
    <col min="4091" max="4091" width="9.85546875" style="1997" customWidth="1"/>
    <col min="4092" max="4092" width="9" style="1997" customWidth="1"/>
    <col min="4093" max="4093" width="8.5703125" style="1997" customWidth="1"/>
    <col min="4094" max="4094" width="9.7109375" style="1997" customWidth="1"/>
    <col min="4095" max="4341" width="9.140625" style="1997"/>
    <col min="4342" max="4342" width="57.85546875" style="1997" customWidth="1"/>
    <col min="4343" max="4343" width="8.42578125" style="1997" bestFit="1" customWidth="1"/>
    <col min="4344" max="4344" width="8.42578125" style="1997" customWidth="1"/>
    <col min="4345" max="4345" width="7.7109375" style="1997" customWidth="1"/>
    <col min="4346" max="4346" width="8.140625" style="1997" customWidth="1"/>
    <col min="4347" max="4347" width="9.85546875" style="1997" customWidth="1"/>
    <col min="4348" max="4348" width="9" style="1997" customWidth="1"/>
    <col min="4349" max="4349" width="8.5703125" style="1997" customWidth="1"/>
    <col min="4350" max="4350" width="9.7109375" style="1997" customWidth="1"/>
    <col min="4351" max="4597" width="9.140625" style="1997"/>
    <col min="4598" max="4598" width="57.85546875" style="1997" customWidth="1"/>
    <col min="4599" max="4599" width="8.42578125" style="1997" bestFit="1" customWidth="1"/>
    <col min="4600" max="4600" width="8.42578125" style="1997" customWidth="1"/>
    <col min="4601" max="4601" width="7.7109375" style="1997" customWidth="1"/>
    <col min="4602" max="4602" width="8.140625" style="1997" customWidth="1"/>
    <col min="4603" max="4603" width="9.85546875" style="1997" customWidth="1"/>
    <col min="4604" max="4604" width="9" style="1997" customWidth="1"/>
    <col min="4605" max="4605" width="8.5703125" style="1997" customWidth="1"/>
    <col min="4606" max="4606" width="9.7109375" style="1997" customWidth="1"/>
    <col min="4607" max="4853" width="9.140625" style="1997"/>
    <col min="4854" max="4854" width="57.85546875" style="1997" customWidth="1"/>
    <col min="4855" max="4855" width="8.42578125" style="1997" bestFit="1" customWidth="1"/>
    <col min="4856" max="4856" width="8.42578125" style="1997" customWidth="1"/>
    <col min="4857" max="4857" width="7.7109375" style="1997" customWidth="1"/>
    <col min="4858" max="4858" width="8.140625" style="1997" customWidth="1"/>
    <col min="4859" max="4859" width="9.85546875" style="1997" customWidth="1"/>
    <col min="4860" max="4860" width="9" style="1997" customWidth="1"/>
    <col min="4861" max="4861" width="8.5703125" style="1997" customWidth="1"/>
    <col min="4862" max="4862" width="9.7109375" style="1997" customWidth="1"/>
    <col min="4863" max="5109" width="9.140625" style="1997"/>
    <col min="5110" max="5110" width="57.85546875" style="1997" customWidth="1"/>
    <col min="5111" max="5111" width="8.42578125" style="1997" bestFit="1" customWidth="1"/>
    <col min="5112" max="5112" width="8.42578125" style="1997" customWidth="1"/>
    <col min="5113" max="5113" width="7.7109375" style="1997" customWidth="1"/>
    <col min="5114" max="5114" width="8.140625" style="1997" customWidth="1"/>
    <col min="5115" max="5115" width="9.85546875" style="1997" customWidth="1"/>
    <col min="5116" max="5116" width="9" style="1997" customWidth="1"/>
    <col min="5117" max="5117" width="8.5703125" style="1997" customWidth="1"/>
    <col min="5118" max="5118" width="9.7109375" style="1997" customWidth="1"/>
    <col min="5119" max="5365" width="9.140625" style="1997"/>
    <col min="5366" max="5366" width="57.85546875" style="1997" customWidth="1"/>
    <col min="5367" max="5367" width="8.42578125" style="1997" bestFit="1" customWidth="1"/>
    <col min="5368" max="5368" width="8.42578125" style="1997" customWidth="1"/>
    <col min="5369" max="5369" width="7.7109375" style="1997" customWidth="1"/>
    <col min="5370" max="5370" width="8.140625" style="1997" customWidth="1"/>
    <col min="5371" max="5371" width="9.85546875" style="1997" customWidth="1"/>
    <col min="5372" max="5372" width="9" style="1997" customWidth="1"/>
    <col min="5373" max="5373" width="8.5703125" style="1997" customWidth="1"/>
    <col min="5374" max="5374" width="9.7109375" style="1997" customWidth="1"/>
    <col min="5375" max="5621" width="9.140625" style="1997"/>
    <col min="5622" max="5622" width="57.85546875" style="1997" customWidth="1"/>
    <col min="5623" max="5623" width="8.42578125" style="1997" bestFit="1" customWidth="1"/>
    <col min="5624" max="5624" width="8.42578125" style="1997" customWidth="1"/>
    <col min="5625" max="5625" width="7.7109375" style="1997" customWidth="1"/>
    <col min="5626" max="5626" width="8.140625" style="1997" customWidth="1"/>
    <col min="5627" max="5627" width="9.85546875" style="1997" customWidth="1"/>
    <col min="5628" max="5628" width="9" style="1997" customWidth="1"/>
    <col min="5629" max="5629" width="8.5703125" style="1997" customWidth="1"/>
    <col min="5630" max="5630" width="9.7109375" style="1997" customWidth="1"/>
    <col min="5631" max="5877" width="9.140625" style="1997"/>
    <col min="5878" max="5878" width="57.85546875" style="1997" customWidth="1"/>
    <col min="5879" max="5879" width="8.42578125" style="1997" bestFit="1" customWidth="1"/>
    <col min="5880" max="5880" width="8.42578125" style="1997" customWidth="1"/>
    <col min="5881" max="5881" width="7.7109375" style="1997" customWidth="1"/>
    <col min="5882" max="5882" width="8.140625" style="1997" customWidth="1"/>
    <col min="5883" max="5883" width="9.85546875" style="1997" customWidth="1"/>
    <col min="5884" max="5884" width="9" style="1997" customWidth="1"/>
    <col min="5885" max="5885" width="8.5703125" style="1997" customWidth="1"/>
    <col min="5886" max="5886" width="9.7109375" style="1997" customWidth="1"/>
    <col min="5887" max="6133" width="9.140625" style="1997"/>
    <col min="6134" max="6134" width="57.85546875" style="1997" customWidth="1"/>
    <col min="6135" max="6135" width="8.42578125" style="1997" bestFit="1" customWidth="1"/>
    <col min="6136" max="6136" width="8.42578125" style="1997" customWidth="1"/>
    <col min="6137" max="6137" width="7.7109375" style="1997" customWidth="1"/>
    <col min="6138" max="6138" width="8.140625" style="1997" customWidth="1"/>
    <col min="6139" max="6139" width="9.85546875" style="1997" customWidth="1"/>
    <col min="6140" max="6140" width="9" style="1997" customWidth="1"/>
    <col min="6141" max="6141" width="8.5703125" style="1997" customWidth="1"/>
    <col min="6142" max="6142" width="9.7109375" style="1997" customWidth="1"/>
    <col min="6143" max="6389" width="9.140625" style="1997"/>
    <col min="6390" max="6390" width="57.85546875" style="1997" customWidth="1"/>
    <col min="6391" max="6391" width="8.42578125" style="1997" bestFit="1" customWidth="1"/>
    <col min="6392" max="6392" width="8.42578125" style="1997" customWidth="1"/>
    <col min="6393" max="6393" width="7.7109375" style="1997" customWidth="1"/>
    <col min="6394" max="6394" width="8.140625" style="1997" customWidth="1"/>
    <col min="6395" max="6395" width="9.85546875" style="1997" customWidth="1"/>
    <col min="6396" max="6396" width="9" style="1997" customWidth="1"/>
    <col min="6397" max="6397" width="8.5703125" style="1997" customWidth="1"/>
    <col min="6398" max="6398" width="9.7109375" style="1997" customWidth="1"/>
    <col min="6399" max="6645" width="9.140625" style="1997"/>
    <col min="6646" max="6646" width="57.85546875" style="1997" customWidth="1"/>
    <col min="6647" max="6647" width="8.42578125" style="1997" bestFit="1" customWidth="1"/>
    <col min="6648" max="6648" width="8.42578125" style="1997" customWidth="1"/>
    <col min="6649" max="6649" width="7.7109375" style="1997" customWidth="1"/>
    <col min="6650" max="6650" width="8.140625" style="1997" customWidth="1"/>
    <col min="6651" max="6651" width="9.85546875" style="1997" customWidth="1"/>
    <col min="6652" max="6652" width="9" style="1997" customWidth="1"/>
    <col min="6653" max="6653" width="8.5703125" style="1997" customWidth="1"/>
    <col min="6654" max="6654" width="9.7109375" style="1997" customWidth="1"/>
    <col min="6655" max="6901" width="9.140625" style="1997"/>
    <col min="6902" max="6902" width="57.85546875" style="1997" customWidth="1"/>
    <col min="6903" max="6903" width="8.42578125" style="1997" bestFit="1" customWidth="1"/>
    <col min="6904" max="6904" width="8.42578125" style="1997" customWidth="1"/>
    <col min="6905" max="6905" width="7.7109375" style="1997" customWidth="1"/>
    <col min="6906" max="6906" width="8.140625" style="1997" customWidth="1"/>
    <col min="6907" max="6907" width="9.85546875" style="1997" customWidth="1"/>
    <col min="6908" max="6908" width="9" style="1997" customWidth="1"/>
    <col min="6909" max="6909" width="8.5703125" style="1997" customWidth="1"/>
    <col min="6910" max="6910" width="9.7109375" style="1997" customWidth="1"/>
    <col min="6911" max="7157" width="9.140625" style="1997"/>
    <col min="7158" max="7158" width="57.85546875" style="1997" customWidth="1"/>
    <col min="7159" max="7159" width="8.42578125" style="1997" bestFit="1" customWidth="1"/>
    <col min="7160" max="7160" width="8.42578125" style="1997" customWidth="1"/>
    <col min="7161" max="7161" width="7.7109375" style="1997" customWidth="1"/>
    <col min="7162" max="7162" width="8.140625" style="1997" customWidth="1"/>
    <col min="7163" max="7163" width="9.85546875" style="1997" customWidth="1"/>
    <col min="7164" max="7164" width="9" style="1997" customWidth="1"/>
    <col min="7165" max="7165" width="8.5703125" style="1997" customWidth="1"/>
    <col min="7166" max="7166" width="9.7109375" style="1997" customWidth="1"/>
    <col min="7167" max="7413" width="9.140625" style="1997"/>
    <col min="7414" max="7414" width="57.85546875" style="1997" customWidth="1"/>
    <col min="7415" max="7415" width="8.42578125" style="1997" bestFit="1" customWidth="1"/>
    <col min="7416" max="7416" width="8.42578125" style="1997" customWidth="1"/>
    <col min="7417" max="7417" width="7.7109375" style="1997" customWidth="1"/>
    <col min="7418" max="7418" width="8.140625" style="1997" customWidth="1"/>
    <col min="7419" max="7419" width="9.85546875" style="1997" customWidth="1"/>
    <col min="7420" max="7420" width="9" style="1997" customWidth="1"/>
    <col min="7421" max="7421" width="8.5703125" style="1997" customWidth="1"/>
    <col min="7422" max="7422" width="9.7109375" style="1997" customWidth="1"/>
    <col min="7423" max="7669" width="9.140625" style="1997"/>
    <col min="7670" max="7670" width="57.85546875" style="1997" customWidth="1"/>
    <col min="7671" max="7671" width="8.42578125" style="1997" bestFit="1" customWidth="1"/>
    <col min="7672" max="7672" width="8.42578125" style="1997" customWidth="1"/>
    <col min="7673" max="7673" width="7.7109375" style="1997" customWidth="1"/>
    <col min="7674" max="7674" width="8.140625" style="1997" customWidth="1"/>
    <col min="7675" max="7675" width="9.85546875" style="1997" customWidth="1"/>
    <col min="7676" max="7676" width="9" style="1997" customWidth="1"/>
    <col min="7677" max="7677" width="8.5703125" style="1997" customWidth="1"/>
    <col min="7678" max="7678" width="9.7109375" style="1997" customWidth="1"/>
    <col min="7679" max="7925" width="9.140625" style="1997"/>
    <col min="7926" max="7926" width="57.85546875" style="1997" customWidth="1"/>
    <col min="7927" max="7927" width="8.42578125" style="1997" bestFit="1" customWidth="1"/>
    <col min="7928" max="7928" width="8.42578125" style="1997" customWidth="1"/>
    <col min="7929" max="7929" width="7.7109375" style="1997" customWidth="1"/>
    <col min="7930" max="7930" width="8.140625" style="1997" customWidth="1"/>
    <col min="7931" max="7931" width="9.85546875" style="1997" customWidth="1"/>
    <col min="7932" max="7932" width="9" style="1997" customWidth="1"/>
    <col min="7933" max="7933" width="8.5703125" style="1997" customWidth="1"/>
    <col min="7934" max="7934" width="9.7109375" style="1997" customWidth="1"/>
    <col min="7935" max="8181" width="9.140625" style="1997"/>
    <col min="8182" max="8182" width="57.85546875" style="1997" customWidth="1"/>
    <col min="8183" max="8183" width="8.42578125" style="1997" bestFit="1" customWidth="1"/>
    <col min="8184" max="8184" width="8.42578125" style="1997" customWidth="1"/>
    <col min="8185" max="8185" width="7.7109375" style="1997" customWidth="1"/>
    <col min="8186" max="8186" width="8.140625" style="1997" customWidth="1"/>
    <col min="8187" max="8187" width="9.85546875" style="1997" customWidth="1"/>
    <col min="8188" max="8188" width="9" style="1997" customWidth="1"/>
    <col min="8189" max="8189" width="8.5703125" style="1997" customWidth="1"/>
    <col min="8190" max="8190" width="9.7109375" style="1997" customWidth="1"/>
    <col min="8191" max="8437" width="9.140625" style="1997"/>
    <col min="8438" max="8438" width="57.85546875" style="1997" customWidth="1"/>
    <col min="8439" max="8439" width="8.42578125" style="1997" bestFit="1" customWidth="1"/>
    <col min="8440" max="8440" width="8.42578125" style="1997" customWidth="1"/>
    <col min="8441" max="8441" width="7.7109375" style="1997" customWidth="1"/>
    <col min="8442" max="8442" width="8.140625" style="1997" customWidth="1"/>
    <col min="8443" max="8443" width="9.85546875" style="1997" customWidth="1"/>
    <col min="8444" max="8444" width="9" style="1997" customWidth="1"/>
    <col min="8445" max="8445" width="8.5703125" style="1997" customWidth="1"/>
    <col min="8446" max="8446" width="9.7109375" style="1997" customWidth="1"/>
    <col min="8447" max="8693" width="9.140625" style="1997"/>
    <col min="8694" max="8694" width="57.85546875" style="1997" customWidth="1"/>
    <col min="8695" max="8695" width="8.42578125" style="1997" bestFit="1" customWidth="1"/>
    <col min="8696" max="8696" width="8.42578125" style="1997" customWidth="1"/>
    <col min="8697" max="8697" width="7.7109375" style="1997" customWidth="1"/>
    <col min="8698" max="8698" width="8.140625" style="1997" customWidth="1"/>
    <col min="8699" max="8699" width="9.85546875" style="1997" customWidth="1"/>
    <col min="8700" max="8700" width="9" style="1997" customWidth="1"/>
    <col min="8701" max="8701" width="8.5703125" style="1997" customWidth="1"/>
    <col min="8702" max="8702" width="9.7109375" style="1997" customWidth="1"/>
    <col min="8703" max="8949" width="9.140625" style="1997"/>
    <col min="8950" max="8950" width="57.85546875" style="1997" customWidth="1"/>
    <col min="8951" max="8951" width="8.42578125" style="1997" bestFit="1" customWidth="1"/>
    <col min="8952" max="8952" width="8.42578125" style="1997" customWidth="1"/>
    <col min="8953" max="8953" width="7.7109375" style="1997" customWidth="1"/>
    <col min="8954" max="8954" width="8.140625" style="1997" customWidth="1"/>
    <col min="8955" max="8955" width="9.85546875" style="1997" customWidth="1"/>
    <col min="8956" max="8956" width="9" style="1997" customWidth="1"/>
    <col min="8957" max="8957" width="8.5703125" style="1997" customWidth="1"/>
    <col min="8958" max="8958" width="9.7109375" style="1997" customWidth="1"/>
    <col min="8959" max="9205" width="9.140625" style="1997"/>
    <col min="9206" max="9206" width="57.85546875" style="1997" customWidth="1"/>
    <col min="9207" max="9207" width="8.42578125" style="1997" bestFit="1" customWidth="1"/>
    <col min="9208" max="9208" width="8.42578125" style="1997" customWidth="1"/>
    <col min="9209" max="9209" width="7.7109375" style="1997" customWidth="1"/>
    <col min="9210" max="9210" width="8.140625" style="1997" customWidth="1"/>
    <col min="9211" max="9211" width="9.85546875" style="1997" customWidth="1"/>
    <col min="9212" max="9212" width="9" style="1997" customWidth="1"/>
    <col min="9213" max="9213" width="8.5703125" style="1997" customWidth="1"/>
    <col min="9214" max="9214" width="9.7109375" style="1997" customWidth="1"/>
    <col min="9215" max="9461" width="9.140625" style="1997"/>
    <col min="9462" max="9462" width="57.85546875" style="1997" customWidth="1"/>
    <col min="9463" max="9463" width="8.42578125" style="1997" bestFit="1" customWidth="1"/>
    <col min="9464" max="9464" width="8.42578125" style="1997" customWidth="1"/>
    <col min="9465" max="9465" width="7.7109375" style="1997" customWidth="1"/>
    <col min="9466" max="9466" width="8.140625" style="1997" customWidth="1"/>
    <col min="9467" max="9467" width="9.85546875" style="1997" customWidth="1"/>
    <col min="9468" max="9468" width="9" style="1997" customWidth="1"/>
    <col min="9469" max="9469" width="8.5703125" style="1997" customWidth="1"/>
    <col min="9470" max="9470" width="9.7109375" style="1997" customWidth="1"/>
    <col min="9471" max="9717" width="9.140625" style="1997"/>
    <col min="9718" max="9718" width="57.85546875" style="1997" customWidth="1"/>
    <col min="9719" max="9719" width="8.42578125" style="1997" bestFit="1" customWidth="1"/>
    <col min="9720" max="9720" width="8.42578125" style="1997" customWidth="1"/>
    <col min="9721" max="9721" width="7.7109375" style="1997" customWidth="1"/>
    <col min="9722" max="9722" width="8.140625" style="1997" customWidth="1"/>
    <col min="9723" max="9723" width="9.85546875" style="1997" customWidth="1"/>
    <col min="9724" max="9724" width="9" style="1997" customWidth="1"/>
    <col min="9725" max="9725" width="8.5703125" style="1997" customWidth="1"/>
    <col min="9726" max="9726" width="9.7109375" style="1997" customWidth="1"/>
    <col min="9727" max="9973" width="9.140625" style="1997"/>
    <col min="9974" max="9974" width="57.85546875" style="1997" customWidth="1"/>
    <col min="9975" max="9975" width="8.42578125" style="1997" bestFit="1" customWidth="1"/>
    <col min="9976" max="9976" width="8.42578125" style="1997" customWidth="1"/>
    <col min="9977" max="9977" width="7.7109375" style="1997" customWidth="1"/>
    <col min="9978" max="9978" width="8.140625" style="1997" customWidth="1"/>
    <col min="9979" max="9979" width="9.85546875" style="1997" customWidth="1"/>
    <col min="9980" max="9980" width="9" style="1997" customWidth="1"/>
    <col min="9981" max="9981" width="8.5703125" style="1997" customWidth="1"/>
    <col min="9982" max="9982" width="9.7109375" style="1997" customWidth="1"/>
    <col min="9983" max="10229" width="9.140625" style="1997"/>
    <col min="10230" max="10230" width="57.85546875" style="1997" customWidth="1"/>
    <col min="10231" max="10231" width="8.42578125" style="1997" bestFit="1" customWidth="1"/>
    <col min="10232" max="10232" width="8.42578125" style="1997" customWidth="1"/>
    <col min="10233" max="10233" width="7.7109375" style="1997" customWidth="1"/>
    <col min="10234" max="10234" width="8.140625" style="1997" customWidth="1"/>
    <col min="10235" max="10235" width="9.85546875" style="1997" customWidth="1"/>
    <col min="10236" max="10236" width="9" style="1997" customWidth="1"/>
    <col min="10237" max="10237" width="8.5703125" style="1997" customWidth="1"/>
    <col min="10238" max="10238" width="9.7109375" style="1997" customWidth="1"/>
    <col min="10239" max="10485" width="9.140625" style="1997"/>
    <col min="10486" max="10486" width="57.85546875" style="1997" customWidth="1"/>
    <col min="10487" max="10487" width="8.42578125" style="1997" bestFit="1" customWidth="1"/>
    <col min="10488" max="10488" width="8.42578125" style="1997" customWidth="1"/>
    <col min="10489" max="10489" width="7.7109375" style="1997" customWidth="1"/>
    <col min="10490" max="10490" width="8.140625" style="1997" customWidth="1"/>
    <col min="10491" max="10491" width="9.85546875" style="1997" customWidth="1"/>
    <col min="10492" max="10492" width="9" style="1997" customWidth="1"/>
    <col min="10493" max="10493" width="8.5703125" style="1997" customWidth="1"/>
    <col min="10494" max="10494" width="9.7109375" style="1997" customWidth="1"/>
    <col min="10495" max="10741" width="9.140625" style="1997"/>
    <col min="10742" max="10742" width="57.85546875" style="1997" customWidth="1"/>
    <col min="10743" max="10743" width="8.42578125" style="1997" bestFit="1" customWidth="1"/>
    <col min="10744" max="10744" width="8.42578125" style="1997" customWidth="1"/>
    <col min="10745" max="10745" width="7.7109375" style="1997" customWidth="1"/>
    <col min="10746" max="10746" width="8.140625" style="1997" customWidth="1"/>
    <col min="10747" max="10747" width="9.85546875" style="1997" customWidth="1"/>
    <col min="10748" max="10748" width="9" style="1997" customWidth="1"/>
    <col min="10749" max="10749" width="8.5703125" style="1997" customWidth="1"/>
    <col min="10750" max="10750" width="9.7109375" style="1997" customWidth="1"/>
    <col min="10751" max="10997" width="9.140625" style="1997"/>
    <col min="10998" max="10998" width="57.85546875" style="1997" customWidth="1"/>
    <col min="10999" max="10999" width="8.42578125" style="1997" bestFit="1" customWidth="1"/>
    <col min="11000" max="11000" width="8.42578125" style="1997" customWidth="1"/>
    <col min="11001" max="11001" width="7.7109375" style="1997" customWidth="1"/>
    <col min="11002" max="11002" width="8.140625" style="1997" customWidth="1"/>
    <col min="11003" max="11003" width="9.85546875" style="1997" customWidth="1"/>
    <col min="11004" max="11004" width="9" style="1997" customWidth="1"/>
    <col min="11005" max="11005" width="8.5703125" style="1997" customWidth="1"/>
    <col min="11006" max="11006" width="9.7109375" style="1997" customWidth="1"/>
    <col min="11007" max="11253" width="9.140625" style="1997"/>
    <col min="11254" max="11254" width="57.85546875" style="1997" customWidth="1"/>
    <col min="11255" max="11255" width="8.42578125" style="1997" bestFit="1" customWidth="1"/>
    <col min="11256" max="11256" width="8.42578125" style="1997" customWidth="1"/>
    <col min="11257" max="11257" width="7.7109375" style="1997" customWidth="1"/>
    <col min="11258" max="11258" width="8.140625" style="1997" customWidth="1"/>
    <col min="11259" max="11259" width="9.85546875" style="1997" customWidth="1"/>
    <col min="11260" max="11260" width="9" style="1997" customWidth="1"/>
    <col min="11261" max="11261" width="8.5703125" style="1997" customWidth="1"/>
    <col min="11262" max="11262" width="9.7109375" style="1997" customWidth="1"/>
    <col min="11263" max="11509" width="9.140625" style="1997"/>
    <col min="11510" max="11510" width="57.85546875" style="1997" customWidth="1"/>
    <col min="11511" max="11511" width="8.42578125" style="1997" bestFit="1" customWidth="1"/>
    <col min="11512" max="11512" width="8.42578125" style="1997" customWidth="1"/>
    <col min="11513" max="11513" width="7.7109375" style="1997" customWidth="1"/>
    <col min="11514" max="11514" width="8.140625" style="1997" customWidth="1"/>
    <col min="11515" max="11515" width="9.85546875" style="1997" customWidth="1"/>
    <col min="11516" max="11516" width="9" style="1997" customWidth="1"/>
    <col min="11517" max="11517" width="8.5703125" style="1997" customWidth="1"/>
    <col min="11518" max="11518" width="9.7109375" style="1997" customWidth="1"/>
    <col min="11519" max="11765" width="9.140625" style="1997"/>
    <col min="11766" max="11766" width="57.85546875" style="1997" customWidth="1"/>
    <col min="11767" max="11767" width="8.42578125" style="1997" bestFit="1" customWidth="1"/>
    <col min="11768" max="11768" width="8.42578125" style="1997" customWidth="1"/>
    <col min="11769" max="11769" width="7.7109375" style="1997" customWidth="1"/>
    <col min="11770" max="11770" width="8.140625" style="1997" customWidth="1"/>
    <col min="11771" max="11771" width="9.85546875" style="1997" customWidth="1"/>
    <col min="11772" max="11772" width="9" style="1997" customWidth="1"/>
    <col min="11773" max="11773" width="8.5703125" style="1997" customWidth="1"/>
    <col min="11774" max="11774" width="9.7109375" style="1997" customWidth="1"/>
    <col min="11775" max="12021" width="9.140625" style="1997"/>
    <col min="12022" max="12022" width="57.85546875" style="1997" customWidth="1"/>
    <col min="12023" max="12023" width="8.42578125" style="1997" bestFit="1" customWidth="1"/>
    <col min="12024" max="12024" width="8.42578125" style="1997" customWidth="1"/>
    <col min="12025" max="12025" width="7.7109375" style="1997" customWidth="1"/>
    <col min="12026" max="12026" width="8.140625" style="1997" customWidth="1"/>
    <col min="12027" max="12027" width="9.85546875" style="1997" customWidth="1"/>
    <col min="12028" max="12028" width="9" style="1997" customWidth="1"/>
    <col min="12029" max="12029" width="8.5703125" style="1997" customWidth="1"/>
    <col min="12030" max="12030" width="9.7109375" style="1997" customWidth="1"/>
    <col min="12031" max="12277" width="9.140625" style="1997"/>
    <col min="12278" max="12278" width="57.85546875" style="1997" customWidth="1"/>
    <col min="12279" max="12279" width="8.42578125" style="1997" bestFit="1" customWidth="1"/>
    <col min="12280" max="12280" width="8.42578125" style="1997" customWidth="1"/>
    <col min="12281" max="12281" width="7.7109375" style="1997" customWidth="1"/>
    <col min="12282" max="12282" width="8.140625" style="1997" customWidth="1"/>
    <col min="12283" max="12283" width="9.85546875" style="1997" customWidth="1"/>
    <col min="12284" max="12284" width="9" style="1997" customWidth="1"/>
    <col min="12285" max="12285" width="8.5703125" style="1997" customWidth="1"/>
    <col min="12286" max="12286" width="9.7109375" style="1997" customWidth="1"/>
    <col min="12287" max="12533" width="9.140625" style="1997"/>
    <col min="12534" max="12534" width="57.85546875" style="1997" customWidth="1"/>
    <col min="12535" max="12535" width="8.42578125" style="1997" bestFit="1" customWidth="1"/>
    <col min="12536" max="12536" width="8.42578125" style="1997" customWidth="1"/>
    <col min="12537" max="12537" width="7.7109375" style="1997" customWidth="1"/>
    <col min="12538" max="12538" width="8.140625" style="1997" customWidth="1"/>
    <col min="12539" max="12539" width="9.85546875" style="1997" customWidth="1"/>
    <col min="12540" max="12540" width="9" style="1997" customWidth="1"/>
    <col min="12541" max="12541" width="8.5703125" style="1997" customWidth="1"/>
    <col min="12542" max="12542" width="9.7109375" style="1997" customWidth="1"/>
    <col min="12543" max="12789" width="9.140625" style="1997"/>
    <col min="12790" max="12790" width="57.85546875" style="1997" customWidth="1"/>
    <col min="12791" max="12791" width="8.42578125" style="1997" bestFit="1" customWidth="1"/>
    <col min="12792" max="12792" width="8.42578125" style="1997" customWidth="1"/>
    <col min="12793" max="12793" width="7.7109375" style="1997" customWidth="1"/>
    <col min="12794" max="12794" width="8.140625" style="1997" customWidth="1"/>
    <col min="12795" max="12795" width="9.85546875" style="1997" customWidth="1"/>
    <col min="12796" max="12796" width="9" style="1997" customWidth="1"/>
    <col min="12797" max="12797" width="8.5703125" style="1997" customWidth="1"/>
    <col min="12798" max="12798" width="9.7109375" style="1997" customWidth="1"/>
    <col min="12799" max="13045" width="9.140625" style="1997"/>
    <col min="13046" max="13046" width="57.85546875" style="1997" customWidth="1"/>
    <col min="13047" max="13047" width="8.42578125" style="1997" bestFit="1" customWidth="1"/>
    <col min="13048" max="13048" width="8.42578125" style="1997" customWidth="1"/>
    <col min="13049" max="13049" width="7.7109375" style="1997" customWidth="1"/>
    <col min="13050" max="13050" width="8.140625" style="1997" customWidth="1"/>
    <col min="13051" max="13051" width="9.85546875" style="1997" customWidth="1"/>
    <col min="13052" max="13052" width="9" style="1997" customWidth="1"/>
    <col min="13053" max="13053" width="8.5703125" style="1997" customWidth="1"/>
    <col min="13054" max="13054" width="9.7109375" style="1997" customWidth="1"/>
    <col min="13055" max="13301" width="9.140625" style="1997"/>
    <col min="13302" max="13302" width="57.85546875" style="1997" customWidth="1"/>
    <col min="13303" max="13303" width="8.42578125" style="1997" bestFit="1" customWidth="1"/>
    <col min="13304" max="13304" width="8.42578125" style="1997" customWidth="1"/>
    <col min="13305" max="13305" width="7.7109375" style="1997" customWidth="1"/>
    <col min="13306" max="13306" width="8.140625" style="1997" customWidth="1"/>
    <col min="13307" max="13307" width="9.85546875" style="1997" customWidth="1"/>
    <col min="13308" max="13308" width="9" style="1997" customWidth="1"/>
    <col min="13309" max="13309" width="8.5703125" style="1997" customWidth="1"/>
    <col min="13310" max="13310" width="9.7109375" style="1997" customWidth="1"/>
    <col min="13311" max="13557" width="9.140625" style="1997"/>
    <col min="13558" max="13558" width="57.85546875" style="1997" customWidth="1"/>
    <col min="13559" max="13559" width="8.42578125" style="1997" bestFit="1" customWidth="1"/>
    <col min="13560" max="13560" width="8.42578125" style="1997" customWidth="1"/>
    <col min="13561" max="13561" width="7.7109375" style="1997" customWidth="1"/>
    <col min="13562" max="13562" width="8.140625" style="1997" customWidth="1"/>
    <col min="13563" max="13563" width="9.85546875" style="1997" customWidth="1"/>
    <col min="13564" max="13564" width="9" style="1997" customWidth="1"/>
    <col min="13565" max="13565" width="8.5703125" style="1997" customWidth="1"/>
    <col min="13566" max="13566" width="9.7109375" style="1997" customWidth="1"/>
    <col min="13567" max="13813" width="9.140625" style="1997"/>
    <col min="13814" max="13814" width="57.85546875" style="1997" customWidth="1"/>
    <col min="13815" max="13815" width="8.42578125" style="1997" bestFit="1" customWidth="1"/>
    <col min="13816" max="13816" width="8.42578125" style="1997" customWidth="1"/>
    <col min="13817" max="13817" width="7.7109375" style="1997" customWidth="1"/>
    <col min="13818" max="13818" width="8.140625" style="1997" customWidth="1"/>
    <col min="13819" max="13819" width="9.85546875" style="1997" customWidth="1"/>
    <col min="13820" max="13820" width="9" style="1997" customWidth="1"/>
    <col min="13821" max="13821" width="8.5703125" style="1997" customWidth="1"/>
    <col min="13822" max="13822" width="9.7109375" style="1997" customWidth="1"/>
    <col min="13823" max="14069" width="9.140625" style="1997"/>
    <col min="14070" max="14070" width="57.85546875" style="1997" customWidth="1"/>
    <col min="14071" max="14071" width="8.42578125" style="1997" bestFit="1" customWidth="1"/>
    <col min="14072" max="14072" width="8.42578125" style="1997" customWidth="1"/>
    <col min="14073" max="14073" width="7.7109375" style="1997" customWidth="1"/>
    <col min="14074" max="14074" width="8.140625" style="1997" customWidth="1"/>
    <col min="14075" max="14075" width="9.85546875" style="1997" customWidth="1"/>
    <col min="14076" max="14076" width="9" style="1997" customWidth="1"/>
    <col min="14077" max="14077" width="8.5703125" style="1997" customWidth="1"/>
    <col min="14078" max="14078" width="9.7109375" style="1997" customWidth="1"/>
    <col min="14079" max="14325" width="9.140625" style="1997"/>
    <col min="14326" max="14326" width="57.85546875" style="1997" customWidth="1"/>
    <col min="14327" max="14327" width="8.42578125" style="1997" bestFit="1" customWidth="1"/>
    <col min="14328" max="14328" width="8.42578125" style="1997" customWidth="1"/>
    <col min="14329" max="14329" width="7.7109375" style="1997" customWidth="1"/>
    <col min="14330" max="14330" width="8.140625" style="1997" customWidth="1"/>
    <col min="14331" max="14331" width="9.85546875" style="1997" customWidth="1"/>
    <col min="14332" max="14332" width="9" style="1997" customWidth="1"/>
    <col min="14333" max="14333" width="8.5703125" style="1997" customWidth="1"/>
    <col min="14334" max="14334" width="9.7109375" style="1997" customWidth="1"/>
    <col min="14335" max="14581" width="9.140625" style="1997"/>
    <col min="14582" max="14582" width="57.85546875" style="1997" customWidth="1"/>
    <col min="14583" max="14583" width="8.42578125" style="1997" bestFit="1" customWidth="1"/>
    <col min="14584" max="14584" width="8.42578125" style="1997" customWidth="1"/>
    <col min="14585" max="14585" width="7.7109375" style="1997" customWidth="1"/>
    <col min="14586" max="14586" width="8.140625" style="1997" customWidth="1"/>
    <col min="14587" max="14587" width="9.85546875" style="1997" customWidth="1"/>
    <col min="14588" max="14588" width="9" style="1997" customWidth="1"/>
    <col min="14589" max="14589" width="8.5703125" style="1997" customWidth="1"/>
    <col min="14590" max="14590" width="9.7109375" style="1997" customWidth="1"/>
    <col min="14591" max="14837" width="9.140625" style="1997"/>
    <col min="14838" max="14838" width="57.85546875" style="1997" customWidth="1"/>
    <col min="14839" max="14839" width="8.42578125" style="1997" bestFit="1" customWidth="1"/>
    <col min="14840" max="14840" width="8.42578125" style="1997" customWidth="1"/>
    <col min="14841" max="14841" width="7.7109375" style="1997" customWidth="1"/>
    <col min="14842" max="14842" width="8.140625" style="1997" customWidth="1"/>
    <col min="14843" max="14843" width="9.85546875" style="1997" customWidth="1"/>
    <col min="14844" max="14844" width="9" style="1997" customWidth="1"/>
    <col min="14845" max="14845" width="8.5703125" style="1997" customWidth="1"/>
    <col min="14846" max="14846" width="9.7109375" style="1997" customWidth="1"/>
    <col min="14847" max="15093" width="9.140625" style="1997"/>
    <col min="15094" max="15094" width="57.85546875" style="1997" customWidth="1"/>
    <col min="15095" max="15095" width="8.42578125" style="1997" bestFit="1" customWidth="1"/>
    <col min="15096" max="15096" width="8.42578125" style="1997" customWidth="1"/>
    <col min="15097" max="15097" width="7.7109375" style="1997" customWidth="1"/>
    <col min="15098" max="15098" width="8.140625" style="1997" customWidth="1"/>
    <col min="15099" max="15099" width="9.85546875" style="1997" customWidth="1"/>
    <col min="15100" max="15100" width="9" style="1997" customWidth="1"/>
    <col min="15101" max="15101" width="8.5703125" style="1997" customWidth="1"/>
    <col min="15102" max="15102" width="9.7109375" style="1997" customWidth="1"/>
    <col min="15103" max="15349" width="9.140625" style="1997"/>
    <col min="15350" max="15350" width="57.85546875" style="1997" customWidth="1"/>
    <col min="15351" max="15351" width="8.42578125" style="1997" bestFit="1" customWidth="1"/>
    <col min="15352" max="15352" width="8.42578125" style="1997" customWidth="1"/>
    <col min="15353" max="15353" width="7.7109375" style="1997" customWidth="1"/>
    <col min="15354" max="15354" width="8.140625" style="1997" customWidth="1"/>
    <col min="15355" max="15355" width="9.85546875" style="1997" customWidth="1"/>
    <col min="15356" max="15356" width="9" style="1997" customWidth="1"/>
    <col min="15357" max="15357" width="8.5703125" style="1997" customWidth="1"/>
    <col min="15358" max="15358" width="9.7109375" style="1997" customWidth="1"/>
    <col min="15359" max="15605" width="9.140625" style="1997"/>
    <col min="15606" max="15606" width="57.85546875" style="1997" customWidth="1"/>
    <col min="15607" max="15607" width="8.42578125" style="1997" bestFit="1" customWidth="1"/>
    <col min="15608" max="15608" width="8.42578125" style="1997" customWidth="1"/>
    <col min="15609" max="15609" width="7.7109375" style="1997" customWidth="1"/>
    <col min="15610" max="15610" width="8.140625" style="1997" customWidth="1"/>
    <col min="15611" max="15611" width="9.85546875" style="1997" customWidth="1"/>
    <col min="15612" max="15612" width="9" style="1997" customWidth="1"/>
    <col min="15613" max="15613" width="8.5703125" style="1997" customWidth="1"/>
    <col min="15614" max="15614" width="9.7109375" style="1997" customWidth="1"/>
    <col min="15615" max="15861" width="9.140625" style="1997"/>
    <col min="15862" max="15862" width="57.85546875" style="1997" customWidth="1"/>
    <col min="15863" max="15863" width="8.42578125" style="1997" bestFit="1" customWidth="1"/>
    <col min="15864" max="15864" width="8.42578125" style="1997" customWidth="1"/>
    <col min="15865" max="15865" width="7.7109375" style="1997" customWidth="1"/>
    <col min="15866" max="15866" width="8.140625" style="1997" customWidth="1"/>
    <col min="15867" max="15867" width="9.85546875" style="1997" customWidth="1"/>
    <col min="15868" max="15868" width="9" style="1997" customWidth="1"/>
    <col min="15869" max="15869" width="8.5703125" style="1997" customWidth="1"/>
    <col min="15870" max="15870" width="9.7109375" style="1997" customWidth="1"/>
    <col min="15871" max="16117" width="9.140625" style="1997"/>
    <col min="16118" max="16118" width="57.85546875" style="1997" customWidth="1"/>
    <col min="16119" max="16119" width="8.42578125" style="1997" bestFit="1" customWidth="1"/>
    <col min="16120" max="16120" width="8.42578125" style="1997" customWidth="1"/>
    <col min="16121" max="16121" width="7.7109375" style="1997" customWidth="1"/>
    <col min="16122" max="16122" width="8.140625" style="1997" customWidth="1"/>
    <col min="16123" max="16123" width="9.85546875" style="1997" customWidth="1"/>
    <col min="16124" max="16124" width="9" style="1997" customWidth="1"/>
    <col min="16125" max="16125" width="8.5703125" style="1997" customWidth="1"/>
    <col min="16126" max="16126" width="9.7109375" style="1997" customWidth="1"/>
    <col min="16127" max="16384" width="9.140625" style="1997"/>
  </cols>
  <sheetData>
    <row r="1" spans="2:16">
      <c r="B1" s="1996"/>
      <c r="C1" s="1996"/>
      <c r="J1" s="2562" t="s">
        <v>1019</v>
      </c>
      <c r="K1" s="2562"/>
    </row>
    <row r="2" spans="2:16" ht="14.25">
      <c r="B2" s="2555" t="s">
        <v>992</v>
      </c>
      <c r="C2" s="2555"/>
      <c r="D2" s="2555"/>
      <c r="E2" s="2555"/>
      <c r="F2" s="2555"/>
      <c r="G2" s="2555"/>
      <c r="H2" s="2555"/>
      <c r="I2" s="2555"/>
      <c r="J2" s="2555"/>
      <c r="K2" s="2555"/>
    </row>
    <row r="3" spans="2:16" ht="15" thickBot="1">
      <c r="B3" s="1969"/>
      <c r="C3" s="1969"/>
      <c r="D3" s="1969"/>
      <c r="E3" s="1969"/>
      <c r="F3" s="1969"/>
      <c r="G3" s="1969"/>
      <c r="J3" s="2563" t="s">
        <v>820</v>
      </c>
      <c r="K3" s="2563"/>
    </row>
    <row r="4" spans="2:16" ht="13.5" customHeight="1" thickBot="1">
      <c r="B4" s="2564" t="s">
        <v>751</v>
      </c>
      <c r="C4" s="2564" t="s">
        <v>692</v>
      </c>
      <c r="D4" s="2559" t="s">
        <v>0</v>
      </c>
      <c r="E4" s="2560"/>
      <c r="F4" s="2560"/>
      <c r="G4" s="2561"/>
      <c r="H4" s="2559" t="s">
        <v>3</v>
      </c>
      <c r="I4" s="2560"/>
      <c r="J4" s="2560"/>
      <c r="K4" s="2561"/>
    </row>
    <row r="5" spans="2:16" ht="26.25" thickBot="1">
      <c r="B5" s="2565"/>
      <c r="C5" s="2565"/>
      <c r="D5" s="1998" t="s">
        <v>185</v>
      </c>
      <c r="E5" s="1999" t="s">
        <v>186</v>
      </c>
      <c r="F5" s="2000" t="s">
        <v>187</v>
      </c>
      <c r="G5" s="2001" t="s">
        <v>131</v>
      </c>
      <c r="H5" s="1998" t="s">
        <v>185</v>
      </c>
      <c r="I5" s="1999" t="s">
        <v>186</v>
      </c>
      <c r="J5" s="2000" t="s">
        <v>187</v>
      </c>
      <c r="K5" s="2001" t="s">
        <v>131</v>
      </c>
    </row>
    <row r="6" spans="2:16">
      <c r="B6" s="2002" t="s">
        <v>993</v>
      </c>
      <c r="C6" s="2003" t="s">
        <v>994</v>
      </c>
      <c r="D6" s="2004"/>
      <c r="E6" s="2005"/>
      <c r="F6" s="2005"/>
      <c r="G6" s="2006"/>
      <c r="H6" s="2004"/>
      <c r="I6" s="2005"/>
      <c r="J6" s="2005"/>
      <c r="K6" s="2006"/>
    </row>
    <row r="7" spans="2:16">
      <c r="B7" s="2007">
        <v>1</v>
      </c>
      <c r="C7" s="2008" t="s">
        <v>995</v>
      </c>
      <c r="D7" s="2009">
        <v>224239.06262534999</v>
      </c>
      <c r="E7" s="2010">
        <v>65985.057062699998</v>
      </c>
      <c r="F7" s="2011">
        <v>9749.9356559999997</v>
      </c>
      <c r="G7" s="2012">
        <v>299974.05534404999</v>
      </c>
      <c r="H7" s="2009">
        <v>226019.65461699999</v>
      </c>
      <c r="I7" s="2010">
        <v>67196.816770399993</v>
      </c>
      <c r="J7" s="2011">
        <v>9844.7507219999989</v>
      </c>
      <c r="K7" s="2012">
        <v>303061.22210940003</v>
      </c>
      <c r="M7" s="2013"/>
      <c r="N7" s="2013"/>
      <c r="O7" s="2013"/>
      <c r="P7" s="2013"/>
    </row>
    <row r="8" spans="2:16">
      <c r="B8" s="2007">
        <v>2</v>
      </c>
      <c r="C8" s="2008" t="s">
        <v>996</v>
      </c>
      <c r="D8" s="2009">
        <v>20603.79720465</v>
      </c>
      <c r="E8" s="2010">
        <v>3710.2529973000001</v>
      </c>
      <c r="F8" s="2011">
        <v>330.45906400000001</v>
      </c>
      <c r="G8" s="2012">
        <v>24644.509265949997</v>
      </c>
      <c r="H8" s="2009">
        <v>20522.521445499999</v>
      </c>
      <c r="I8" s="2010">
        <v>3519.8090196000003</v>
      </c>
      <c r="J8" s="2011">
        <v>315.83087800000004</v>
      </c>
      <c r="K8" s="2012">
        <v>24358.161343100001</v>
      </c>
      <c r="M8" s="2013"/>
      <c r="N8" s="2013"/>
      <c r="O8" s="2013"/>
      <c r="P8" s="2013"/>
    </row>
    <row r="9" spans="2:16">
      <c r="B9" s="2014">
        <v>3</v>
      </c>
      <c r="C9" s="2015" t="s">
        <v>997</v>
      </c>
      <c r="D9" s="2016">
        <v>244842.85983</v>
      </c>
      <c r="E9" s="2017">
        <v>69695.310060000003</v>
      </c>
      <c r="F9" s="2018">
        <v>10080.39472</v>
      </c>
      <c r="G9" s="2012">
        <v>324618.56461</v>
      </c>
      <c r="H9" s="2016">
        <v>246542.17606249999</v>
      </c>
      <c r="I9" s="2017">
        <v>70716.625789999991</v>
      </c>
      <c r="J9" s="2018">
        <v>10160.5816</v>
      </c>
      <c r="K9" s="2012">
        <v>327419.38345250004</v>
      </c>
      <c r="M9" s="2013"/>
      <c r="N9" s="2013"/>
      <c r="O9" s="2013"/>
      <c r="P9" s="2013"/>
    </row>
    <row r="10" spans="2:16">
      <c r="B10" s="2007">
        <v>4</v>
      </c>
      <c r="C10" s="2008" t="s">
        <v>998</v>
      </c>
      <c r="D10" s="2009">
        <v>19587.4287864</v>
      </c>
      <c r="E10" s="2010">
        <v>5575.6248048000007</v>
      </c>
      <c r="F10" s="2011">
        <v>806.43157759999997</v>
      </c>
      <c r="G10" s="2012">
        <v>25969.485168800002</v>
      </c>
      <c r="H10" s="2009">
        <v>19723.374084999999</v>
      </c>
      <c r="I10" s="2010">
        <v>5657.3300631999991</v>
      </c>
      <c r="J10" s="2011">
        <v>812.84652800000003</v>
      </c>
      <c r="K10" s="2012">
        <v>26193.550676200004</v>
      </c>
      <c r="M10" s="2013"/>
      <c r="N10" s="2013"/>
      <c r="O10" s="2013"/>
      <c r="P10" s="2013"/>
    </row>
    <row r="11" spans="2:16">
      <c r="B11" s="2019" t="s">
        <v>999</v>
      </c>
      <c r="C11" s="2020" t="s">
        <v>1000</v>
      </c>
      <c r="D11" s="2021"/>
      <c r="E11" s="2022"/>
      <c r="F11" s="2022"/>
      <c r="G11" s="2023"/>
      <c r="H11" s="2021"/>
      <c r="I11" s="2022"/>
      <c r="J11" s="2022"/>
      <c r="K11" s="2023"/>
      <c r="M11" s="2013"/>
      <c r="N11" s="2013"/>
      <c r="O11" s="2013"/>
      <c r="P11" s="2013"/>
    </row>
    <row r="12" spans="2:16">
      <c r="B12" s="2007">
        <v>5</v>
      </c>
      <c r="C12" s="2024" t="s">
        <v>1001</v>
      </c>
      <c r="D12" s="2009">
        <v>2767.6671000000001</v>
      </c>
      <c r="E12" s="2010">
        <v>3295.1069300000004</v>
      </c>
      <c r="F12" s="2011">
        <v>155.28383000000002</v>
      </c>
      <c r="G12" s="2012">
        <v>6218.0578599999999</v>
      </c>
      <c r="H12" s="2009">
        <v>3003.2481300000004</v>
      </c>
      <c r="I12" s="2010">
        <v>3138.90634</v>
      </c>
      <c r="J12" s="2011">
        <v>177.46030999999999</v>
      </c>
      <c r="K12" s="2012">
        <v>6319.6147799999999</v>
      </c>
      <c r="M12" s="2013"/>
      <c r="N12" s="2013"/>
      <c r="O12" s="2013"/>
      <c r="P12" s="2013"/>
    </row>
    <row r="13" spans="2:16">
      <c r="B13" s="2007">
        <v>6</v>
      </c>
      <c r="C13" s="2024" t="s">
        <v>1002</v>
      </c>
      <c r="D13" s="2009">
        <v>0</v>
      </c>
      <c r="E13" s="2010">
        <v>0</v>
      </c>
      <c r="F13" s="2011">
        <v>0</v>
      </c>
      <c r="G13" s="2012">
        <v>0</v>
      </c>
      <c r="H13" s="2009"/>
      <c r="I13" s="2010"/>
      <c r="J13" s="2011"/>
      <c r="K13" s="2012"/>
      <c r="M13" s="2013"/>
      <c r="N13" s="2013"/>
      <c r="O13" s="2013"/>
      <c r="P13" s="2013"/>
    </row>
    <row r="14" spans="2:16">
      <c r="B14" s="2014">
        <v>7</v>
      </c>
      <c r="C14" s="2025" t="s">
        <v>1003</v>
      </c>
      <c r="D14" s="2016">
        <v>2690.9945299999999</v>
      </c>
      <c r="E14" s="2017">
        <v>3253.4791700000001</v>
      </c>
      <c r="F14" s="2026">
        <v>155.28383000000002</v>
      </c>
      <c r="G14" s="2012">
        <v>6099.757529999999</v>
      </c>
      <c r="H14" s="2016">
        <v>2852.9773700000001</v>
      </c>
      <c r="I14" s="2017">
        <v>3125.9673299999999</v>
      </c>
      <c r="J14" s="2026">
        <v>175.71941000000001</v>
      </c>
      <c r="K14" s="2012">
        <v>6154.6641099999997</v>
      </c>
      <c r="M14" s="2013"/>
      <c r="N14" s="2013"/>
      <c r="O14" s="2013"/>
      <c r="P14" s="2013"/>
    </row>
    <row r="15" spans="2:16">
      <c r="B15" s="2007">
        <v>8</v>
      </c>
      <c r="C15" s="2024" t="s">
        <v>1004</v>
      </c>
      <c r="D15" s="2009">
        <v>215.2795624</v>
      </c>
      <c r="E15" s="2010">
        <v>260.2783336</v>
      </c>
      <c r="F15" s="2011">
        <v>12.422706399999999</v>
      </c>
      <c r="G15" s="2012">
        <v>487.98060240000001</v>
      </c>
      <c r="H15" s="2009">
        <v>228.2381896</v>
      </c>
      <c r="I15" s="2010">
        <v>250.07738639999999</v>
      </c>
      <c r="J15" s="2011">
        <v>14.057552800000002</v>
      </c>
      <c r="K15" s="2012">
        <v>492.37312879999996</v>
      </c>
      <c r="M15" s="2013"/>
      <c r="N15" s="2013"/>
      <c r="O15" s="2013"/>
      <c r="P15" s="2013"/>
    </row>
    <row r="16" spans="2:16">
      <c r="B16" s="2019" t="s">
        <v>1005</v>
      </c>
      <c r="C16" s="2020" t="s">
        <v>1006</v>
      </c>
      <c r="D16" s="2021"/>
      <c r="E16" s="2022"/>
      <c r="F16" s="2022"/>
      <c r="G16" s="2023"/>
      <c r="H16" s="2021"/>
      <c r="I16" s="2022"/>
      <c r="J16" s="2022"/>
      <c r="K16" s="2023"/>
      <c r="M16" s="2013"/>
      <c r="N16" s="2013"/>
      <c r="O16" s="2013"/>
      <c r="P16" s="2013"/>
    </row>
    <row r="17" spans="2:16" ht="25.5">
      <c r="B17" s="2007">
        <v>9</v>
      </c>
      <c r="C17" s="2024" t="s">
        <v>1007</v>
      </c>
      <c r="D17" s="2009">
        <v>6169.1606250000004</v>
      </c>
      <c r="E17" s="2010">
        <v>7283.3488187499997</v>
      </c>
      <c r="F17" s="2011">
        <v>1666.6842624999999</v>
      </c>
      <c r="G17" s="2012">
        <v>15119.19370625</v>
      </c>
      <c r="H17" s="2009">
        <v>6169.1606250000004</v>
      </c>
      <c r="I17" s="2010">
        <v>7283.3494437499994</v>
      </c>
      <c r="J17" s="2011">
        <v>1666.6842624999999</v>
      </c>
      <c r="K17" s="2012">
        <v>15119.194331250001</v>
      </c>
      <c r="M17" s="2013"/>
      <c r="N17" s="2013"/>
      <c r="O17" s="2013"/>
      <c r="P17" s="2013"/>
    </row>
    <row r="18" spans="2:16" ht="25.5">
      <c r="B18" s="2007">
        <v>10</v>
      </c>
      <c r="C18" s="2024" t="s">
        <v>1008</v>
      </c>
      <c r="D18" s="2009">
        <v>21785.759375000001</v>
      </c>
      <c r="E18" s="2010">
        <v>0</v>
      </c>
      <c r="F18" s="2011">
        <v>0</v>
      </c>
      <c r="G18" s="2012">
        <v>21785.759375000001</v>
      </c>
      <c r="H18" s="2009">
        <v>21785.759375000001</v>
      </c>
      <c r="I18" s="2010">
        <v>0</v>
      </c>
      <c r="J18" s="2011">
        <v>0</v>
      </c>
      <c r="K18" s="2012">
        <v>21785.759375000001</v>
      </c>
      <c r="M18" s="2013"/>
      <c r="N18" s="2013"/>
      <c r="O18" s="2013"/>
      <c r="P18" s="2013"/>
    </row>
    <row r="19" spans="2:16">
      <c r="B19" s="2027">
        <v>11</v>
      </c>
      <c r="C19" s="2028" t="s">
        <v>1009</v>
      </c>
      <c r="D19" s="2029">
        <v>27954.92</v>
      </c>
      <c r="E19" s="2030">
        <v>7283.3488187499997</v>
      </c>
      <c r="F19" s="2031">
        <v>1666.6842624999999</v>
      </c>
      <c r="G19" s="2012">
        <v>36904.953081249994</v>
      </c>
      <c r="H19" s="2029">
        <v>27954.920000000002</v>
      </c>
      <c r="I19" s="2030">
        <v>7283.3494437499994</v>
      </c>
      <c r="J19" s="2031">
        <v>1666.6842624999999</v>
      </c>
      <c r="K19" s="2012">
        <v>36904.953706250002</v>
      </c>
      <c r="M19" s="2013"/>
      <c r="N19" s="2013"/>
      <c r="O19" s="2013"/>
      <c r="P19" s="2013"/>
    </row>
    <row r="20" spans="2:16">
      <c r="B20" s="2007">
        <v>12</v>
      </c>
      <c r="C20" s="2024" t="s">
        <v>1010</v>
      </c>
      <c r="D20" s="2009">
        <v>2236.3935999999999</v>
      </c>
      <c r="E20" s="2010">
        <v>582.66790549999996</v>
      </c>
      <c r="F20" s="2011">
        <v>133.33474100000001</v>
      </c>
      <c r="G20" s="2012">
        <v>2952.3962465</v>
      </c>
      <c r="H20" s="2009">
        <v>2236.3936000000003</v>
      </c>
      <c r="I20" s="2010">
        <v>582.66795549999995</v>
      </c>
      <c r="J20" s="2011">
        <v>133.33474100000001</v>
      </c>
      <c r="K20" s="2012">
        <v>2952.3962965000001</v>
      </c>
      <c r="M20" s="2013"/>
      <c r="N20" s="2013"/>
      <c r="O20" s="2013"/>
      <c r="P20" s="2013"/>
    </row>
    <row r="21" spans="2:16">
      <c r="B21" s="2019" t="s">
        <v>1011</v>
      </c>
      <c r="C21" s="2032" t="s">
        <v>1012</v>
      </c>
      <c r="D21" s="2033">
        <v>275488.77436000004</v>
      </c>
      <c r="E21" s="2034">
        <v>80232.138048749999</v>
      </c>
      <c r="F21" s="2035">
        <v>11902.3628125</v>
      </c>
      <c r="G21" s="2036">
        <v>367623.27522125014</v>
      </c>
      <c r="H21" s="2033">
        <v>277350.07343249995</v>
      </c>
      <c r="I21" s="2034">
        <v>81125.942563749995</v>
      </c>
      <c r="J21" s="2035">
        <v>12002.9852725</v>
      </c>
      <c r="K21" s="2036">
        <v>370479.00126875006</v>
      </c>
      <c r="M21" s="2013"/>
      <c r="N21" s="2013"/>
      <c r="O21" s="2013"/>
      <c r="P21" s="2013"/>
    </row>
    <row r="22" spans="2:16">
      <c r="B22" s="2007">
        <v>13</v>
      </c>
      <c r="C22" s="2024" t="s">
        <v>1013</v>
      </c>
      <c r="D22" s="2009">
        <v>22039.101948800002</v>
      </c>
      <c r="E22" s="2010">
        <v>6418.5710438999995</v>
      </c>
      <c r="F22" s="2037">
        <v>952.18902500000013</v>
      </c>
      <c r="G22" s="2012">
        <v>29409.862017700005</v>
      </c>
      <c r="H22" s="2009">
        <v>22188.0058746</v>
      </c>
      <c r="I22" s="2010">
        <v>6490.0754050999994</v>
      </c>
      <c r="J22" s="2037">
        <v>960.2388218000001</v>
      </c>
      <c r="K22" s="2012">
        <v>29638.320101500005</v>
      </c>
      <c r="L22" s="2038"/>
      <c r="M22" s="2013"/>
      <c r="N22" s="2013"/>
      <c r="O22" s="2013"/>
      <c r="P22" s="2013"/>
    </row>
    <row r="23" spans="2:16" ht="13.5" thickBot="1">
      <c r="B23" s="2039" t="s">
        <v>1014</v>
      </c>
      <c r="C23" s="2040" t="s">
        <v>1015</v>
      </c>
      <c r="D23" s="2041">
        <v>45211.414220000006</v>
      </c>
      <c r="E23" s="2042">
        <v>13390.14135</v>
      </c>
      <c r="F23" s="2043">
        <v>2132.9936600000001</v>
      </c>
      <c r="G23" s="2044">
        <v>60734.549229999997</v>
      </c>
      <c r="H23" s="2041">
        <v>46934.129410000001</v>
      </c>
      <c r="I23" s="2042">
        <v>14032.79335</v>
      </c>
      <c r="J23" s="2043">
        <v>2197.3488500000003</v>
      </c>
      <c r="K23" s="2044">
        <v>63164.271610000003</v>
      </c>
      <c r="L23" s="2038"/>
      <c r="M23" s="2013"/>
      <c r="N23" s="2013"/>
      <c r="O23" s="2013"/>
      <c r="P23" s="2013"/>
    </row>
    <row r="24" spans="2:16" ht="13.5" thickBot="1">
      <c r="B24" s="2045" t="s">
        <v>1016</v>
      </c>
      <c r="C24" s="2046" t="s">
        <v>1017</v>
      </c>
      <c r="D24" s="2047">
        <v>0.16411345371524708</v>
      </c>
      <c r="E24" s="2048">
        <v>0.16689249066083708</v>
      </c>
      <c r="F24" s="2049">
        <v>0.17920758202395792</v>
      </c>
      <c r="G24" s="2050">
        <v>0.16520866148490615</v>
      </c>
      <c r="H24" s="2047">
        <v>0.16922342521543479</v>
      </c>
      <c r="I24" s="2048">
        <v>0.17297541213740375</v>
      </c>
      <c r="J24" s="2049">
        <v>0.18306686212756912</v>
      </c>
      <c r="K24" s="2050">
        <v>0.17049352701148063</v>
      </c>
      <c r="M24" s="2013"/>
      <c r="N24" s="2013"/>
      <c r="O24" s="2013"/>
      <c r="P24" s="2013"/>
    </row>
    <row r="25" spans="2:16">
      <c r="B25" s="2051"/>
      <c r="C25" s="2051"/>
      <c r="D25" s="2051"/>
      <c r="E25" s="2051"/>
      <c r="F25" s="2051"/>
      <c r="G25" s="2051"/>
      <c r="H25" s="2051"/>
      <c r="I25" s="2051"/>
      <c r="J25" s="2051"/>
      <c r="K25" s="2051"/>
    </row>
    <row r="26" spans="2:16">
      <c r="H26" s="2052"/>
      <c r="I26" s="2013"/>
      <c r="J26" s="2013"/>
      <c r="K26" s="2013"/>
    </row>
  </sheetData>
  <mergeCells count="7">
    <mergeCell ref="J1:K1"/>
    <mergeCell ref="B2:K2"/>
    <mergeCell ref="J3:K3"/>
    <mergeCell ref="B4:B5"/>
    <mergeCell ref="C4:C5"/>
    <mergeCell ref="D4:G4"/>
    <mergeCell ref="H4:K4"/>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0"/>
  <sheetViews>
    <sheetView topLeftCell="A4" workbookViewId="0">
      <selection activeCell="H17" sqref="H17"/>
    </sheetView>
  </sheetViews>
  <sheetFormatPr defaultColWidth="9.140625" defaultRowHeight="12.75"/>
  <cols>
    <col min="1" max="1" width="9.140625" style="2053" customWidth="1"/>
    <col min="2" max="2" width="66.140625" style="2053" customWidth="1"/>
    <col min="3" max="3" width="12.28515625" style="2053" customWidth="1"/>
    <col min="4" max="4" width="10.85546875" style="2053" customWidth="1"/>
    <col min="5" max="6" width="10.140625" style="2053" bestFit="1" customWidth="1"/>
    <col min="7" max="7" width="12" style="2053" customWidth="1"/>
    <col min="8" max="16384" width="9.140625" style="2053"/>
  </cols>
  <sheetData>
    <row r="1" spans="1:11">
      <c r="I1" s="2566" t="s">
        <v>1020</v>
      </c>
      <c r="J1" s="2566"/>
    </row>
    <row r="4" spans="1:11" ht="14.25">
      <c r="B4" s="2567" t="s">
        <v>1021</v>
      </c>
      <c r="C4" s="2567"/>
      <c r="D4" s="2567"/>
      <c r="E4" s="2567"/>
      <c r="F4" s="2567"/>
      <c r="G4" s="2567"/>
      <c r="H4" s="2567"/>
      <c r="I4" s="2567"/>
      <c r="J4" s="2567"/>
    </row>
    <row r="5" spans="1:11" ht="13.5" thickBot="1">
      <c r="B5" s="2054"/>
      <c r="C5" s="2055"/>
      <c r="E5" s="2056"/>
    </row>
    <row r="6" spans="1:11" ht="13.5" thickBot="1">
      <c r="A6" s="2056"/>
      <c r="B6" s="2568" t="s">
        <v>226</v>
      </c>
      <c r="C6" s="2570" t="s">
        <v>576</v>
      </c>
      <c r="D6" s="2571"/>
      <c r="E6" s="2571"/>
      <c r="F6" s="2572"/>
      <c r="G6" s="2570" t="s">
        <v>490</v>
      </c>
      <c r="H6" s="2571"/>
      <c r="I6" s="2571"/>
      <c r="J6" s="2573"/>
      <c r="K6" s="2056"/>
    </row>
    <row r="7" spans="1:11" ht="39" thickBot="1">
      <c r="A7" s="2056"/>
      <c r="B7" s="2569"/>
      <c r="C7" s="2057" t="s">
        <v>609</v>
      </c>
      <c r="D7" s="2058" t="s">
        <v>185</v>
      </c>
      <c r="E7" s="2058" t="s">
        <v>240</v>
      </c>
      <c r="F7" s="2059" t="s">
        <v>241</v>
      </c>
      <c r="G7" s="2083" t="s">
        <v>609</v>
      </c>
      <c r="H7" s="2084" t="s">
        <v>185</v>
      </c>
      <c r="I7" s="2084" t="s">
        <v>240</v>
      </c>
      <c r="J7" s="2085" t="s">
        <v>241</v>
      </c>
      <c r="K7" s="2056"/>
    </row>
    <row r="8" spans="1:11">
      <c r="A8" s="2056"/>
      <c r="B8" s="2060" t="s">
        <v>1022</v>
      </c>
      <c r="C8" s="2061">
        <v>3.0965795200854563E-2</v>
      </c>
      <c r="D8" s="2061">
        <v>3.9402996616691777E-2</v>
      </c>
      <c r="E8" s="2061">
        <v>7.1453673833309804E-3</v>
      </c>
      <c r="F8" s="2062">
        <v>4.0310861591813453E-4</v>
      </c>
      <c r="G8" s="2061">
        <v>1.498137637165158E-2</v>
      </c>
      <c r="H8" s="2061">
        <v>1.8934322639596875E-2</v>
      </c>
      <c r="I8" s="2061">
        <v>3.0582319811362367E-3</v>
      </c>
      <c r="J8" s="2063">
        <v>6.2580561388173679E-3</v>
      </c>
      <c r="K8" s="2056"/>
    </row>
    <row r="9" spans="1:11">
      <c r="A9" s="2056"/>
      <c r="B9" s="2064" t="s">
        <v>1023</v>
      </c>
      <c r="C9" s="2061">
        <v>0.28025938330120004</v>
      </c>
      <c r="D9" s="2061">
        <v>0.3578691389329049</v>
      </c>
      <c r="E9" s="2061">
        <v>6.2662946880163661E-2</v>
      </c>
      <c r="F9" s="2065">
        <v>4.1478765658417354E-3</v>
      </c>
      <c r="G9" s="2061">
        <v>0.13514311793526287</v>
      </c>
      <c r="H9" s="2061">
        <v>0.16942815629625566</v>
      </c>
      <c r="I9" s="2061">
        <v>2.8137783722802553E-2</v>
      </c>
      <c r="J9" s="2063">
        <v>5.9453052834629393E-2</v>
      </c>
      <c r="K9" s="2056"/>
    </row>
    <row r="10" spans="1:11" ht="16.149999999999999" customHeight="1">
      <c r="A10" s="2056"/>
      <c r="B10" s="2064" t="s">
        <v>1024</v>
      </c>
      <c r="C10" s="2061">
        <v>0.42202554312751206</v>
      </c>
      <c r="D10" s="2061">
        <v>0.34457218478055684</v>
      </c>
      <c r="E10" s="2061">
        <v>0.70032875708786135</v>
      </c>
      <c r="F10" s="2065">
        <v>0.80084819031497712</v>
      </c>
      <c r="G10" s="2061">
        <v>0.50855152391999425</v>
      </c>
      <c r="H10" s="2061">
        <v>0.43976234066414593</v>
      </c>
      <c r="I10" s="2061">
        <v>0.74874762005288664</v>
      </c>
      <c r="J10" s="2063">
        <v>0.74350489169389444</v>
      </c>
      <c r="K10" s="2056"/>
    </row>
    <row r="11" spans="1:11">
      <c r="A11" s="2056"/>
      <c r="B11" s="2064" t="s">
        <v>1025</v>
      </c>
      <c r="C11" s="2061">
        <v>0.49226041821427646</v>
      </c>
      <c r="D11" s="2061">
        <v>0.40589224382884098</v>
      </c>
      <c r="E11" s="2061">
        <v>0.80778137018991025</v>
      </c>
      <c r="F11" s="2065">
        <v>0.88866137002757528</v>
      </c>
      <c r="G11" s="2061">
        <v>0.60429144726244599</v>
      </c>
      <c r="H11" s="2061">
        <v>0.52330983429615696</v>
      </c>
      <c r="I11" s="2061">
        <v>0.89551644477171999</v>
      </c>
      <c r="J11" s="2063">
        <v>0.84155286845951205</v>
      </c>
      <c r="K11" s="2056"/>
    </row>
    <row r="12" spans="1:11">
      <c r="A12" s="2056"/>
      <c r="B12" s="2064" t="s">
        <v>1026</v>
      </c>
      <c r="C12" s="2061">
        <v>0.18187690970134177</v>
      </c>
      <c r="D12" s="2061">
        <v>0.15560576596132802</v>
      </c>
      <c r="E12" s="2061">
        <v>0.26284972373887294</v>
      </c>
      <c r="F12" s="2065">
        <v>0.37774046468452233</v>
      </c>
      <c r="G12" s="2061">
        <v>0.224775532840573</v>
      </c>
      <c r="H12" s="2061">
        <v>0.193705001182567</v>
      </c>
      <c r="I12" s="2061">
        <v>0.32558076712586398</v>
      </c>
      <c r="J12" s="2063">
        <v>0.36665363456114403</v>
      </c>
      <c r="K12" s="2056"/>
    </row>
    <row r="13" spans="1:11">
      <c r="A13" s="2056"/>
      <c r="B13" s="2064" t="s">
        <v>1027</v>
      </c>
      <c r="C13" s="2061">
        <v>0.43096185210379301</v>
      </c>
      <c r="D13" s="2061">
        <v>0.45159119869303033</v>
      </c>
      <c r="E13" s="2061">
        <v>0.37532333361815173</v>
      </c>
      <c r="F13" s="2065">
        <v>0.47167549262483238</v>
      </c>
      <c r="G13" s="2061">
        <v>0.44199166115552768</v>
      </c>
      <c r="H13" s="2061">
        <v>0.44047655579153644</v>
      </c>
      <c r="I13" s="2061">
        <v>0.43483379233027469</v>
      </c>
      <c r="J13" s="2063">
        <v>0.4931421953738771</v>
      </c>
      <c r="K13" s="2056"/>
    </row>
    <row r="14" spans="1:11" ht="25.5">
      <c r="A14" s="2056"/>
      <c r="B14" s="2064" t="s">
        <v>1028</v>
      </c>
      <c r="C14" s="2061">
        <v>1.9561940809425509E-2</v>
      </c>
      <c r="D14" s="2061">
        <v>-3.6820906866796371E-2</v>
      </c>
      <c r="E14" s="2061">
        <v>0.19835405003110282</v>
      </c>
      <c r="F14" s="2065">
        <v>0.30365035075955848</v>
      </c>
      <c r="G14" s="2061">
        <v>0.20780713484219299</v>
      </c>
      <c r="H14" s="2061">
        <v>0.20204023440402699</v>
      </c>
      <c r="I14" s="2061">
        <v>0.232214734586766</v>
      </c>
      <c r="J14" s="2063">
        <v>0.204296408037798</v>
      </c>
      <c r="K14" s="2056"/>
    </row>
    <row r="15" spans="1:11">
      <c r="A15" s="2056"/>
      <c r="B15" s="2064" t="s">
        <v>1029</v>
      </c>
      <c r="C15" s="2061">
        <v>3.3117512348932544E-2</v>
      </c>
      <c r="D15" s="2061">
        <v>3.4466505299440751E-2</v>
      </c>
      <c r="E15" s="2061">
        <v>2.8522696758855253E-2</v>
      </c>
      <c r="F15" s="2065">
        <v>3.2946824937671974E-2</v>
      </c>
      <c r="G15" s="2061">
        <v>2.9560649991561039E-2</v>
      </c>
      <c r="H15" s="2061">
        <v>3.0744708052136954E-2</v>
      </c>
      <c r="I15" s="2061">
        <v>2.5038284930114743E-2</v>
      </c>
      <c r="J15" s="2063">
        <v>3.3277164384760582E-2</v>
      </c>
      <c r="K15" s="2056"/>
    </row>
    <row r="16" spans="1:11">
      <c r="A16" s="2056"/>
      <c r="B16" s="2064" t="s">
        <v>1030</v>
      </c>
      <c r="C16" s="2061">
        <v>0.60394946086188206</v>
      </c>
      <c r="D16" s="2061">
        <v>0.59203090328511165</v>
      </c>
      <c r="E16" s="2061">
        <v>0.65297359244638431</v>
      </c>
      <c r="F16" s="2065">
        <v>0.63113277090670816</v>
      </c>
      <c r="G16" s="2061">
        <v>0.68729538311489147</v>
      </c>
      <c r="H16" s="2061">
        <v>0.68498821339054483</v>
      </c>
      <c r="I16" s="2061">
        <v>0.70418120314518207</v>
      </c>
      <c r="J16" s="2063">
        <v>0.65409999348394721</v>
      </c>
      <c r="K16" s="2056"/>
    </row>
    <row r="17" spans="1:11">
      <c r="A17" s="2056"/>
      <c r="B17" s="2064" t="s">
        <v>1031</v>
      </c>
      <c r="C17" s="2061">
        <v>1.2268901551190501</v>
      </c>
      <c r="D17" s="2061">
        <v>1.4585913189678064</v>
      </c>
      <c r="E17" s="2061">
        <v>0.80835435990912929</v>
      </c>
      <c r="F17" s="2065">
        <v>0.71020615072659687</v>
      </c>
      <c r="G17" s="2061">
        <v>1.13735745595684</v>
      </c>
      <c r="H17" s="2061">
        <v>1.30895345070639</v>
      </c>
      <c r="I17" s="2061">
        <v>0.78634089553172604</v>
      </c>
      <c r="J17" s="2063">
        <v>0.777253596296685</v>
      </c>
      <c r="K17" s="2056"/>
    </row>
    <row r="18" spans="1:11">
      <c r="A18" s="2056"/>
      <c r="B18" s="2064" t="s">
        <v>1032</v>
      </c>
      <c r="C18" s="2061">
        <v>0.46628541422488234</v>
      </c>
      <c r="D18" s="2061">
        <v>0.46928915576317248</v>
      </c>
      <c r="E18" s="2061">
        <v>0.45447902065566459</v>
      </c>
      <c r="F18" s="2065">
        <v>0.45668040880589</v>
      </c>
      <c r="G18" s="2061">
        <v>0.4084445402275601</v>
      </c>
      <c r="H18" s="2061">
        <v>0.39855928024146625</v>
      </c>
      <c r="I18" s="2061">
        <v>0.44258762157365156</v>
      </c>
      <c r="J18" s="2063">
        <v>0.44394798328167034</v>
      </c>
      <c r="K18" s="2056"/>
    </row>
    <row r="19" spans="1:11">
      <c r="A19" s="2056"/>
      <c r="B19" s="2064" t="s">
        <v>1033</v>
      </c>
      <c r="C19" s="2061">
        <v>0.56470954459592348</v>
      </c>
      <c r="D19" s="2061">
        <v>0.67682497765442862</v>
      </c>
      <c r="E19" s="2061">
        <v>0.16357977119377085</v>
      </c>
      <c r="F19" s="2065">
        <v>7.7219901529836828E-3</v>
      </c>
      <c r="G19" s="2061">
        <v>0.34832220590149848</v>
      </c>
      <c r="H19" s="2061">
        <v>0.42185431764918402</v>
      </c>
      <c r="I19" s="2061">
        <v>8.6010263162370676E-2</v>
      </c>
      <c r="J19" s="2063">
        <v>0.12300911316521917</v>
      </c>
      <c r="K19" s="2056"/>
    </row>
    <row r="20" spans="1:11" ht="13.9" customHeight="1">
      <c r="B20" s="2064" t="s">
        <v>1034</v>
      </c>
      <c r="C20" s="2061">
        <v>0.28697284673983536</v>
      </c>
      <c r="D20" s="2061">
        <v>0.366823187476155</v>
      </c>
      <c r="E20" s="2061">
        <v>6.3881447188724877E-2</v>
      </c>
      <c r="F20" s="2066">
        <v>4.2767810193988561E-3</v>
      </c>
      <c r="G20" s="2061">
        <v>0.13526464366507987</v>
      </c>
      <c r="H20" s="2067">
        <v>0.16836994086183754</v>
      </c>
      <c r="I20" s="2067">
        <v>2.8776075960010254E-2</v>
      </c>
      <c r="J20" s="2063">
        <v>6.0950759842207082E-2</v>
      </c>
      <c r="K20" s="2056"/>
    </row>
    <row r="21" spans="1:11">
      <c r="B21" s="2068" t="s">
        <v>1035</v>
      </c>
      <c r="C21" s="2069">
        <v>4.1579691756206349E-2</v>
      </c>
      <c r="D21" s="2070">
        <v>5.2896596851371047E-2</v>
      </c>
      <c r="E21" s="2070">
        <v>9.4575147016494974E-3</v>
      </c>
      <c r="F21" s="2071">
        <v>5.9589383167479154E-4</v>
      </c>
      <c r="G21" s="2070">
        <v>2.053103002481433E-2</v>
      </c>
      <c r="H21" s="2072">
        <v>2.5784787116390095E-2</v>
      </c>
      <c r="I21" s="2070">
        <v>4.2621726621277301E-3</v>
      </c>
      <c r="J21" s="2073">
        <v>8.8445480587947684E-3</v>
      </c>
      <c r="K21" s="2056"/>
    </row>
    <row r="22" spans="1:11">
      <c r="B22" s="2068" t="s">
        <v>1036</v>
      </c>
      <c r="C22" s="2069">
        <v>0.28499733774567831</v>
      </c>
      <c r="D22" s="2072">
        <v>0.36171941379443634</v>
      </c>
      <c r="E22" s="2072">
        <v>6.4401362423692071E-2</v>
      </c>
      <c r="F22" s="2074">
        <v>4.5229422045545255E-3</v>
      </c>
      <c r="G22" s="2069">
        <v>0.13730465560909044</v>
      </c>
      <c r="H22" s="2072">
        <v>0.17119941114875234</v>
      </c>
      <c r="I22" s="2072">
        <v>2.8896294539382007E-2</v>
      </c>
      <c r="J22" s="2073">
        <v>6.4010753632226983E-2</v>
      </c>
      <c r="K22" s="2056"/>
    </row>
    <row r="23" spans="1:11" ht="26.25" thickBot="1">
      <c r="B23" s="2075" t="s">
        <v>1037</v>
      </c>
      <c r="C23" s="2078">
        <v>515.83123232525156</v>
      </c>
      <c r="D23" s="2079">
        <v>636.32901861865503</v>
      </c>
      <c r="E23" s="2079">
        <v>131.87879904251747</v>
      </c>
      <c r="F23" s="2080">
        <v>7.1683906498334098</v>
      </c>
      <c r="G23" s="2078">
        <v>269.71025991782329</v>
      </c>
      <c r="H23" s="2081">
        <v>328.84775555935738</v>
      </c>
      <c r="I23" s="2081">
        <v>62.838308145417621</v>
      </c>
      <c r="J23" s="2082">
        <v>111.64018649643323</v>
      </c>
      <c r="K23" s="2056"/>
    </row>
    <row r="24" spans="1:11">
      <c r="C24" s="2076"/>
      <c r="D24" s="2055"/>
      <c r="E24" s="2055"/>
      <c r="F24" s="2055"/>
      <c r="G24" s="2055"/>
    </row>
    <row r="25" spans="1:11" ht="31.15" customHeight="1">
      <c r="B25" s="2574" t="s">
        <v>1038</v>
      </c>
      <c r="C25" s="2574"/>
      <c r="D25" s="2574"/>
      <c r="E25" s="2574"/>
      <c r="F25" s="2574"/>
      <c r="G25" s="2574"/>
      <c r="H25" s="2574"/>
      <c r="I25" s="2574"/>
      <c r="J25" s="2574"/>
    </row>
    <row r="26" spans="1:11">
      <c r="C26" s="2055"/>
      <c r="D26" s="2055"/>
      <c r="E26" s="2055"/>
      <c r="F26" s="2055"/>
      <c r="G26" s="2055"/>
    </row>
    <row r="27" spans="1:11">
      <c r="B27" s="2056"/>
      <c r="C27" s="2055"/>
      <c r="D27" s="2055"/>
      <c r="E27" s="2055"/>
      <c r="F27" s="2055"/>
      <c r="G27" s="2055"/>
    </row>
    <row r="28" spans="1:11">
      <c r="C28" s="2055"/>
      <c r="D28" s="2055"/>
      <c r="E28" s="2077"/>
      <c r="F28" s="2055"/>
      <c r="G28" s="2055"/>
    </row>
    <row r="29" spans="1:11">
      <c r="C29" s="2077"/>
      <c r="D29" s="2055"/>
      <c r="E29" s="2055"/>
      <c r="F29" s="2055"/>
      <c r="G29" s="2055"/>
    </row>
    <row r="30" spans="1:11">
      <c r="C30" s="2055"/>
      <c r="D30" s="2055"/>
      <c r="E30" s="2055"/>
      <c r="F30" s="2055"/>
      <c r="G30" s="2055"/>
    </row>
  </sheetData>
  <mergeCells count="6">
    <mergeCell ref="B25:J25"/>
    <mergeCell ref="I1:J1"/>
    <mergeCell ref="B4:J4"/>
    <mergeCell ref="B6:B7"/>
    <mergeCell ref="C6:F6"/>
    <mergeCell ref="G6:J6"/>
  </mergeCells>
  <pageMargins left="0.7" right="0.7" top="0.75" bottom="0.75" header="0.3" footer="0.3"/>
  <pageSetup paperSize="9" scale="79"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16"/>
  <sheetViews>
    <sheetView tabSelected="1" workbookViewId="0">
      <selection activeCell="F10" sqref="F10"/>
    </sheetView>
  </sheetViews>
  <sheetFormatPr defaultColWidth="9.140625" defaultRowHeight="14.25"/>
  <cols>
    <col min="1" max="1" width="30.28515625" style="2088" customWidth="1"/>
    <col min="2" max="3" width="29.7109375" style="2088" customWidth="1"/>
    <col min="4" max="16384" width="9.140625" style="2088"/>
  </cols>
  <sheetData>
    <row r="2" spans="1:4">
      <c r="A2" s="2086"/>
      <c r="B2" s="2086"/>
      <c r="C2" s="327" t="s">
        <v>1039</v>
      </c>
      <c r="D2" s="2087"/>
    </row>
    <row r="3" spans="1:4">
      <c r="A3" s="2089"/>
      <c r="B3" s="2089"/>
      <c r="C3" s="2089"/>
    </row>
    <row r="4" spans="1:4">
      <c r="A4" s="2575"/>
      <c r="B4" s="2575"/>
      <c r="C4" s="2575"/>
    </row>
    <row r="5" spans="1:4" ht="14.25" customHeight="1">
      <c r="A5" s="2576" t="s">
        <v>1040</v>
      </c>
      <c r="B5" s="2576"/>
      <c r="C5" s="2576"/>
    </row>
    <row r="6" spans="1:4" ht="15" thickBot="1">
      <c r="A6" s="2089"/>
      <c r="B6" s="2089"/>
      <c r="C6" s="2089"/>
    </row>
    <row r="7" spans="1:4" ht="67.5" customHeight="1">
      <c r="A7" s="2090" t="s">
        <v>1041</v>
      </c>
      <c r="B7" s="2091" t="s">
        <v>1042</v>
      </c>
      <c r="C7" s="2092" t="s">
        <v>1043</v>
      </c>
    </row>
    <row r="8" spans="1:4" ht="18.75" customHeight="1" thickBot="1">
      <c r="A8" s="2093" t="s">
        <v>1044</v>
      </c>
      <c r="B8" s="2094" t="s">
        <v>1045</v>
      </c>
      <c r="C8" s="2095" t="s">
        <v>1046</v>
      </c>
    </row>
    <row r="9" spans="1:4" ht="32.25" customHeight="1">
      <c r="A9" s="2577" t="s">
        <v>1047</v>
      </c>
      <c r="B9" s="2577"/>
      <c r="C9" s="2577"/>
    </row>
    <row r="11" spans="1:4">
      <c r="B11" s="2086"/>
      <c r="C11" s="2096"/>
    </row>
    <row r="13" spans="1:4">
      <c r="B13" s="2097"/>
      <c r="C13" s="2097"/>
    </row>
    <row r="14" spans="1:4">
      <c r="B14" s="2097"/>
      <c r="C14" s="2097"/>
    </row>
    <row r="15" spans="1:4">
      <c r="B15" s="2097"/>
      <c r="C15" s="2097"/>
    </row>
    <row r="16" spans="1:4">
      <c r="B16" s="2097"/>
      <c r="C16" s="2097"/>
    </row>
  </sheetData>
  <mergeCells count="3">
    <mergeCell ref="A4:C4"/>
    <mergeCell ref="A5:C5"/>
    <mergeCell ref="A9:C9"/>
  </mergeCells>
  <pageMargins left="0.70866141732283472" right="0.70866141732283472" top="0.74803149606299213" bottom="0.74803149606299213" header="0.31496062992125984" footer="0.31496062992125984"/>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26"/>
  <sheetViews>
    <sheetView workbookViewId="0">
      <selection activeCell="B17" sqref="B17:E17"/>
    </sheetView>
  </sheetViews>
  <sheetFormatPr defaultRowHeight="12.75"/>
  <cols>
    <col min="1" max="1" width="5.28515625" style="831" customWidth="1"/>
    <col min="2" max="2" width="21.5703125" style="831" customWidth="1"/>
    <col min="3" max="3" width="11.5703125" style="831" customWidth="1"/>
    <col min="4" max="4" width="11.7109375" style="831" customWidth="1"/>
    <col min="5" max="5" width="11.140625" style="831" customWidth="1"/>
    <col min="6" max="6" width="10.85546875" style="831" customWidth="1"/>
    <col min="7" max="7" width="11.7109375" style="831" customWidth="1"/>
    <col min="8" max="8" width="10.5703125" style="831" customWidth="1"/>
    <col min="9" max="9" width="13.28515625" style="831" customWidth="1"/>
    <col min="10" max="10" width="12" style="831" bestFit="1" customWidth="1"/>
    <col min="11" max="11" width="6.28515625" style="831" bestFit="1" customWidth="1"/>
    <col min="12" max="230" width="9.140625" style="831"/>
    <col min="231" max="231" width="20.5703125" style="831" customWidth="1"/>
    <col min="232" max="232" width="11.140625" style="831" bestFit="1" customWidth="1"/>
    <col min="233" max="235" width="11.28515625" style="831" bestFit="1" customWidth="1"/>
    <col min="236" max="236" width="10.5703125" style="831" customWidth="1"/>
    <col min="237" max="237" width="11.28515625" style="831" bestFit="1" customWidth="1"/>
    <col min="238" max="238" width="12.5703125" style="831" customWidth="1"/>
    <col min="239" max="239" width="11" style="831" customWidth="1"/>
    <col min="240" max="240" width="6.28515625" style="831" bestFit="1" customWidth="1"/>
    <col min="241" max="241" width="25.5703125" style="831" customWidth="1"/>
    <col min="242" max="242" width="10" style="831" customWidth="1"/>
    <col min="243" max="243" width="10.85546875" style="831" customWidth="1"/>
    <col min="244" max="244" width="9.85546875" style="831" customWidth="1"/>
    <col min="245" max="245" width="10.140625" style="831" customWidth="1"/>
    <col min="246" max="246" width="9.5703125" style="831" customWidth="1"/>
    <col min="247" max="247" width="10.42578125" style="831" customWidth="1"/>
    <col min="248" max="486" width="9.140625" style="831"/>
    <col min="487" max="487" width="20.5703125" style="831" customWidth="1"/>
    <col min="488" max="488" width="11.140625" style="831" bestFit="1" customWidth="1"/>
    <col min="489" max="491" width="11.28515625" style="831" bestFit="1" customWidth="1"/>
    <col min="492" max="492" width="10.5703125" style="831" customWidth="1"/>
    <col min="493" max="493" width="11.28515625" style="831" bestFit="1" customWidth="1"/>
    <col min="494" max="494" width="12.5703125" style="831" customWidth="1"/>
    <col min="495" max="495" width="11" style="831" customWidth="1"/>
    <col min="496" max="496" width="6.28515625" style="831" bestFit="1" customWidth="1"/>
    <col min="497" max="497" width="25.5703125" style="831" customWidth="1"/>
    <col min="498" max="498" width="10" style="831" customWidth="1"/>
    <col min="499" max="499" width="10.85546875" style="831" customWidth="1"/>
    <col min="500" max="500" width="9.85546875" style="831" customWidth="1"/>
    <col min="501" max="501" width="10.140625" style="831" customWidth="1"/>
    <col min="502" max="502" width="9.5703125" style="831" customWidth="1"/>
    <col min="503" max="503" width="10.42578125" style="831" customWidth="1"/>
    <col min="504" max="742" width="9.140625" style="831"/>
    <col min="743" max="743" width="20.5703125" style="831" customWidth="1"/>
    <col min="744" max="744" width="11.140625" style="831" bestFit="1" customWidth="1"/>
    <col min="745" max="747" width="11.28515625" style="831" bestFit="1" customWidth="1"/>
    <col min="748" max="748" width="10.5703125" style="831" customWidth="1"/>
    <col min="749" max="749" width="11.28515625" style="831" bestFit="1" customWidth="1"/>
    <col min="750" max="750" width="12.5703125" style="831" customWidth="1"/>
    <col min="751" max="751" width="11" style="831" customWidth="1"/>
    <col min="752" max="752" width="6.28515625" style="831" bestFit="1" customWidth="1"/>
    <col min="753" max="753" width="25.5703125" style="831" customWidth="1"/>
    <col min="754" max="754" width="10" style="831" customWidth="1"/>
    <col min="755" max="755" width="10.85546875" style="831" customWidth="1"/>
    <col min="756" max="756" width="9.85546875" style="831" customWidth="1"/>
    <col min="757" max="757" width="10.140625" style="831" customWidth="1"/>
    <col min="758" max="758" width="9.5703125" style="831" customWidth="1"/>
    <col min="759" max="759" width="10.42578125" style="831" customWidth="1"/>
    <col min="760" max="998" width="9.140625" style="831"/>
    <col min="999" max="999" width="20.5703125" style="831" customWidth="1"/>
    <col min="1000" max="1000" width="11.140625" style="831" bestFit="1" customWidth="1"/>
    <col min="1001" max="1003" width="11.28515625" style="831" bestFit="1" customWidth="1"/>
    <col min="1004" max="1004" width="10.5703125" style="831" customWidth="1"/>
    <col min="1005" max="1005" width="11.28515625" style="831" bestFit="1" customWidth="1"/>
    <col min="1006" max="1006" width="12.5703125" style="831" customWidth="1"/>
    <col min="1007" max="1007" width="11" style="831" customWidth="1"/>
    <col min="1008" max="1008" width="6.28515625" style="831" bestFit="1" customWidth="1"/>
    <col min="1009" max="1009" width="25.5703125" style="831" customWidth="1"/>
    <col min="1010" max="1010" width="10" style="831" customWidth="1"/>
    <col min="1011" max="1011" width="10.85546875" style="831" customWidth="1"/>
    <col min="1012" max="1012" width="9.85546875" style="831" customWidth="1"/>
    <col min="1013" max="1013" width="10.140625" style="831" customWidth="1"/>
    <col min="1014" max="1014" width="9.5703125" style="831" customWidth="1"/>
    <col min="1015" max="1015" width="10.42578125" style="831" customWidth="1"/>
    <col min="1016" max="1254" width="9.140625" style="831"/>
    <col min="1255" max="1255" width="20.5703125" style="831" customWidth="1"/>
    <col min="1256" max="1256" width="11.140625" style="831" bestFit="1" customWidth="1"/>
    <col min="1257" max="1259" width="11.28515625" style="831" bestFit="1" customWidth="1"/>
    <col min="1260" max="1260" width="10.5703125" style="831" customWidth="1"/>
    <col min="1261" max="1261" width="11.28515625" style="831" bestFit="1" customWidth="1"/>
    <col min="1262" max="1262" width="12.5703125" style="831" customWidth="1"/>
    <col min="1263" max="1263" width="11" style="831" customWidth="1"/>
    <col min="1264" max="1264" width="6.28515625" style="831" bestFit="1" customWidth="1"/>
    <col min="1265" max="1265" width="25.5703125" style="831" customWidth="1"/>
    <col min="1266" max="1266" width="10" style="831" customWidth="1"/>
    <col min="1267" max="1267" width="10.85546875" style="831" customWidth="1"/>
    <col min="1268" max="1268" width="9.85546875" style="831" customWidth="1"/>
    <col min="1269" max="1269" width="10.140625" style="831" customWidth="1"/>
    <col min="1270" max="1270" width="9.5703125" style="831" customWidth="1"/>
    <col min="1271" max="1271" width="10.42578125" style="831" customWidth="1"/>
    <col min="1272" max="1510" width="9.140625" style="831"/>
    <col min="1511" max="1511" width="20.5703125" style="831" customWidth="1"/>
    <col min="1512" max="1512" width="11.140625" style="831" bestFit="1" customWidth="1"/>
    <col min="1513" max="1515" width="11.28515625" style="831" bestFit="1" customWidth="1"/>
    <col min="1516" max="1516" width="10.5703125" style="831" customWidth="1"/>
    <col min="1517" max="1517" width="11.28515625" style="831" bestFit="1" customWidth="1"/>
    <col min="1518" max="1518" width="12.5703125" style="831" customWidth="1"/>
    <col min="1519" max="1519" width="11" style="831" customWidth="1"/>
    <col min="1520" max="1520" width="6.28515625" style="831" bestFit="1" customWidth="1"/>
    <col min="1521" max="1521" width="25.5703125" style="831" customWidth="1"/>
    <col min="1522" max="1522" width="10" style="831" customWidth="1"/>
    <col min="1523" max="1523" width="10.85546875" style="831" customWidth="1"/>
    <col min="1524" max="1524" width="9.85546875" style="831" customWidth="1"/>
    <col min="1525" max="1525" width="10.140625" style="831" customWidth="1"/>
    <col min="1526" max="1526" width="9.5703125" style="831" customWidth="1"/>
    <col min="1527" max="1527" width="10.42578125" style="831" customWidth="1"/>
    <col min="1528" max="1766" width="9.140625" style="831"/>
    <col min="1767" max="1767" width="20.5703125" style="831" customWidth="1"/>
    <col min="1768" max="1768" width="11.140625" style="831" bestFit="1" customWidth="1"/>
    <col min="1769" max="1771" width="11.28515625" style="831" bestFit="1" customWidth="1"/>
    <col min="1772" max="1772" width="10.5703125" style="831" customWidth="1"/>
    <col min="1773" max="1773" width="11.28515625" style="831" bestFit="1" customWidth="1"/>
    <col min="1774" max="1774" width="12.5703125" style="831" customWidth="1"/>
    <col min="1775" max="1775" width="11" style="831" customWidth="1"/>
    <col min="1776" max="1776" width="6.28515625" style="831" bestFit="1" customWidth="1"/>
    <col min="1777" max="1777" width="25.5703125" style="831" customWidth="1"/>
    <col min="1778" max="1778" width="10" style="831" customWidth="1"/>
    <col min="1779" max="1779" width="10.85546875" style="831" customWidth="1"/>
    <col min="1780" max="1780" width="9.85546875" style="831" customWidth="1"/>
    <col min="1781" max="1781" width="10.140625" style="831" customWidth="1"/>
    <col min="1782" max="1782" width="9.5703125" style="831" customWidth="1"/>
    <col min="1783" max="1783" width="10.42578125" style="831" customWidth="1"/>
    <col min="1784" max="2022" width="9.140625" style="831"/>
    <col min="2023" max="2023" width="20.5703125" style="831" customWidth="1"/>
    <col min="2024" max="2024" width="11.140625" style="831" bestFit="1" customWidth="1"/>
    <col min="2025" max="2027" width="11.28515625" style="831" bestFit="1" customWidth="1"/>
    <col min="2028" max="2028" width="10.5703125" style="831" customWidth="1"/>
    <col min="2029" max="2029" width="11.28515625" style="831" bestFit="1" customWidth="1"/>
    <col min="2030" max="2030" width="12.5703125" style="831" customWidth="1"/>
    <col min="2031" max="2031" width="11" style="831" customWidth="1"/>
    <col min="2032" max="2032" width="6.28515625" style="831" bestFit="1" customWidth="1"/>
    <col min="2033" max="2033" width="25.5703125" style="831" customWidth="1"/>
    <col min="2034" max="2034" width="10" style="831" customWidth="1"/>
    <col min="2035" max="2035" width="10.85546875" style="831" customWidth="1"/>
    <col min="2036" max="2036" width="9.85546875" style="831" customWidth="1"/>
    <col min="2037" max="2037" width="10.140625" style="831" customWidth="1"/>
    <col min="2038" max="2038" width="9.5703125" style="831" customWidth="1"/>
    <col min="2039" max="2039" width="10.42578125" style="831" customWidth="1"/>
    <col min="2040" max="2278" width="9.140625" style="831"/>
    <col min="2279" max="2279" width="20.5703125" style="831" customWidth="1"/>
    <col min="2280" max="2280" width="11.140625" style="831" bestFit="1" customWidth="1"/>
    <col min="2281" max="2283" width="11.28515625" style="831" bestFit="1" customWidth="1"/>
    <col min="2284" max="2284" width="10.5703125" style="831" customWidth="1"/>
    <col min="2285" max="2285" width="11.28515625" style="831" bestFit="1" customWidth="1"/>
    <col min="2286" max="2286" width="12.5703125" style="831" customWidth="1"/>
    <col min="2287" max="2287" width="11" style="831" customWidth="1"/>
    <col min="2288" max="2288" width="6.28515625" style="831" bestFit="1" customWidth="1"/>
    <col min="2289" max="2289" width="25.5703125" style="831" customWidth="1"/>
    <col min="2290" max="2290" width="10" style="831" customWidth="1"/>
    <col min="2291" max="2291" width="10.85546875" style="831" customWidth="1"/>
    <col min="2292" max="2292" width="9.85546875" style="831" customWidth="1"/>
    <col min="2293" max="2293" width="10.140625" style="831" customWidth="1"/>
    <col min="2294" max="2294" width="9.5703125" style="831" customWidth="1"/>
    <col min="2295" max="2295" width="10.42578125" style="831" customWidth="1"/>
    <col min="2296" max="2534" width="9.140625" style="831"/>
    <col min="2535" max="2535" width="20.5703125" style="831" customWidth="1"/>
    <col min="2536" max="2536" width="11.140625" style="831" bestFit="1" customWidth="1"/>
    <col min="2537" max="2539" width="11.28515625" style="831" bestFit="1" customWidth="1"/>
    <col min="2540" max="2540" width="10.5703125" style="831" customWidth="1"/>
    <col min="2541" max="2541" width="11.28515625" style="831" bestFit="1" customWidth="1"/>
    <col min="2542" max="2542" width="12.5703125" style="831" customWidth="1"/>
    <col min="2543" max="2543" width="11" style="831" customWidth="1"/>
    <col min="2544" max="2544" width="6.28515625" style="831" bestFit="1" customWidth="1"/>
    <col min="2545" max="2545" width="25.5703125" style="831" customWidth="1"/>
    <col min="2546" max="2546" width="10" style="831" customWidth="1"/>
    <col min="2547" max="2547" width="10.85546875" style="831" customWidth="1"/>
    <col min="2548" max="2548" width="9.85546875" style="831" customWidth="1"/>
    <col min="2549" max="2549" width="10.140625" style="831" customWidth="1"/>
    <col min="2550" max="2550" width="9.5703125" style="831" customWidth="1"/>
    <col min="2551" max="2551" width="10.42578125" style="831" customWidth="1"/>
    <col min="2552" max="2790" width="9.140625" style="831"/>
    <col min="2791" max="2791" width="20.5703125" style="831" customWidth="1"/>
    <col min="2792" max="2792" width="11.140625" style="831" bestFit="1" customWidth="1"/>
    <col min="2793" max="2795" width="11.28515625" style="831" bestFit="1" customWidth="1"/>
    <col min="2796" max="2796" width="10.5703125" style="831" customWidth="1"/>
    <col min="2797" max="2797" width="11.28515625" style="831" bestFit="1" customWidth="1"/>
    <col min="2798" max="2798" width="12.5703125" style="831" customWidth="1"/>
    <col min="2799" max="2799" width="11" style="831" customWidth="1"/>
    <col min="2800" max="2800" width="6.28515625" style="831" bestFit="1" customWidth="1"/>
    <col min="2801" max="2801" width="25.5703125" style="831" customWidth="1"/>
    <col min="2802" max="2802" width="10" style="831" customWidth="1"/>
    <col min="2803" max="2803" width="10.85546875" style="831" customWidth="1"/>
    <col min="2804" max="2804" width="9.85546875" style="831" customWidth="1"/>
    <col min="2805" max="2805" width="10.140625" style="831" customWidth="1"/>
    <col min="2806" max="2806" width="9.5703125" style="831" customWidth="1"/>
    <col min="2807" max="2807" width="10.42578125" style="831" customWidth="1"/>
    <col min="2808" max="3046" width="9.140625" style="831"/>
    <col min="3047" max="3047" width="20.5703125" style="831" customWidth="1"/>
    <col min="3048" max="3048" width="11.140625" style="831" bestFit="1" customWidth="1"/>
    <col min="3049" max="3051" width="11.28515625" style="831" bestFit="1" customWidth="1"/>
    <col min="3052" max="3052" width="10.5703125" style="831" customWidth="1"/>
    <col min="3053" max="3053" width="11.28515625" style="831" bestFit="1" customWidth="1"/>
    <col min="3054" max="3054" width="12.5703125" style="831" customWidth="1"/>
    <col min="3055" max="3055" width="11" style="831" customWidth="1"/>
    <col min="3056" max="3056" width="6.28515625" style="831" bestFit="1" customWidth="1"/>
    <col min="3057" max="3057" width="25.5703125" style="831" customWidth="1"/>
    <col min="3058" max="3058" width="10" style="831" customWidth="1"/>
    <col min="3059" max="3059" width="10.85546875" style="831" customWidth="1"/>
    <col min="3060" max="3060" width="9.85546875" style="831" customWidth="1"/>
    <col min="3061" max="3061" width="10.140625" style="831" customWidth="1"/>
    <col min="3062" max="3062" width="9.5703125" style="831" customWidth="1"/>
    <col min="3063" max="3063" width="10.42578125" style="831" customWidth="1"/>
    <col min="3064" max="3302" width="9.140625" style="831"/>
    <col min="3303" max="3303" width="20.5703125" style="831" customWidth="1"/>
    <col min="3304" max="3304" width="11.140625" style="831" bestFit="1" customWidth="1"/>
    <col min="3305" max="3307" width="11.28515625" style="831" bestFit="1" customWidth="1"/>
    <col min="3308" max="3308" width="10.5703125" style="831" customWidth="1"/>
    <col min="3309" max="3309" width="11.28515625" style="831" bestFit="1" customWidth="1"/>
    <col min="3310" max="3310" width="12.5703125" style="831" customWidth="1"/>
    <col min="3311" max="3311" width="11" style="831" customWidth="1"/>
    <col min="3312" max="3312" width="6.28515625" style="831" bestFit="1" customWidth="1"/>
    <col min="3313" max="3313" width="25.5703125" style="831" customWidth="1"/>
    <col min="3314" max="3314" width="10" style="831" customWidth="1"/>
    <col min="3315" max="3315" width="10.85546875" style="831" customWidth="1"/>
    <col min="3316" max="3316" width="9.85546875" style="831" customWidth="1"/>
    <col min="3317" max="3317" width="10.140625" style="831" customWidth="1"/>
    <col min="3318" max="3318" width="9.5703125" style="831" customWidth="1"/>
    <col min="3319" max="3319" width="10.42578125" style="831" customWidth="1"/>
    <col min="3320" max="3558" width="9.140625" style="831"/>
    <col min="3559" max="3559" width="20.5703125" style="831" customWidth="1"/>
    <col min="3560" max="3560" width="11.140625" style="831" bestFit="1" customWidth="1"/>
    <col min="3561" max="3563" width="11.28515625" style="831" bestFit="1" customWidth="1"/>
    <col min="3564" max="3564" width="10.5703125" style="831" customWidth="1"/>
    <col min="3565" max="3565" width="11.28515625" style="831" bestFit="1" customWidth="1"/>
    <col min="3566" max="3566" width="12.5703125" style="831" customWidth="1"/>
    <col min="3567" max="3567" width="11" style="831" customWidth="1"/>
    <col min="3568" max="3568" width="6.28515625" style="831" bestFit="1" customWidth="1"/>
    <col min="3569" max="3569" width="25.5703125" style="831" customWidth="1"/>
    <col min="3570" max="3570" width="10" style="831" customWidth="1"/>
    <col min="3571" max="3571" width="10.85546875" style="831" customWidth="1"/>
    <col min="3572" max="3572" width="9.85546875" style="831" customWidth="1"/>
    <col min="3573" max="3573" width="10.140625" style="831" customWidth="1"/>
    <col min="3574" max="3574" width="9.5703125" style="831" customWidth="1"/>
    <col min="3575" max="3575" width="10.42578125" style="831" customWidth="1"/>
    <col min="3576" max="3814" width="9.140625" style="831"/>
    <col min="3815" max="3815" width="20.5703125" style="831" customWidth="1"/>
    <col min="3816" max="3816" width="11.140625" style="831" bestFit="1" customWidth="1"/>
    <col min="3817" max="3819" width="11.28515625" style="831" bestFit="1" customWidth="1"/>
    <col min="3820" max="3820" width="10.5703125" style="831" customWidth="1"/>
    <col min="3821" max="3821" width="11.28515625" style="831" bestFit="1" customWidth="1"/>
    <col min="3822" max="3822" width="12.5703125" style="831" customWidth="1"/>
    <col min="3823" max="3823" width="11" style="831" customWidth="1"/>
    <col min="3824" max="3824" width="6.28515625" style="831" bestFit="1" customWidth="1"/>
    <col min="3825" max="3825" width="25.5703125" style="831" customWidth="1"/>
    <col min="3826" max="3826" width="10" style="831" customWidth="1"/>
    <col min="3827" max="3827" width="10.85546875" style="831" customWidth="1"/>
    <col min="3828" max="3828" width="9.85546875" style="831" customWidth="1"/>
    <col min="3829" max="3829" width="10.140625" style="831" customWidth="1"/>
    <col min="3830" max="3830" width="9.5703125" style="831" customWidth="1"/>
    <col min="3831" max="3831" width="10.42578125" style="831" customWidth="1"/>
    <col min="3832" max="4070" width="9.140625" style="831"/>
    <col min="4071" max="4071" width="20.5703125" style="831" customWidth="1"/>
    <col min="4072" max="4072" width="11.140625" style="831" bestFit="1" customWidth="1"/>
    <col min="4073" max="4075" width="11.28515625" style="831" bestFit="1" customWidth="1"/>
    <col min="4076" max="4076" width="10.5703125" style="831" customWidth="1"/>
    <col min="4077" max="4077" width="11.28515625" style="831" bestFit="1" customWidth="1"/>
    <col min="4078" max="4078" width="12.5703125" style="831" customWidth="1"/>
    <col min="4079" max="4079" width="11" style="831" customWidth="1"/>
    <col min="4080" max="4080" width="6.28515625" style="831" bestFit="1" customWidth="1"/>
    <col min="4081" max="4081" width="25.5703125" style="831" customWidth="1"/>
    <col min="4082" max="4082" width="10" style="831" customWidth="1"/>
    <col min="4083" max="4083" width="10.85546875" style="831" customWidth="1"/>
    <col min="4084" max="4084" width="9.85546875" style="831" customWidth="1"/>
    <col min="4085" max="4085" width="10.140625" style="831" customWidth="1"/>
    <col min="4086" max="4086" width="9.5703125" style="831" customWidth="1"/>
    <col min="4087" max="4087" width="10.42578125" style="831" customWidth="1"/>
    <col min="4088" max="4326" width="9.140625" style="831"/>
    <col min="4327" max="4327" width="20.5703125" style="831" customWidth="1"/>
    <col min="4328" max="4328" width="11.140625" style="831" bestFit="1" customWidth="1"/>
    <col min="4329" max="4331" width="11.28515625" style="831" bestFit="1" customWidth="1"/>
    <col min="4332" max="4332" width="10.5703125" style="831" customWidth="1"/>
    <col min="4333" max="4333" width="11.28515625" style="831" bestFit="1" customWidth="1"/>
    <col min="4334" max="4334" width="12.5703125" style="831" customWidth="1"/>
    <col min="4335" max="4335" width="11" style="831" customWidth="1"/>
    <col min="4336" max="4336" width="6.28515625" style="831" bestFit="1" customWidth="1"/>
    <col min="4337" max="4337" width="25.5703125" style="831" customWidth="1"/>
    <col min="4338" max="4338" width="10" style="831" customWidth="1"/>
    <col min="4339" max="4339" width="10.85546875" style="831" customWidth="1"/>
    <col min="4340" max="4340" width="9.85546875" style="831" customWidth="1"/>
    <col min="4341" max="4341" width="10.140625" style="831" customWidth="1"/>
    <col min="4342" max="4342" width="9.5703125" style="831" customWidth="1"/>
    <col min="4343" max="4343" width="10.42578125" style="831" customWidth="1"/>
    <col min="4344" max="4582" width="9.140625" style="831"/>
    <col min="4583" max="4583" width="20.5703125" style="831" customWidth="1"/>
    <col min="4584" max="4584" width="11.140625" style="831" bestFit="1" customWidth="1"/>
    <col min="4585" max="4587" width="11.28515625" style="831" bestFit="1" customWidth="1"/>
    <col min="4588" max="4588" width="10.5703125" style="831" customWidth="1"/>
    <col min="4589" max="4589" width="11.28515625" style="831" bestFit="1" customWidth="1"/>
    <col min="4590" max="4590" width="12.5703125" style="831" customWidth="1"/>
    <col min="4591" max="4591" width="11" style="831" customWidth="1"/>
    <col min="4592" max="4592" width="6.28515625" style="831" bestFit="1" customWidth="1"/>
    <col min="4593" max="4593" width="25.5703125" style="831" customWidth="1"/>
    <col min="4594" max="4594" width="10" style="831" customWidth="1"/>
    <col min="4595" max="4595" width="10.85546875" style="831" customWidth="1"/>
    <col min="4596" max="4596" width="9.85546875" style="831" customWidth="1"/>
    <col min="4597" max="4597" width="10.140625" style="831" customWidth="1"/>
    <col min="4598" max="4598" width="9.5703125" style="831" customWidth="1"/>
    <col min="4599" max="4599" width="10.42578125" style="831" customWidth="1"/>
    <col min="4600" max="4838" width="9.140625" style="831"/>
    <col min="4839" max="4839" width="20.5703125" style="831" customWidth="1"/>
    <col min="4840" max="4840" width="11.140625" style="831" bestFit="1" customWidth="1"/>
    <col min="4841" max="4843" width="11.28515625" style="831" bestFit="1" customWidth="1"/>
    <col min="4844" max="4844" width="10.5703125" style="831" customWidth="1"/>
    <col min="4845" max="4845" width="11.28515625" style="831" bestFit="1" customWidth="1"/>
    <col min="4846" max="4846" width="12.5703125" style="831" customWidth="1"/>
    <col min="4847" max="4847" width="11" style="831" customWidth="1"/>
    <col min="4848" max="4848" width="6.28515625" style="831" bestFit="1" customWidth="1"/>
    <col min="4849" max="4849" width="25.5703125" style="831" customWidth="1"/>
    <col min="4850" max="4850" width="10" style="831" customWidth="1"/>
    <col min="4851" max="4851" width="10.85546875" style="831" customWidth="1"/>
    <col min="4852" max="4852" width="9.85546875" style="831" customWidth="1"/>
    <col min="4853" max="4853" width="10.140625" style="831" customWidth="1"/>
    <col min="4854" max="4854" width="9.5703125" style="831" customWidth="1"/>
    <col min="4855" max="4855" width="10.42578125" style="831" customWidth="1"/>
    <col min="4856" max="5094" width="9.140625" style="831"/>
    <col min="5095" max="5095" width="20.5703125" style="831" customWidth="1"/>
    <col min="5096" max="5096" width="11.140625" style="831" bestFit="1" customWidth="1"/>
    <col min="5097" max="5099" width="11.28515625" style="831" bestFit="1" customWidth="1"/>
    <col min="5100" max="5100" width="10.5703125" style="831" customWidth="1"/>
    <col min="5101" max="5101" width="11.28515625" style="831" bestFit="1" customWidth="1"/>
    <col min="5102" max="5102" width="12.5703125" style="831" customWidth="1"/>
    <col min="5103" max="5103" width="11" style="831" customWidth="1"/>
    <col min="5104" max="5104" width="6.28515625" style="831" bestFit="1" customWidth="1"/>
    <col min="5105" max="5105" width="25.5703125" style="831" customWidth="1"/>
    <col min="5106" max="5106" width="10" style="831" customWidth="1"/>
    <col min="5107" max="5107" width="10.85546875" style="831" customWidth="1"/>
    <col min="5108" max="5108" width="9.85546875" style="831" customWidth="1"/>
    <col min="5109" max="5109" width="10.140625" style="831" customWidth="1"/>
    <col min="5110" max="5110" width="9.5703125" style="831" customWidth="1"/>
    <col min="5111" max="5111" width="10.42578125" style="831" customWidth="1"/>
    <col min="5112" max="5350" width="9.140625" style="831"/>
    <col min="5351" max="5351" width="20.5703125" style="831" customWidth="1"/>
    <col min="5352" max="5352" width="11.140625" style="831" bestFit="1" customWidth="1"/>
    <col min="5353" max="5355" width="11.28515625" style="831" bestFit="1" customWidth="1"/>
    <col min="5356" max="5356" width="10.5703125" style="831" customWidth="1"/>
    <col min="5357" max="5357" width="11.28515625" style="831" bestFit="1" customWidth="1"/>
    <col min="5358" max="5358" width="12.5703125" style="831" customWidth="1"/>
    <col min="5359" max="5359" width="11" style="831" customWidth="1"/>
    <col min="5360" max="5360" width="6.28515625" style="831" bestFit="1" customWidth="1"/>
    <col min="5361" max="5361" width="25.5703125" style="831" customWidth="1"/>
    <col min="5362" max="5362" width="10" style="831" customWidth="1"/>
    <col min="5363" max="5363" width="10.85546875" style="831" customWidth="1"/>
    <col min="5364" max="5364" width="9.85546875" style="831" customWidth="1"/>
    <col min="5365" max="5365" width="10.140625" style="831" customWidth="1"/>
    <col min="5366" max="5366" width="9.5703125" style="831" customWidth="1"/>
    <col min="5367" max="5367" width="10.42578125" style="831" customWidth="1"/>
    <col min="5368" max="5606" width="9.140625" style="831"/>
    <col min="5607" max="5607" width="20.5703125" style="831" customWidth="1"/>
    <col min="5608" max="5608" width="11.140625" style="831" bestFit="1" customWidth="1"/>
    <col min="5609" max="5611" width="11.28515625" style="831" bestFit="1" customWidth="1"/>
    <col min="5612" max="5612" width="10.5703125" style="831" customWidth="1"/>
    <col min="5613" max="5613" width="11.28515625" style="831" bestFit="1" customWidth="1"/>
    <col min="5614" max="5614" width="12.5703125" style="831" customWidth="1"/>
    <col min="5615" max="5615" width="11" style="831" customWidth="1"/>
    <col min="5616" max="5616" width="6.28515625" style="831" bestFit="1" customWidth="1"/>
    <col min="5617" max="5617" width="25.5703125" style="831" customWidth="1"/>
    <col min="5618" max="5618" width="10" style="831" customWidth="1"/>
    <col min="5619" max="5619" width="10.85546875" style="831" customWidth="1"/>
    <col min="5620" max="5620" width="9.85546875" style="831" customWidth="1"/>
    <col min="5621" max="5621" width="10.140625" style="831" customWidth="1"/>
    <col min="5622" max="5622" width="9.5703125" style="831" customWidth="1"/>
    <col min="5623" max="5623" width="10.42578125" style="831" customWidth="1"/>
    <col min="5624" max="5862" width="9.140625" style="831"/>
    <col min="5863" max="5863" width="20.5703125" style="831" customWidth="1"/>
    <col min="5864" max="5864" width="11.140625" style="831" bestFit="1" customWidth="1"/>
    <col min="5865" max="5867" width="11.28515625" style="831" bestFit="1" customWidth="1"/>
    <col min="5868" max="5868" width="10.5703125" style="831" customWidth="1"/>
    <col min="5869" max="5869" width="11.28515625" style="831" bestFit="1" customWidth="1"/>
    <col min="5870" max="5870" width="12.5703125" style="831" customWidth="1"/>
    <col min="5871" max="5871" width="11" style="831" customWidth="1"/>
    <col min="5872" max="5872" width="6.28515625" style="831" bestFit="1" customWidth="1"/>
    <col min="5873" max="5873" width="25.5703125" style="831" customWidth="1"/>
    <col min="5874" max="5874" width="10" style="831" customWidth="1"/>
    <col min="5875" max="5875" width="10.85546875" style="831" customWidth="1"/>
    <col min="5876" max="5876" width="9.85546875" style="831" customWidth="1"/>
    <col min="5877" max="5877" width="10.140625" style="831" customWidth="1"/>
    <col min="5878" max="5878" width="9.5703125" style="831" customWidth="1"/>
    <col min="5879" max="5879" width="10.42578125" style="831" customWidth="1"/>
    <col min="5880" max="6118" width="9.140625" style="831"/>
    <col min="6119" max="6119" width="20.5703125" style="831" customWidth="1"/>
    <col min="6120" max="6120" width="11.140625" style="831" bestFit="1" customWidth="1"/>
    <col min="6121" max="6123" width="11.28515625" style="831" bestFit="1" customWidth="1"/>
    <col min="6124" max="6124" width="10.5703125" style="831" customWidth="1"/>
    <col min="6125" max="6125" width="11.28515625" style="831" bestFit="1" customWidth="1"/>
    <col min="6126" max="6126" width="12.5703125" style="831" customWidth="1"/>
    <col min="6127" max="6127" width="11" style="831" customWidth="1"/>
    <col min="6128" max="6128" width="6.28515625" style="831" bestFit="1" customWidth="1"/>
    <col min="6129" max="6129" width="25.5703125" style="831" customWidth="1"/>
    <col min="6130" max="6130" width="10" style="831" customWidth="1"/>
    <col min="6131" max="6131" width="10.85546875" style="831" customWidth="1"/>
    <col min="6132" max="6132" width="9.85546875" style="831" customWidth="1"/>
    <col min="6133" max="6133" width="10.140625" style="831" customWidth="1"/>
    <col min="6134" max="6134" width="9.5703125" style="831" customWidth="1"/>
    <col min="6135" max="6135" width="10.42578125" style="831" customWidth="1"/>
    <col min="6136" max="6374" width="9.140625" style="831"/>
    <col min="6375" max="6375" width="20.5703125" style="831" customWidth="1"/>
    <col min="6376" max="6376" width="11.140625" style="831" bestFit="1" customWidth="1"/>
    <col min="6377" max="6379" width="11.28515625" style="831" bestFit="1" customWidth="1"/>
    <col min="6380" max="6380" width="10.5703125" style="831" customWidth="1"/>
    <col min="6381" max="6381" width="11.28515625" style="831" bestFit="1" customWidth="1"/>
    <col min="6382" max="6382" width="12.5703125" style="831" customWidth="1"/>
    <col min="6383" max="6383" width="11" style="831" customWidth="1"/>
    <col min="6384" max="6384" width="6.28515625" style="831" bestFit="1" customWidth="1"/>
    <col min="6385" max="6385" width="25.5703125" style="831" customWidth="1"/>
    <col min="6386" max="6386" width="10" style="831" customWidth="1"/>
    <col min="6387" max="6387" width="10.85546875" style="831" customWidth="1"/>
    <col min="6388" max="6388" width="9.85546875" style="831" customWidth="1"/>
    <col min="6389" max="6389" width="10.140625" style="831" customWidth="1"/>
    <col min="6390" max="6390" width="9.5703125" style="831" customWidth="1"/>
    <col min="6391" max="6391" width="10.42578125" style="831" customWidth="1"/>
    <col min="6392" max="6630" width="9.140625" style="831"/>
    <col min="6631" max="6631" width="20.5703125" style="831" customWidth="1"/>
    <col min="6632" max="6632" width="11.140625" style="831" bestFit="1" customWidth="1"/>
    <col min="6633" max="6635" width="11.28515625" style="831" bestFit="1" customWidth="1"/>
    <col min="6636" max="6636" width="10.5703125" style="831" customWidth="1"/>
    <col min="6637" max="6637" width="11.28515625" style="831" bestFit="1" customWidth="1"/>
    <col min="6638" max="6638" width="12.5703125" style="831" customWidth="1"/>
    <col min="6639" max="6639" width="11" style="831" customWidth="1"/>
    <col min="6640" max="6640" width="6.28515625" style="831" bestFit="1" customWidth="1"/>
    <col min="6641" max="6641" width="25.5703125" style="831" customWidth="1"/>
    <col min="6642" max="6642" width="10" style="831" customWidth="1"/>
    <col min="6643" max="6643" width="10.85546875" style="831" customWidth="1"/>
    <col min="6644" max="6644" width="9.85546875" style="831" customWidth="1"/>
    <col min="6645" max="6645" width="10.140625" style="831" customWidth="1"/>
    <col min="6646" max="6646" width="9.5703125" style="831" customWidth="1"/>
    <col min="6647" max="6647" width="10.42578125" style="831" customWidth="1"/>
    <col min="6648" max="6886" width="9.140625" style="831"/>
    <col min="6887" max="6887" width="20.5703125" style="831" customWidth="1"/>
    <col min="6888" max="6888" width="11.140625" style="831" bestFit="1" customWidth="1"/>
    <col min="6889" max="6891" width="11.28515625" style="831" bestFit="1" customWidth="1"/>
    <col min="6892" max="6892" width="10.5703125" style="831" customWidth="1"/>
    <col min="6893" max="6893" width="11.28515625" style="831" bestFit="1" customWidth="1"/>
    <col min="6894" max="6894" width="12.5703125" style="831" customWidth="1"/>
    <col min="6895" max="6895" width="11" style="831" customWidth="1"/>
    <col min="6896" max="6896" width="6.28515625" style="831" bestFit="1" customWidth="1"/>
    <col min="6897" max="6897" width="25.5703125" style="831" customWidth="1"/>
    <col min="6898" max="6898" width="10" style="831" customWidth="1"/>
    <col min="6899" max="6899" width="10.85546875" style="831" customWidth="1"/>
    <col min="6900" max="6900" width="9.85546875" style="831" customWidth="1"/>
    <col min="6901" max="6901" width="10.140625" style="831" customWidth="1"/>
    <col min="6902" max="6902" width="9.5703125" style="831" customWidth="1"/>
    <col min="6903" max="6903" width="10.42578125" style="831" customWidth="1"/>
    <col min="6904" max="7142" width="9.140625" style="831"/>
    <col min="7143" max="7143" width="20.5703125" style="831" customWidth="1"/>
    <col min="7144" max="7144" width="11.140625" style="831" bestFit="1" customWidth="1"/>
    <col min="7145" max="7147" width="11.28515625" style="831" bestFit="1" customWidth="1"/>
    <col min="7148" max="7148" width="10.5703125" style="831" customWidth="1"/>
    <col min="7149" max="7149" width="11.28515625" style="831" bestFit="1" customWidth="1"/>
    <col min="7150" max="7150" width="12.5703125" style="831" customWidth="1"/>
    <col min="7151" max="7151" width="11" style="831" customWidth="1"/>
    <col min="7152" max="7152" width="6.28515625" style="831" bestFit="1" customWidth="1"/>
    <col min="7153" max="7153" width="25.5703125" style="831" customWidth="1"/>
    <col min="7154" max="7154" width="10" style="831" customWidth="1"/>
    <col min="7155" max="7155" width="10.85546875" style="831" customWidth="1"/>
    <col min="7156" max="7156" width="9.85546875" style="831" customWidth="1"/>
    <col min="7157" max="7157" width="10.140625" style="831" customWidth="1"/>
    <col min="7158" max="7158" width="9.5703125" style="831" customWidth="1"/>
    <col min="7159" max="7159" width="10.42578125" style="831" customWidth="1"/>
    <col min="7160" max="7398" width="9.140625" style="831"/>
    <col min="7399" max="7399" width="20.5703125" style="831" customWidth="1"/>
    <col min="7400" max="7400" width="11.140625" style="831" bestFit="1" customWidth="1"/>
    <col min="7401" max="7403" width="11.28515625" style="831" bestFit="1" customWidth="1"/>
    <col min="7404" max="7404" width="10.5703125" style="831" customWidth="1"/>
    <col min="7405" max="7405" width="11.28515625" style="831" bestFit="1" customWidth="1"/>
    <col min="7406" max="7406" width="12.5703125" style="831" customWidth="1"/>
    <col min="7407" max="7407" width="11" style="831" customWidth="1"/>
    <col min="7408" max="7408" width="6.28515625" style="831" bestFit="1" customWidth="1"/>
    <col min="7409" max="7409" width="25.5703125" style="831" customWidth="1"/>
    <col min="7410" max="7410" width="10" style="831" customWidth="1"/>
    <col min="7411" max="7411" width="10.85546875" style="831" customWidth="1"/>
    <col min="7412" max="7412" width="9.85546875" style="831" customWidth="1"/>
    <col min="7413" max="7413" width="10.140625" style="831" customWidth="1"/>
    <col min="7414" max="7414" width="9.5703125" style="831" customWidth="1"/>
    <col min="7415" max="7415" width="10.42578125" style="831" customWidth="1"/>
    <col min="7416" max="7654" width="9.140625" style="831"/>
    <col min="7655" max="7655" width="20.5703125" style="831" customWidth="1"/>
    <col min="7656" max="7656" width="11.140625" style="831" bestFit="1" customWidth="1"/>
    <col min="7657" max="7659" width="11.28515625" style="831" bestFit="1" customWidth="1"/>
    <col min="7660" max="7660" width="10.5703125" style="831" customWidth="1"/>
    <col min="7661" max="7661" width="11.28515625" style="831" bestFit="1" customWidth="1"/>
    <col min="7662" max="7662" width="12.5703125" style="831" customWidth="1"/>
    <col min="7663" max="7663" width="11" style="831" customWidth="1"/>
    <col min="7664" max="7664" width="6.28515625" style="831" bestFit="1" customWidth="1"/>
    <col min="7665" max="7665" width="25.5703125" style="831" customWidth="1"/>
    <col min="7666" max="7666" width="10" style="831" customWidth="1"/>
    <col min="7667" max="7667" width="10.85546875" style="831" customWidth="1"/>
    <col min="7668" max="7668" width="9.85546875" style="831" customWidth="1"/>
    <col min="7669" max="7669" width="10.140625" style="831" customWidth="1"/>
    <col min="7670" max="7670" width="9.5703125" style="831" customWidth="1"/>
    <col min="7671" max="7671" width="10.42578125" style="831" customWidth="1"/>
    <col min="7672" max="7910" width="9.140625" style="831"/>
    <col min="7911" max="7911" width="20.5703125" style="831" customWidth="1"/>
    <col min="7912" max="7912" width="11.140625" style="831" bestFit="1" customWidth="1"/>
    <col min="7913" max="7915" width="11.28515625" style="831" bestFit="1" customWidth="1"/>
    <col min="7916" max="7916" width="10.5703125" style="831" customWidth="1"/>
    <col min="7917" max="7917" width="11.28515625" style="831" bestFit="1" customWidth="1"/>
    <col min="7918" max="7918" width="12.5703125" style="831" customWidth="1"/>
    <col min="7919" max="7919" width="11" style="831" customWidth="1"/>
    <col min="7920" max="7920" width="6.28515625" style="831" bestFit="1" customWidth="1"/>
    <col min="7921" max="7921" width="25.5703125" style="831" customWidth="1"/>
    <col min="7922" max="7922" width="10" style="831" customWidth="1"/>
    <col min="7923" max="7923" width="10.85546875" style="831" customWidth="1"/>
    <col min="7924" max="7924" width="9.85546875" style="831" customWidth="1"/>
    <col min="7925" max="7925" width="10.140625" style="831" customWidth="1"/>
    <col min="7926" max="7926" width="9.5703125" style="831" customWidth="1"/>
    <col min="7927" max="7927" width="10.42578125" style="831" customWidth="1"/>
    <col min="7928" max="8166" width="9.140625" style="831"/>
    <col min="8167" max="8167" width="20.5703125" style="831" customWidth="1"/>
    <col min="8168" max="8168" width="11.140625" style="831" bestFit="1" customWidth="1"/>
    <col min="8169" max="8171" width="11.28515625" style="831" bestFit="1" customWidth="1"/>
    <col min="8172" max="8172" width="10.5703125" style="831" customWidth="1"/>
    <col min="8173" max="8173" width="11.28515625" style="831" bestFit="1" customWidth="1"/>
    <col min="8174" max="8174" width="12.5703125" style="831" customWidth="1"/>
    <col min="8175" max="8175" width="11" style="831" customWidth="1"/>
    <col min="8176" max="8176" width="6.28515625" style="831" bestFit="1" customWidth="1"/>
    <col min="8177" max="8177" width="25.5703125" style="831" customWidth="1"/>
    <col min="8178" max="8178" width="10" style="831" customWidth="1"/>
    <col min="8179" max="8179" width="10.85546875" style="831" customWidth="1"/>
    <col min="8180" max="8180" width="9.85546875" style="831" customWidth="1"/>
    <col min="8181" max="8181" width="10.140625" style="831" customWidth="1"/>
    <col min="8182" max="8182" width="9.5703125" style="831" customWidth="1"/>
    <col min="8183" max="8183" width="10.42578125" style="831" customWidth="1"/>
    <col min="8184" max="8422" width="9.140625" style="831"/>
    <col min="8423" max="8423" width="20.5703125" style="831" customWidth="1"/>
    <col min="8424" max="8424" width="11.140625" style="831" bestFit="1" customWidth="1"/>
    <col min="8425" max="8427" width="11.28515625" style="831" bestFit="1" customWidth="1"/>
    <col min="8428" max="8428" width="10.5703125" style="831" customWidth="1"/>
    <col min="8429" max="8429" width="11.28515625" style="831" bestFit="1" customWidth="1"/>
    <col min="8430" max="8430" width="12.5703125" style="831" customWidth="1"/>
    <col min="8431" max="8431" width="11" style="831" customWidth="1"/>
    <col min="8432" max="8432" width="6.28515625" style="831" bestFit="1" customWidth="1"/>
    <col min="8433" max="8433" width="25.5703125" style="831" customWidth="1"/>
    <col min="8434" max="8434" width="10" style="831" customWidth="1"/>
    <col min="8435" max="8435" width="10.85546875" style="831" customWidth="1"/>
    <col min="8436" max="8436" width="9.85546875" style="831" customWidth="1"/>
    <col min="8437" max="8437" width="10.140625" style="831" customWidth="1"/>
    <col min="8438" max="8438" width="9.5703125" style="831" customWidth="1"/>
    <col min="8439" max="8439" width="10.42578125" style="831" customWidth="1"/>
    <col min="8440" max="8678" width="9.140625" style="831"/>
    <col min="8679" max="8679" width="20.5703125" style="831" customWidth="1"/>
    <col min="8680" max="8680" width="11.140625" style="831" bestFit="1" customWidth="1"/>
    <col min="8681" max="8683" width="11.28515625" style="831" bestFit="1" customWidth="1"/>
    <col min="8684" max="8684" width="10.5703125" style="831" customWidth="1"/>
    <col min="8685" max="8685" width="11.28515625" style="831" bestFit="1" customWidth="1"/>
    <col min="8686" max="8686" width="12.5703125" style="831" customWidth="1"/>
    <col min="8687" max="8687" width="11" style="831" customWidth="1"/>
    <col min="8688" max="8688" width="6.28515625" style="831" bestFit="1" customWidth="1"/>
    <col min="8689" max="8689" width="25.5703125" style="831" customWidth="1"/>
    <col min="8690" max="8690" width="10" style="831" customWidth="1"/>
    <col min="8691" max="8691" width="10.85546875" style="831" customWidth="1"/>
    <col min="8692" max="8692" width="9.85546875" style="831" customWidth="1"/>
    <col min="8693" max="8693" width="10.140625" style="831" customWidth="1"/>
    <col min="8694" max="8694" width="9.5703125" style="831" customWidth="1"/>
    <col min="8695" max="8695" width="10.42578125" style="831" customWidth="1"/>
    <col min="8696" max="8934" width="9.140625" style="831"/>
    <col min="8935" max="8935" width="20.5703125" style="831" customWidth="1"/>
    <col min="8936" max="8936" width="11.140625" style="831" bestFit="1" customWidth="1"/>
    <col min="8937" max="8939" width="11.28515625" style="831" bestFit="1" customWidth="1"/>
    <col min="8940" max="8940" width="10.5703125" style="831" customWidth="1"/>
    <col min="8941" max="8941" width="11.28515625" style="831" bestFit="1" customWidth="1"/>
    <col min="8942" max="8942" width="12.5703125" style="831" customWidth="1"/>
    <col min="8943" max="8943" width="11" style="831" customWidth="1"/>
    <col min="8944" max="8944" width="6.28515625" style="831" bestFit="1" customWidth="1"/>
    <col min="8945" max="8945" width="25.5703125" style="831" customWidth="1"/>
    <col min="8946" max="8946" width="10" style="831" customWidth="1"/>
    <col min="8947" max="8947" width="10.85546875" style="831" customWidth="1"/>
    <col min="8948" max="8948" width="9.85546875" style="831" customWidth="1"/>
    <col min="8949" max="8949" width="10.140625" style="831" customWidth="1"/>
    <col min="8950" max="8950" width="9.5703125" style="831" customWidth="1"/>
    <col min="8951" max="8951" width="10.42578125" style="831" customWidth="1"/>
    <col min="8952" max="9190" width="9.140625" style="831"/>
    <col min="9191" max="9191" width="20.5703125" style="831" customWidth="1"/>
    <col min="9192" max="9192" width="11.140625" style="831" bestFit="1" customWidth="1"/>
    <col min="9193" max="9195" width="11.28515625" style="831" bestFit="1" customWidth="1"/>
    <col min="9196" max="9196" width="10.5703125" style="831" customWidth="1"/>
    <col min="9197" max="9197" width="11.28515625" style="831" bestFit="1" customWidth="1"/>
    <col min="9198" max="9198" width="12.5703125" style="831" customWidth="1"/>
    <col min="9199" max="9199" width="11" style="831" customWidth="1"/>
    <col min="9200" max="9200" width="6.28515625" style="831" bestFit="1" customWidth="1"/>
    <col min="9201" max="9201" width="25.5703125" style="831" customWidth="1"/>
    <col min="9202" max="9202" width="10" style="831" customWidth="1"/>
    <col min="9203" max="9203" width="10.85546875" style="831" customWidth="1"/>
    <col min="9204" max="9204" width="9.85546875" style="831" customWidth="1"/>
    <col min="9205" max="9205" width="10.140625" style="831" customWidth="1"/>
    <col min="9206" max="9206" width="9.5703125" style="831" customWidth="1"/>
    <col min="9207" max="9207" width="10.42578125" style="831" customWidth="1"/>
    <col min="9208" max="9446" width="9.140625" style="831"/>
    <col min="9447" max="9447" width="20.5703125" style="831" customWidth="1"/>
    <col min="9448" max="9448" width="11.140625" style="831" bestFit="1" customWidth="1"/>
    <col min="9449" max="9451" width="11.28515625" style="831" bestFit="1" customWidth="1"/>
    <col min="9452" max="9452" width="10.5703125" style="831" customWidth="1"/>
    <col min="9453" max="9453" width="11.28515625" style="831" bestFit="1" customWidth="1"/>
    <col min="9454" max="9454" width="12.5703125" style="831" customWidth="1"/>
    <col min="9455" max="9455" width="11" style="831" customWidth="1"/>
    <col min="9456" max="9456" width="6.28515625" style="831" bestFit="1" customWidth="1"/>
    <col min="9457" max="9457" width="25.5703125" style="831" customWidth="1"/>
    <col min="9458" max="9458" width="10" style="831" customWidth="1"/>
    <col min="9459" max="9459" width="10.85546875" style="831" customWidth="1"/>
    <col min="9460" max="9460" width="9.85546875" style="831" customWidth="1"/>
    <col min="9461" max="9461" width="10.140625" style="831" customWidth="1"/>
    <col min="9462" max="9462" width="9.5703125" style="831" customWidth="1"/>
    <col min="9463" max="9463" width="10.42578125" style="831" customWidth="1"/>
    <col min="9464" max="9702" width="9.140625" style="831"/>
    <col min="9703" max="9703" width="20.5703125" style="831" customWidth="1"/>
    <col min="9704" max="9704" width="11.140625" style="831" bestFit="1" customWidth="1"/>
    <col min="9705" max="9707" width="11.28515625" style="831" bestFit="1" customWidth="1"/>
    <col min="9708" max="9708" width="10.5703125" style="831" customWidth="1"/>
    <col min="9709" max="9709" width="11.28515625" style="831" bestFit="1" customWidth="1"/>
    <col min="9710" max="9710" width="12.5703125" style="831" customWidth="1"/>
    <col min="9711" max="9711" width="11" style="831" customWidth="1"/>
    <col min="9712" max="9712" width="6.28515625" style="831" bestFit="1" customWidth="1"/>
    <col min="9713" max="9713" width="25.5703125" style="831" customWidth="1"/>
    <col min="9714" max="9714" width="10" style="831" customWidth="1"/>
    <col min="9715" max="9715" width="10.85546875" style="831" customWidth="1"/>
    <col min="9716" max="9716" width="9.85546875" style="831" customWidth="1"/>
    <col min="9717" max="9717" width="10.140625" style="831" customWidth="1"/>
    <col min="9718" max="9718" width="9.5703125" style="831" customWidth="1"/>
    <col min="9719" max="9719" width="10.42578125" style="831" customWidth="1"/>
    <col min="9720" max="9958" width="9.140625" style="831"/>
    <col min="9959" max="9959" width="20.5703125" style="831" customWidth="1"/>
    <col min="9960" max="9960" width="11.140625" style="831" bestFit="1" customWidth="1"/>
    <col min="9961" max="9963" width="11.28515625" style="831" bestFit="1" customWidth="1"/>
    <col min="9964" max="9964" width="10.5703125" style="831" customWidth="1"/>
    <col min="9965" max="9965" width="11.28515625" style="831" bestFit="1" customWidth="1"/>
    <col min="9966" max="9966" width="12.5703125" style="831" customWidth="1"/>
    <col min="9967" max="9967" width="11" style="831" customWidth="1"/>
    <col min="9968" max="9968" width="6.28515625" style="831" bestFit="1" customWidth="1"/>
    <col min="9969" max="9969" width="25.5703125" style="831" customWidth="1"/>
    <col min="9970" max="9970" width="10" style="831" customWidth="1"/>
    <col min="9971" max="9971" width="10.85546875" style="831" customWidth="1"/>
    <col min="9972" max="9972" width="9.85546875" style="831" customWidth="1"/>
    <col min="9973" max="9973" width="10.140625" style="831" customWidth="1"/>
    <col min="9974" max="9974" width="9.5703125" style="831" customWidth="1"/>
    <col min="9975" max="9975" width="10.42578125" style="831" customWidth="1"/>
    <col min="9976" max="10214" width="9.140625" style="831"/>
    <col min="10215" max="10215" width="20.5703125" style="831" customWidth="1"/>
    <col min="10216" max="10216" width="11.140625" style="831" bestFit="1" customWidth="1"/>
    <col min="10217" max="10219" width="11.28515625" style="831" bestFit="1" customWidth="1"/>
    <col min="10220" max="10220" width="10.5703125" style="831" customWidth="1"/>
    <col min="10221" max="10221" width="11.28515625" style="831" bestFit="1" customWidth="1"/>
    <col min="10222" max="10222" width="12.5703125" style="831" customWidth="1"/>
    <col min="10223" max="10223" width="11" style="831" customWidth="1"/>
    <col min="10224" max="10224" width="6.28515625" style="831" bestFit="1" customWidth="1"/>
    <col min="10225" max="10225" width="25.5703125" style="831" customWidth="1"/>
    <col min="10226" max="10226" width="10" style="831" customWidth="1"/>
    <col min="10227" max="10227" width="10.85546875" style="831" customWidth="1"/>
    <col min="10228" max="10228" width="9.85546875" style="831" customWidth="1"/>
    <col min="10229" max="10229" width="10.140625" style="831" customWidth="1"/>
    <col min="10230" max="10230" width="9.5703125" style="831" customWidth="1"/>
    <col min="10231" max="10231" width="10.42578125" style="831" customWidth="1"/>
    <col min="10232" max="10470" width="9.140625" style="831"/>
    <col min="10471" max="10471" width="20.5703125" style="831" customWidth="1"/>
    <col min="10472" max="10472" width="11.140625" style="831" bestFit="1" customWidth="1"/>
    <col min="10473" max="10475" width="11.28515625" style="831" bestFit="1" customWidth="1"/>
    <col min="10476" max="10476" width="10.5703125" style="831" customWidth="1"/>
    <col min="10477" max="10477" width="11.28515625" style="831" bestFit="1" customWidth="1"/>
    <col min="10478" max="10478" width="12.5703125" style="831" customWidth="1"/>
    <col min="10479" max="10479" width="11" style="831" customWidth="1"/>
    <col min="10480" max="10480" width="6.28515625" style="831" bestFit="1" customWidth="1"/>
    <col min="10481" max="10481" width="25.5703125" style="831" customWidth="1"/>
    <col min="10482" max="10482" width="10" style="831" customWidth="1"/>
    <col min="10483" max="10483" width="10.85546875" style="831" customWidth="1"/>
    <col min="10484" max="10484" width="9.85546875" style="831" customWidth="1"/>
    <col min="10485" max="10485" width="10.140625" style="831" customWidth="1"/>
    <col min="10486" max="10486" width="9.5703125" style="831" customWidth="1"/>
    <col min="10487" max="10487" width="10.42578125" style="831" customWidth="1"/>
    <col min="10488" max="10726" width="9.140625" style="831"/>
    <col min="10727" max="10727" width="20.5703125" style="831" customWidth="1"/>
    <col min="10728" max="10728" width="11.140625" style="831" bestFit="1" customWidth="1"/>
    <col min="10729" max="10731" width="11.28515625" style="831" bestFit="1" customWidth="1"/>
    <col min="10732" max="10732" width="10.5703125" style="831" customWidth="1"/>
    <col min="10733" max="10733" width="11.28515625" style="831" bestFit="1" customWidth="1"/>
    <col min="10734" max="10734" width="12.5703125" style="831" customWidth="1"/>
    <col min="10735" max="10735" width="11" style="831" customWidth="1"/>
    <col min="10736" max="10736" width="6.28515625" style="831" bestFit="1" customWidth="1"/>
    <col min="10737" max="10737" width="25.5703125" style="831" customWidth="1"/>
    <col min="10738" max="10738" width="10" style="831" customWidth="1"/>
    <col min="10739" max="10739" width="10.85546875" style="831" customWidth="1"/>
    <col min="10740" max="10740" width="9.85546875" style="831" customWidth="1"/>
    <col min="10741" max="10741" width="10.140625" style="831" customWidth="1"/>
    <col min="10742" max="10742" width="9.5703125" style="831" customWidth="1"/>
    <col min="10743" max="10743" width="10.42578125" style="831" customWidth="1"/>
    <col min="10744" max="10982" width="9.140625" style="831"/>
    <col min="10983" max="10983" width="20.5703125" style="831" customWidth="1"/>
    <col min="10984" max="10984" width="11.140625" style="831" bestFit="1" customWidth="1"/>
    <col min="10985" max="10987" width="11.28515625" style="831" bestFit="1" customWidth="1"/>
    <col min="10988" max="10988" width="10.5703125" style="831" customWidth="1"/>
    <col min="10989" max="10989" width="11.28515625" style="831" bestFit="1" customWidth="1"/>
    <col min="10990" max="10990" width="12.5703125" style="831" customWidth="1"/>
    <col min="10991" max="10991" width="11" style="831" customWidth="1"/>
    <col min="10992" max="10992" width="6.28515625" style="831" bestFit="1" customWidth="1"/>
    <col min="10993" max="10993" width="25.5703125" style="831" customWidth="1"/>
    <col min="10994" max="10994" width="10" style="831" customWidth="1"/>
    <col min="10995" max="10995" width="10.85546875" style="831" customWidth="1"/>
    <col min="10996" max="10996" width="9.85546875" style="831" customWidth="1"/>
    <col min="10997" max="10997" width="10.140625" style="831" customWidth="1"/>
    <col min="10998" max="10998" width="9.5703125" style="831" customWidth="1"/>
    <col min="10999" max="10999" width="10.42578125" style="831" customWidth="1"/>
    <col min="11000" max="11238" width="9.140625" style="831"/>
    <col min="11239" max="11239" width="20.5703125" style="831" customWidth="1"/>
    <col min="11240" max="11240" width="11.140625" style="831" bestFit="1" customWidth="1"/>
    <col min="11241" max="11243" width="11.28515625" style="831" bestFit="1" customWidth="1"/>
    <col min="11244" max="11244" width="10.5703125" style="831" customWidth="1"/>
    <col min="11245" max="11245" width="11.28515625" style="831" bestFit="1" customWidth="1"/>
    <col min="11246" max="11246" width="12.5703125" style="831" customWidth="1"/>
    <col min="11247" max="11247" width="11" style="831" customWidth="1"/>
    <col min="11248" max="11248" width="6.28515625" style="831" bestFit="1" customWidth="1"/>
    <col min="11249" max="11249" width="25.5703125" style="831" customWidth="1"/>
    <col min="11250" max="11250" width="10" style="831" customWidth="1"/>
    <col min="11251" max="11251" width="10.85546875" style="831" customWidth="1"/>
    <col min="11252" max="11252" width="9.85546875" style="831" customWidth="1"/>
    <col min="11253" max="11253" width="10.140625" style="831" customWidth="1"/>
    <col min="11254" max="11254" width="9.5703125" style="831" customWidth="1"/>
    <col min="11255" max="11255" width="10.42578125" style="831" customWidth="1"/>
    <col min="11256" max="11494" width="9.140625" style="831"/>
    <col min="11495" max="11495" width="20.5703125" style="831" customWidth="1"/>
    <col min="11496" max="11496" width="11.140625" style="831" bestFit="1" customWidth="1"/>
    <col min="11497" max="11499" width="11.28515625" style="831" bestFit="1" customWidth="1"/>
    <col min="11500" max="11500" width="10.5703125" style="831" customWidth="1"/>
    <col min="11501" max="11501" width="11.28515625" style="831" bestFit="1" customWidth="1"/>
    <col min="11502" max="11502" width="12.5703125" style="831" customWidth="1"/>
    <col min="11503" max="11503" width="11" style="831" customWidth="1"/>
    <col min="11504" max="11504" width="6.28515625" style="831" bestFit="1" customWidth="1"/>
    <col min="11505" max="11505" width="25.5703125" style="831" customWidth="1"/>
    <col min="11506" max="11506" width="10" style="831" customWidth="1"/>
    <col min="11507" max="11507" width="10.85546875" style="831" customWidth="1"/>
    <col min="11508" max="11508" width="9.85546875" style="831" customWidth="1"/>
    <col min="11509" max="11509" width="10.140625" style="831" customWidth="1"/>
    <col min="11510" max="11510" width="9.5703125" style="831" customWidth="1"/>
    <col min="11511" max="11511" width="10.42578125" style="831" customWidth="1"/>
    <col min="11512" max="11750" width="9.140625" style="831"/>
    <col min="11751" max="11751" width="20.5703125" style="831" customWidth="1"/>
    <col min="11752" max="11752" width="11.140625" style="831" bestFit="1" customWidth="1"/>
    <col min="11753" max="11755" width="11.28515625" style="831" bestFit="1" customWidth="1"/>
    <col min="11756" max="11756" width="10.5703125" style="831" customWidth="1"/>
    <col min="11757" max="11757" width="11.28515625" style="831" bestFit="1" customWidth="1"/>
    <col min="11758" max="11758" width="12.5703125" style="831" customWidth="1"/>
    <col min="11759" max="11759" width="11" style="831" customWidth="1"/>
    <col min="11760" max="11760" width="6.28515625" style="831" bestFit="1" customWidth="1"/>
    <col min="11761" max="11761" width="25.5703125" style="831" customWidth="1"/>
    <col min="11762" max="11762" width="10" style="831" customWidth="1"/>
    <col min="11763" max="11763" width="10.85546875" style="831" customWidth="1"/>
    <col min="11764" max="11764" width="9.85546875" style="831" customWidth="1"/>
    <col min="11765" max="11765" width="10.140625" style="831" customWidth="1"/>
    <col min="11766" max="11766" width="9.5703125" style="831" customWidth="1"/>
    <col min="11767" max="11767" width="10.42578125" style="831" customWidth="1"/>
    <col min="11768" max="12006" width="9.140625" style="831"/>
    <col min="12007" max="12007" width="20.5703125" style="831" customWidth="1"/>
    <col min="12008" max="12008" width="11.140625" style="831" bestFit="1" customWidth="1"/>
    <col min="12009" max="12011" width="11.28515625" style="831" bestFit="1" customWidth="1"/>
    <col min="12012" max="12012" width="10.5703125" style="831" customWidth="1"/>
    <col min="12013" max="12013" width="11.28515625" style="831" bestFit="1" customWidth="1"/>
    <col min="12014" max="12014" width="12.5703125" style="831" customWidth="1"/>
    <col min="12015" max="12015" width="11" style="831" customWidth="1"/>
    <col min="12016" max="12016" width="6.28515625" style="831" bestFit="1" customWidth="1"/>
    <col min="12017" max="12017" width="25.5703125" style="831" customWidth="1"/>
    <col min="12018" max="12018" width="10" style="831" customWidth="1"/>
    <col min="12019" max="12019" width="10.85546875" style="831" customWidth="1"/>
    <col min="12020" max="12020" width="9.85546875" style="831" customWidth="1"/>
    <col min="12021" max="12021" width="10.140625" style="831" customWidth="1"/>
    <col min="12022" max="12022" width="9.5703125" style="831" customWidth="1"/>
    <col min="12023" max="12023" width="10.42578125" style="831" customWidth="1"/>
    <col min="12024" max="12262" width="9.140625" style="831"/>
    <col min="12263" max="12263" width="20.5703125" style="831" customWidth="1"/>
    <col min="12264" max="12264" width="11.140625" style="831" bestFit="1" customWidth="1"/>
    <col min="12265" max="12267" width="11.28515625" style="831" bestFit="1" customWidth="1"/>
    <col min="12268" max="12268" width="10.5703125" style="831" customWidth="1"/>
    <col min="12269" max="12269" width="11.28515625" style="831" bestFit="1" customWidth="1"/>
    <col min="12270" max="12270" width="12.5703125" style="831" customWidth="1"/>
    <col min="12271" max="12271" width="11" style="831" customWidth="1"/>
    <col min="12272" max="12272" width="6.28515625" style="831" bestFit="1" customWidth="1"/>
    <col min="12273" max="12273" width="25.5703125" style="831" customWidth="1"/>
    <col min="12274" max="12274" width="10" style="831" customWidth="1"/>
    <col min="12275" max="12275" width="10.85546875" style="831" customWidth="1"/>
    <col min="12276" max="12276" width="9.85546875" style="831" customWidth="1"/>
    <col min="12277" max="12277" width="10.140625" style="831" customWidth="1"/>
    <col min="12278" max="12278" width="9.5703125" style="831" customWidth="1"/>
    <col min="12279" max="12279" width="10.42578125" style="831" customWidth="1"/>
    <col min="12280" max="12518" width="9.140625" style="831"/>
    <col min="12519" max="12519" width="20.5703125" style="831" customWidth="1"/>
    <col min="12520" max="12520" width="11.140625" style="831" bestFit="1" customWidth="1"/>
    <col min="12521" max="12523" width="11.28515625" style="831" bestFit="1" customWidth="1"/>
    <col min="12524" max="12524" width="10.5703125" style="831" customWidth="1"/>
    <col min="12525" max="12525" width="11.28515625" style="831" bestFit="1" customWidth="1"/>
    <col min="12526" max="12526" width="12.5703125" style="831" customWidth="1"/>
    <col min="12527" max="12527" width="11" style="831" customWidth="1"/>
    <col min="12528" max="12528" width="6.28515625" style="831" bestFit="1" customWidth="1"/>
    <col min="12529" max="12529" width="25.5703125" style="831" customWidth="1"/>
    <col min="12530" max="12530" width="10" style="831" customWidth="1"/>
    <col min="12531" max="12531" width="10.85546875" style="831" customWidth="1"/>
    <col min="12532" max="12532" width="9.85546875" style="831" customWidth="1"/>
    <col min="12533" max="12533" width="10.140625" style="831" customWidth="1"/>
    <col min="12534" max="12534" width="9.5703125" style="831" customWidth="1"/>
    <col min="12535" max="12535" width="10.42578125" style="831" customWidth="1"/>
    <col min="12536" max="12774" width="9.140625" style="831"/>
    <col min="12775" max="12775" width="20.5703125" style="831" customWidth="1"/>
    <col min="12776" max="12776" width="11.140625" style="831" bestFit="1" customWidth="1"/>
    <col min="12777" max="12779" width="11.28515625" style="831" bestFit="1" customWidth="1"/>
    <col min="12780" max="12780" width="10.5703125" style="831" customWidth="1"/>
    <col min="12781" max="12781" width="11.28515625" style="831" bestFit="1" customWidth="1"/>
    <col min="12782" max="12782" width="12.5703125" style="831" customWidth="1"/>
    <col min="12783" max="12783" width="11" style="831" customWidth="1"/>
    <col min="12784" max="12784" width="6.28515625" style="831" bestFit="1" customWidth="1"/>
    <col min="12785" max="12785" width="25.5703125" style="831" customWidth="1"/>
    <col min="12786" max="12786" width="10" style="831" customWidth="1"/>
    <col min="12787" max="12787" width="10.85546875" style="831" customWidth="1"/>
    <col min="12788" max="12788" width="9.85546875" style="831" customWidth="1"/>
    <col min="12789" max="12789" width="10.140625" style="831" customWidth="1"/>
    <col min="12790" max="12790" width="9.5703125" style="831" customWidth="1"/>
    <col min="12791" max="12791" width="10.42578125" style="831" customWidth="1"/>
    <col min="12792" max="13030" width="9.140625" style="831"/>
    <col min="13031" max="13031" width="20.5703125" style="831" customWidth="1"/>
    <col min="13032" max="13032" width="11.140625" style="831" bestFit="1" customWidth="1"/>
    <col min="13033" max="13035" width="11.28515625" style="831" bestFit="1" customWidth="1"/>
    <col min="13036" max="13036" width="10.5703125" style="831" customWidth="1"/>
    <col min="13037" max="13037" width="11.28515625" style="831" bestFit="1" customWidth="1"/>
    <col min="13038" max="13038" width="12.5703125" style="831" customWidth="1"/>
    <col min="13039" max="13039" width="11" style="831" customWidth="1"/>
    <col min="13040" max="13040" width="6.28515625" style="831" bestFit="1" customWidth="1"/>
    <col min="13041" max="13041" width="25.5703125" style="831" customWidth="1"/>
    <col min="13042" max="13042" width="10" style="831" customWidth="1"/>
    <col min="13043" max="13043" width="10.85546875" style="831" customWidth="1"/>
    <col min="13044" max="13044" width="9.85546875" style="831" customWidth="1"/>
    <col min="13045" max="13045" width="10.140625" style="831" customWidth="1"/>
    <col min="13046" max="13046" width="9.5703125" style="831" customWidth="1"/>
    <col min="13047" max="13047" width="10.42578125" style="831" customWidth="1"/>
    <col min="13048" max="13286" width="9.140625" style="831"/>
    <col min="13287" max="13287" width="20.5703125" style="831" customWidth="1"/>
    <col min="13288" max="13288" width="11.140625" style="831" bestFit="1" customWidth="1"/>
    <col min="13289" max="13291" width="11.28515625" style="831" bestFit="1" customWidth="1"/>
    <col min="13292" max="13292" width="10.5703125" style="831" customWidth="1"/>
    <col min="13293" max="13293" width="11.28515625" style="831" bestFit="1" customWidth="1"/>
    <col min="13294" max="13294" width="12.5703125" style="831" customWidth="1"/>
    <col min="13295" max="13295" width="11" style="831" customWidth="1"/>
    <col min="13296" max="13296" width="6.28515625" style="831" bestFit="1" customWidth="1"/>
    <col min="13297" max="13297" width="25.5703125" style="831" customWidth="1"/>
    <col min="13298" max="13298" width="10" style="831" customWidth="1"/>
    <col min="13299" max="13299" width="10.85546875" style="831" customWidth="1"/>
    <col min="13300" max="13300" width="9.85546875" style="831" customWidth="1"/>
    <col min="13301" max="13301" width="10.140625" style="831" customWidth="1"/>
    <col min="13302" max="13302" width="9.5703125" style="831" customWidth="1"/>
    <col min="13303" max="13303" width="10.42578125" style="831" customWidth="1"/>
    <col min="13304" max="13542" width="9.140625" style="831"/>
    <col min="13543" max="13543" width="20.5703125" style="831" customWidth="1"/>
    <col min="13544" max="13544" width="11.140625" style="831" bestFit="1" customWidth="1"/>
    <col min="13545" max="13547" width="11.28515625" style="831" bestFit="1" customWidth="1"/>
    <col min="13548" max="13548" width="10.5703125" style="831" customWidth="1"/>
    <col min="13549" max="13549" width="11.28515625" style="831" bestFit="1" customWidth="1"/>
    <col min="13550" max="13550" width="12.5703125" style="831" customWidth="1"/>
    <col min="13551" max="13551" width="11" style="831" customWidth="1"/>
    <col min="13552" max="13552" width="6.28515625" style="831" bestFit="1" customWidth="1"/>
    <col min="13553" max="13553" width="25.5703125" style="831" customWidth="1"/>
    <col min="13554" max="13554" width="10" style="831" customWidth="1"/>
    <col min="13555" max="13555" width="10.85546875" style="831" customWidth="1"/>
    <col min="13556" max="13556" width="9.85546875" style="831" customWidth="1"/>
    <col min="13557" max="13557" width="10.140625" style="831" customWidth="1"/>
    <col min="13558" max="13558" width="9.5703125" style="831" customWidth="1"/>
    <col min="13559" max="13559" width="10.42578125" style="831" customWidth="1"/>
    <col min="13560" max="13798" width="9.140625" style="831"/>
    <col min="13799" max="13799" width="20.5703125" style="831" customWidth="1"/>
    <col min="13800" max="13800" width="11.140625" style="831" bestFit="1" customWidth="1"/>
    <col min="13801" max="13803" width="11.28515625" style="831" bestFit="1" customWidth="1"/>
    <col min="13804" max="13804" width="10.5703125" style="831" customWidth="1"/>
    <col min="13805" max="13805" width="11.28515625" style="831" bestFit="1" customWidth="1"/>
    <col min="13806" max="13806" width="12.5703125" style="831" customWidth="1"/>
    <col min="13807" max="13807" width="11" style="831" customWidth="1"/>
    <col min="13808" max="13808" width="6.28515625" style="831" bestFit="1" customWidth="1"/>
    <col min="13809" max="13809" width="25.5703125" style="831" customWidth="1"/>
    <col min="13810" max="13810" width="10" style="831" customWidth="1"/>
    <col min="13811" max="13811" width="10.85546875" style="831" customWidth="1"/>
    <col min="13812" max="13812" width="9.85546875" style="831" customWidth="1"/>
    <col min="13813" max="13813" width="10.140625" style="831" customWidth="1"/>
    <col min="13814" max="13814" width="9.5703125" style="831" customWidth="1"/>
    <col min="13815" max="13815" width="10.42578125" style="831" customWidth="1"/>
    <col min="13816" max="14054" width="9.140625" style="831"/>
    <col min="14055" max="14055" width="20.5703125" style="831" customWidth="1"/>
    <col min="14056" max="14056" width="11.140625" style="831" bestFit="1" customWidth="1"/>
    <col min="14057" max="14059" width="11.28515625" style="831" bestFit="1" customWidth="1"/>
    <col min="14060" max="14060" width="10.5703125" style="831" customWidth="1"/>
    <col min="14061" max="14061" width="11.28515625" style="831" bestFit="1" customWidth="1"/>
    <col min="14062" max="14062" width="12.5703125" style="831" customWidth="1"/>
    <col min="14063" max="14063" width="11" style="831" customWidth="1"/>
    <col min="14064" max="14064" width="6.28515625" style="831" bestFit="1" customWidth="1"/>
    <col min="14065" max="14065" width="25.5703125" style="831" customWidth="1"/>
    <col min="14066" max="14066" width="10" style="831" customWidth="1"/>
    <col min="14067" max="14067" width="10.85546875" style="831" customWidth="1"/>
    <col min="14068" max="14068" width="9.85546875" style="831" customWidth="1"/>
    <col min="14069" max="14069" width="10.140625" style="831" customWidth="1"/>
    <col min="14070" max="14070" width="9.5703125" style="831" customWidth="1"/>
    <col min="14071" max="14071" width="10.42578125" style="831" customWidth="1"/>
    <col min="14072" max="14310" width="9.140625" style="831"/>
    <col min="14311" max="14311" width="20.5703125" style="831" customWidth="1"/>
    <col min="14312" max="14312" width="11.140625" style="831" bestFit="1" customWidth="1"/>
    <col min="14313" max="14315" width="11.28515625" style="831" bestFit="1" customWidth="1"/>
    <col min="14316" max="14316" width="10.5703125" style="831" customWidth="1"/>
    <col min="14317" max="14317" width="11.28515625" style="831" bestFit="1" customWidth="1"/>
    <col min="14318" max="14318" width="12.5703125" style="831" customWidth="1"/>
    <col min="14319" max="14319" width="11" style="831" customWidth="1"/>
    <col min="14320" max="14320" width="6.28515625" style="831" bestFit="1" customWidth="1"/>
    <col min="14321" max="14321" width="25.5703125" style="831" customWidth="1"/>
    <col min="14322" max="14322" width="10" style="831" customWidth="1"/>
    <col min="14323" max="14323" width="10.85546875" style="831" customWidth="1"/>
    <col min="14324" max="14324" width="9.85546875" style="831" customWidth="1"/>
    <col min="14325" max="14325" width="10.140625" style="831" customWidth="1"/>
    <col min="14326" max="14326" width="9.5703125" style="831" customWidth="1"/>
    <col min="14327" max="14327" width="10.42578125" style="831" customWidth="1"/>
    <col min="14328" max="14566" width="9.140625" style="831"/>
    <col min="14567" max="14567" width="20.5703125" style="831" customWidth="1"/>
    <col min="14568" max="14568" width="11.140625" style="831" bestFit="1" customWidth="1"/>
    <col min="14569" max="14571" width="11.28515625" style="831" bestFit="1" customWidth="1"/>
    <col min="14572" max="14572" width="10.5703125" style="831" customWidth="1"/>
    <col min="14573" max="14573" width="11.28515625" style="831" bestFit="1" customWidth="1"/>
    <col min="14574" max="14574" width="12.5703125" style="831" customWidth="1"/>
    <col min="14575" max="14575" width="11" style="831" customWidth="1"/>
    <col min="14576" max="14576" width="6.28515625" style="831" bestFit="1" customWidth="1"/>
    <col min="14577" max="14577" width="25.5703125" style="831" customWidth="1"/>
    <col min="14578" max="14578" width="10" style="831" customWidth="1"/>
    <col min="14579" max="14579" width="10.85546875" style="831" customWidth="1"/>
    <col min="14580" max="14580" width="9.85546875" style="831" customWidth="1"/>
    <col min="14581" max="14581" width="10.140625" style="831" customWidth="1"/>
    <col min="14582" max="14582" width="9.5703125" style="831" customWidth="1"/>
    <col min="14583" max="14583" width="10.42578125" style="831" customWidth="1"/>
    <col min="14584" max="14822" width="9.140625" style="831"/>
    <col min="14823" max="14823" width="20.5703125" style="831" customWidth="1"/>
    <col min="14824" max="14824" width="11.140625" style="831" bestFit="1" customWidth="1"/>
    <col min="14825" max="14827" width="11.28515625" style="831" bestFit="1" customWidth="1"/>
    <col min="14828" max="14828" width="10.5703125" style="831" customWidth="1"/>
    <col min="14829" max="14829" width="11.28515625" style="831" bestFit="1" customWidth="1"/>
    <col min="14830" max="14830" width="12.5703125" style="831" customWidth="1"/>
    <col min="14831" max="14831" width="11" style="831" customWidth="1"/>
    <col min="14832" max="14832" width="6.28515625" style="831" bestFit="1" customWidth="1"/>
    <col min="14833" max="14833" width="25.5703125" style="831" customWidth="1"/>
    <col min="14834" max="14834" width="10" style="831" customWidth="1"/>
    <col min="14835" max="14835" width="10.85546875" style="831" customWidth="1"/>
    <col min="14836" max="14836" width="9.85546875" style="831" customWidth="1"/>
    <col min="14837" max="14837" width="10.140625" style="831" customWidth="1"/>
    <col min="14838" max="14838" width="9.5703125" style="831" customWidth="1"/>
    <col min="14839" max="14839" width="10.42578125" style="831" customWidth="1"/>
    <col min="14840" max="15078" width="9.140625" style="831"/>
    <col min="15079" max="15079" width="20.5703125" style="831" customWidth="1"/>
    <col min="15080" max="15080" width="11.140625" style="831" bestFit="1" customWidth="1"/>
    <col min="15081" max="15083" width="11.28515625" style="831" bestFit="1" customWidth="1"/>
    <col min="15084" max="15084" width="10.5703125" style="831" customWidth="1"/>
    <col min="15085" max="15085" width="11.28515625" style="831" bestFit="1" customWidth="1"/>
    <col min="15086" max="15086" width="12.5703125" style="831" customWidth="1"/>
    <col min="15087" max="15087" width="11" style="831" customWidth="1"/>
    <col min="15088" max="15088" width="6.28515625" style="831" bestFit="1" customWidth="1"/>
    <col min="15089" max="15089" width="25.5703125" style="831" customWidth="1"/>
    <col min="15090" max="15090" width="10" style="831" customWidth="1"/>
    <col min="15091" max="15091" width="10.85546875" style="831" customWidth="1"/>
    <col min="15092" max="15092" width="9.85546875" style="831" customWidth="1"/>
    <col min="15093" max="15093" width="10.140625" style="831" customWidth="1"/>
    <col min="15094" max="15094" width="9.5703125" style="831" customWidth="1"/>
    <col min="15095" max="15095" width="10.42578125" style="831" customWidth="1"/>
    <col min="15096" max="15334" width="9.140625" style="831"/>
    <col min="15335" max="15335" width="20.5703125" style="831" customWidth="1"/>
    <col min="15336" max="15336" width="11.140625" style="831" bestFit="1" customWidth="1"/>
    <col min="15337" max="15339" width="11.28515625" style="831" bestFit="1" customWidth="1"/>
    <col min="15340" max="15340" width="10.5703125" style="831" customWidth="1"/>
    <col min="15341" max="15341" width="11.28515625" style="831" bestFit="1" customWidth="1"/>
    <col min="15342" max="15342" width="12.5703125" style="831" customWidth="1"/>
    <col min="15343" max="15343" width="11" style="831" customWidth="1"/>
    <col min="15344" max="15344" width="6.28515625" style="831" bestFit="1" customWidth="1"/>
    <col min="15345" max="15345" width="25.5703125" style="831" customWidth="1"/>
    <col min="15346" max="15346" width="10" style="831" customWidth="1"/>
    <col min="15347" max="15347" width="10.85546875" style="831" customWidth="1"/>
    <col min="15348" max="15348" width="9.85546875" style="831" customWidth="1"/>
    <col min="15349" max="15349" width="10.140625" style="831" customWidth="1"/>
    <col min="15350" max="15350" width="9.5703125" style="831" customWidth="1"/>
    <col min="15351" max="15351" width="10.42578125" style="831" customWidth="1"/>
    <col min="15352" max="15590" width="9.140625" style="831"/>
    <col min="15591" max="15591" width="20.5703125" style="831" customWidth="1"/>
    <col min="15592" max="15592" width="11.140625" style="831" bestFit="1" customWidth="1"/>
    <col min="15593" max="15595" width="11.28515625" style="831" bestFit="1" customWidth="1"/>
    <col min="15596" max="15596" width="10.5703125" style="831" customWidth="1"/>
    <col min="15597" max="15597" width="11.28515625" style="831" bestFit="1" customWidth="1"/>
    <col min="15598" max="15598" width="12.5703125" style="831" customWidth="1"/>
    <col min="15599" max="15599" width="11" style="831" customWidth="1"/>
    <col min="15600" max="15600" width="6.28515625" style="831" bestFit="1" customWidth="1"/>
    <col min="15601" max="15601" width="25.5703125" style="831" customWidth="1"/>
    <col min="15602" max="15602" width="10" style="831" customWidth="1"/>
    <col min="15603" max="15603" width="10.85546875" style="831" customWidth="1"/>
    <col min="15604" max="15604" width="9.85546875" style="831" customWidth="1"/>
    <col min="15605" max="15605" width="10.140625" style="831" customWidth="1"/>
    <col min="15606" max="15606" width="9.5703125" style="831" customWidth="1"/>
    <col min="15607" max="15607" width="10.42578125" style="831" customWidth="1"/>
    <col min="15608" max="15846" width="9.140625" style="831"/>
    <col min="15847" max="15847" width="20.5703125" style="831" customWidth="1"/>
    <col min="15848" max="15848" width="11.140625" style="831" bestFit="1" customWidth="1"/>
    <col min="15849" max="15851" width="11.28515625" style="831" bestFit="1" customWidth="1"/>
    <col min="15852" max="15852" width="10.5703125" style="831" customWidth="1"/>
    <col min="15853" max="15853" width="11.28515625" style="831" bestFit="1" customWidth="1"/>
    <col min="15854" max="15854" width="12.5703125" style="831" customWidth="1"/>
    <col min="15855" max="15855" width="11" style="831" customWidth="1"/>
    <col min="15856" max="15856" width="6.28515625" style="831" bestFit="1" customWidth="1"/>
    <col min="15857" max="15857" width="25.5703125" style="831" customWidth="1"/>
    <col min="15858" max="15858" width="10" style="831" customWidth="1"/>
    <col min="15859" max="15859" width="10.85546875" style="831" customWidth="1"/>
    <col min="15860" max="15860" width="9.85546875" style="831" customWidth="1"/>
    <col min="15861" max="15861" width="10.140625" style="831" customWidth="1"/>
    <col min="15862" max="15862" width="9.5703125" style="831" customWidth="1"/>
    <col min="15863" max="15863" width="10.42578125" style="831" customWidth="1"/>
    <col min="15864" max="16102" width="9.140625" style="831"/>
    <col min="16103" max="16103" width="20.5703125" style="831" customWidth="1"/>
    <col min="16104" max="16104" width="11.140625" style="831" bestFit="1" customWidth="1"/>
    <col min="16105" max="16107" width="11.28515625" style="831" bestFit="1" customWidth="1"/>
    <col min="16108" max="16108" width="10.5703125" style="831" customWidth="1"/>
    <col min="16109" max="16109" width="11.28515625" style="831" bestFit="1" customWidth="1"/>
    <col min="16110" max="16110" width="12.5703125" style="831" customWidth="1"/>
    <col min="16111" max="16111" width="11" style="831" customWidth="1"/>
    <col min="16112" max="16112" width="6.28515625" style="831" bestFit="1" customWidth="1"/>
    <col min="16113" max="16113" width="25.5703125" style="831" customWidth="1"/>
    <col min="16114" max="16114" width="10" style="831" customWidth="1"/>
    <col min="16115" max="16115" width="10.85546875" style="831" customWidth="1"/>
    <col min="16116" max="16116" width="9.85546875" style="831" customWidth="1"/>
    <col min="16117" max="16117" width="10.140625" style="831" customWidth="1"/>
    <col min="16118" max="16118" width="9.5703125" style="831" customWidth="1"/>
    <col min="16119" max="16119" width="10.42578125" style="831" customWidth="1"/>
    <col min="16120" max="16384" width="9.140625" style="831"/>
  </cols>
  <sheetData>
    <row r="1" spans="2:16">
      <c r="I1" s="2223" t="s">
        <v>483</v>
      </c>
      <c r="J1" s="2223"/>
    </row>
    <row r="3" spans="2:16" ht="22.5" customHeight="1">
      <c r="B3" s="2224" t="s">
        <v>484</v>
      </c>
      <c r="C3" s="2224"/>
      <c r="D3" s="2224"/>
      <c r="E3" s="2224"/>
      <c r="F3" s="2224"/>
      <c r="G3" s="2224"/>
      <c r="H3" s="2224"/>
      <c r="I3" s="2224"/>
      <c r="J3" s="2224"/>
    </row>
    <row r="4" spans="2:16" ht="13.5" thickBot="1">
      <c r="B4" s="832"/>
      <c r="C4" s="832"/>
      <c r="D4" s="832"/>
      <c r="E4" s="832"/>
      <c r="F4" s="832"/>
      <c r="G4" s="832"/>
      <c r="H4" s="832"/>
      <c r="I4" s="832"/>
      <c r="J4" s="833"/>
    </row>
    <row r="5" spans="2:16" ht="32.450000000000003" customHeight="1" thickBot="1">
      <c r="B5" s="2225" t="s">
        <v>485</v>
      </c>
      <c r="C5" s="2227" t="s">
        <v>486</v>
      </c>
      <c r="D5" s="2228"/>
      <c r="E5" s="2229" t="s">
        <v>487</v>
      </c>
      <c r="F5" s="2228"/>
      <c r="G5" s="2230" t="s">
        <v>488</v>
      </c>
      <c r="H5" s="2231"/>
      <c r="I5" s="2232"/>
      <c r="J5" s="2233"/>
    </row>
    <row r="6" spans="2:16" ht="26.25" thickBot="1">
      <c r="B6" s="2226"/>
      <c r="C6" s="834" t="s">
        <v>489</v>
      </c>
      <c r="D6" s="835" t="s">
        <v>490</v>
      </c>
      <c r="E6" s="834" t="s">
        <v>489</v>
      </c>
      <c r="F6" s="835" t="s">
        <v>490</v>
      </c>
      <c r="G6" s="836" t="s">
        <v>491</v>
      </c>
      <c r="H6" s="837" t="s">
        <v>492</v>
      </c>
      <c r="I6" s="837" t="s">
        <v>493</v>
      </c>
      <c r="J6" s="838" t="s">
        <v>494</v>
      </c>
      <c r="M6" s="833"/>
    </row>
    <row r="7" spans="2:16">
      <c r="B7" s="839" t="s">
        <v>495</v>
      </c>
      <c r="C7" s="840">
        <v>503469.00599999999</v>
      </c>
      <c r="D7" s="841">
        <v>508053.54200000002</v>
      </c>
      <c r="E7" s="842">
        <v>100</v>
      </c>
      <c r="F7" s="843">
        <v>100</v>
      </c>
      <c r="G7" s="840">
        <v>4584.5360000000219</v>
      </c>
      <c r="H7" s="844">
        <v>0.91058951899017637</v>
      </c>
      <c r="I7" s="845"/>
      <c r="J7" s="846">
        <v>100</v>
      </c>
      <c r="L7" s="847"/>
    </row>
    <row r="8" spans="2:16">
      <c r="B8" s="848" t="s">
        <v>496</v>
      </c>
      <c r="C8" s="849">
        <v>375061.4</v>
      </c>
      <c r="D8" s="850">
        <v>377795.31800000003</v>
      </c>
      <c r="E8" s="851">
        <v>74.495429814005277</v>
      </c>
      <c r="F8" s="852">
        <v>74.361319579187196</v>
      </c>
      <c r="G8" s="853">
        <v>2733.9180000000051</v>
      </c>
      <c r="H8" s="854">
        <v>0.72892545060622205</v>
      </c>
      <c r="I8" s="855">
        <v>-0.13411023481808115</v>
      </c>
      <c r="J8" s="856">
        <v>59.633472176900604</v>
      </c>
      <c r="K8" s="857"/>
      <c r="L8" s="847"/>
      <c r="M8" s="858"/>
    </row>
    <row r="9" spans="2:16">
      <c r="B9" s="848" t="s">
        <v>497</v>
      </c>
      <c r="C9" s="849">
        <v>111464.86599999999</v>
      </c>
      <c r="D9" s="850">
        <v>113415.393</v>
      </c>
      <c r="E9" s="859">
        <v>22.139369985369068</v>
      </c>
      <c r="F9" s="852">
        <v>22.323511918356036</v>
      </c>
      <c r="G9" s="860">
        <v>1950.5270000000019</v>
      </c>
      <c r="H9" s="861">
        <v>1.7499029694253629</v>
      </c>
      <c r="I9" s="855">
        <v>0.18414193298696802</v>
      </c>
      <c r="J9" s="856">
        <v>42.545788712314454</v>
      </c>
      <c r="L9" s="847"/>
      <c r="M9" s="858"/>
    </row>
    <row r="10" spans="2:16">
      <c r="B10" s="862" t="s">
        <v>498</v>
      </c>
      <c r="C10" s="863">
        <v>16942.740000000002</v>
      </c>
      <c r="D10" s="864">
        <v>16842.830999999998</v>
      </c>
      <c r="E10" s="865">
        <v>3.3652002006256572</v>
      </c>
      <c r="F10" s="866">
        <v>3.3151685024567743</v>
      </c>
      <c r="G10" s="867">
        <v>-99.909000000003289</v>
      </c>
      <c r="H10" s="868">
        <v>-0.58968620187763776</v>
      </c>
      <c r="I10" s="855">
        <v>-5.0031698168882865E-2</v>
      </c>
      <c r="J10" s="869">
        <v>-2.1792608892154584</v>
      </c>
      <c r="L10" s="847"/>
      <c r="M10" s="858"/>
    </row>
    <row r="11" spans="2:16" ht="25.5">
      <c r="B11" s="870" t="s">
        <v>499</v>
      </c>
      <c r="C11" s="871">
        <v>320085.28399999999</v>
      </c>
      <c r="D11" s="872">
        <v>322598.212</v>
      </c>
      <c r="E11" s="873">
        <v>100</v>
      </c>
      <c r="F11" s="844">
        <v>100</v>
      </c>
      <c r="G11" s="874">
        <v>2512.9280000000144</v>
      </c>
      <c r="H11" s="844">
        <v>0.7850807661623127</v>
      </c>
      <c r="I11" s="875"/>
      <c r="J11" s="876">
        <v>100</v>
      </c>
      <c r="L11" s="847"/>
      <c r="M11" s="833"/>
      <c r="N11" s="833"/>
      <c r="O11" s="833"/>
      <c r="P11" s="833"/>
    </row>
    <row r="12" spans="2:16">
      <c r="B12" s="877" t="s">
        <v>496</v>
      </c>
      <c r="C12" s="849">
        <v>239547.05799999999</v>
      </c>
      <c r="D12" s="878">
        <v>240609.99299999999</v>
      </c>
      <c r="E12" s="879">
        <v>74.838510226543249</v>
      </c>
      <c r="F12" s="880">
        <v>74.585036137770032</v>
      </c>
      <c r="G12" s="853">
        <v>1062.9349999999977</v>
      </c>
      <c r="H12" s="854">
        <v>0.44372701083225063</v>
      </c>
      <c r="I12" s="855">
        <v>-0.25347408877321698</v>
      </c>
      <c r="J12" s="881">
        <v>42.298665142813149</v>
      </c>
      <c r="L12" s="847"/>
    </row>
    <row r="13" spans="2:16">
      <c r="B13" s="848" t="s">
        <v>497</v>
      </c>
      <c r="C13" s="849">
        <v>69934.932000000001</v>
      </c>
      <c r="D13" s="878">
        <v>71262.982999999993</v>
      </c>
      <c r="E13" s="882">
        <v>21.848843260160628</v>
      </c>
      <c r="F13" s="854">
        <v>22.090321752930233</v>
      </c>
      <c r="G13" s="860">
        <v>1328.0509999999922</v>
      </c>
      <c r="H13" s="861">
        <v>1.898980898415676</v>
      </c>
      <c r="I13" s="855">
        <v>0.24147849276960542</v>
      </c>
      <c r="J13" s="883">
        <v>52.848748551489919</v>
      </c>
      <c r="L13" s="847"/>
    </row>
    <row r="14" spans="2:16">
      <c r="B14" s="862" t="s">
        <v>498</v>
      </c>
      <c r="C14" s="863">
        <v>10603.294</v>
      </c>
      <c r="D14" s="884">
        <v>10725.236000000001</v>
      </c>
      <c r="E14" s="882">
        <v>3.3126465132961256</v>
      </c>
      <c r="F14" s="854">
        <v>3.3246421092997256</v>
      </c>
      <c r="G14" s="867">
        <v>121.94200000000092</v>
      </c>
      <c r="H14" s="868">
        <v>1.1500388464188669</v>
      </c>
      <c r="I14" s="885">
        <v>1.1995596003600006E-2</v>
      </c>
      <c r="J14" s="883">
        <v>4.8525863056959935</v>
      </c>
      <c r="L14" s="847"/>
    </row>
    <row r="15" spans="2:16" ht="25.5">
      <c r="B15" s="870" t="s">
        <v>500</v>
      </c>
      <c r="C15" s="886">
        <v>371333.473</v>
      </c>
      <c r="D15" s="887">
        <v>371463.13</v>
      </c>
      <c r="E15" s="888">
        <v>100</v>
      </c>
      <c r="F15" s="889">
        <v>100</v>
      </c>
      <c r="G15" s="874">
        <v>129.65700000000652</v>
      </c>
      <c r="H15" s="890">
        <v>3.4916593689361938E-2</v>
      </c>
      <c r="I15" s="855"/>
      <c r="J15" s="889">
        <v>100</v>
      </c>
      <c r="L15" s="891"/>
      <c r="M15" s="833"/>
    </row>
    <row r="16" spans="2:16">
      <c r="B16" s="877" t="s">
        <v>496</v>
      </c>
      <c r="C16" s="849">
        <v>291297.89600000001</v>
      </c>
      <c r="D16" s="878">
        <v>291253</v>
      </c>
      <c r="E16" s="892">
        <v>78.446441589713629</v>
      </c>
      <c r="F16" s="893">
        <v>78.406974064963052</v>
      </c>
      <c r="G16" s="853">
        <v>-44.896000000007916</v>
      </c>
      <c r="H16" s="894">
        <v>-1.5412401056273992E-2</v>
      </c>
      <c r="I16" s="895">
        <v>-3.9467524750577354E-2</v>
      </c>
      <c r="J16" s="896">
        <v>-0.34626745952787474</v>
      </c>
      <c r="L16" s="891"/>
      <c r="N16" s="833"/>
    </row>
    <row r="17" spans="2:14">
      <c r="B17" s="848" t="s">
        <v>497</v>
      </c>
      <c r="C17" s="849">
        <v>67787.126999999993</v>
      </c>
      <c r="D17" s="878">
        <v>68300.508000000002</v>
      </c>
      <c r="E17" s="897">
        <v>18.255054264930216</v>
      </c>
      <c r="F17" s="898">
        <v>18.386887549243447</v>
      </c>
      <c r="G17" s="860">
        <v>513.3810000000085</v>
      </c>
      <c r="H17" s="861">
        <v>0.75734290966485207</v>
      </c>
      <c r="I17" s="855">
        <v>0.13183328431323105</v>
      </c>
      <c r="J17" s="899">
        <v>3.9595316874521442</v>
      </c>
      <c r="L17" s="847"/>
      <c r="N17" s="833"/>
    </row>
    <row r="18" spans="2:14" ht="13.5" thickBot="1">
      <c r="B18" s="900" t="s">
        <v>498</v>
      </c>
      <c r="C18" s="901">
        <v>12247.808000000001</v>
      </c>
      <c r="D18" s="902">
        <v>11909.621999999999</v>
      </c>
      <c r="E18" s="903">
        <v>3.2983312549364494</v>
      </c>
      <c r="F18" s="904">
        <v>3.2061383857934973</v>
      </c>
      <c r="G18" s="905">
        <v>-338.18600000000151</v>
      </c>
      <c r="H18" s="906">
        <v>-2.7611961258700455</v>
      </c>
      <c r="I18" s="907">
        <v>-9.2192869142952105E-2</v>
      </c>
      <c r="J18" s="908">
        <v>-2.608312701975092</v>
      </c>
      <c r="L18" s="847"/>
    </row>
    <row r="19" spans="2:14">
      <c r="B19" s="909"/>
      <c r="C19" s="910"/>
      <c r="D19" s="910"/>
      <c r="E19" s="911"/>
      <c r="F19" s="911"/>
      <c r="G19" s="909"/>
      <c r="H19" s="911"/>
      <c r="I19" s="912"/>
      <c r="J19" s="911"/>
    </row>
    <row r="20" spans="2:14">
      <c r="B20" s="833"/>
      <c r="D20" s="910"/>
      <c r="E20" s="858"/>
      <c r="F20" s="913"/>
      <c r="G20" s="858"/>
      <c r="I20" s="912"/>
      <c r="J20" s="911"/>
      <c r="N20" s="833"/>
    </row>
    <row r="21" spans="2:14">
      <c r="E21" s="914"/>
    </row>
    <row r="22" spans="2:14">
      <c r="E22" s="914"/>
      <c r="H22" s="914"/>
      <c r="I22" s="914"/>
      <c r="J22" s="914"/>
    </row>
    <row r="23" spans="2:14">
      <c r="C23" s="833"/>
      <c r="E23" s="914"/>
    </row>
    <row r="26" spans="2:14">
      <c r="E26" s="833"/>
    </row>
  </sheetData>
  <mergeCells count="6">
    <mergeCell ref="I1:J1"/>
    <mergeCell ref="B3:J3"/>
    <mergeCell ref="B5:B6"/>
    <mergeCell ref="C5:D5"/>
    <mergeCell ref="E5:F5"/>
    <mergeCell ref="G5:J5"/>
  </mergeCells>
  <pageMargins left="0.7" right="0.7" top="0.75" bottom="0.75" header="0.3" footer="0.3"/>
  <pageSetup paperSize="9" scale="71"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143"/>
  <sheetViews>
    <sheetView topLeftCell="B1" workbookViewId="0">
      <pane xSplit="2" ySplit="6" topLeftCell="D16" activePane="bottomRight" state="frozen"/>
      <selection activeCell="B17" sqref="B17:E17"/>
      <selection pane="topRight" activeCell="B17" sqref="B17:E17"/>
      <selection pane="bottomLeft" activeCell="B17" sqref="B17:E17"/>
      <selection pane="bottomRight" activeCell="B15" sqref="B15:G22"/>
    </sheetView>
  </sheetViews>
  <sheetFormatPr defaultColWidth="9.140625" defaultRowHeight="15"/>
  <cols>
    <col min="1" max="1" width="9.140625" style="916"/>
    <col min="2" max="2" width="9.85546875" style="916" customWidth="1"/>
    <col min="3" max="3" width="27.7109375" style="916" customWidth="1"/>
    <col min="4" max="5" width="13.28515625" style="916" bestFit="1" customWidth="1"/>
    <col min="6" max="6" width="13" style="916" bestFit="1" customWidth="1"/>
    <col min="7" max="8" width="11.85546875" style="916" bestFit="1" customWidth="1"/>
    <col min="9" max="9" width="12.5703125" style="916" customWidth="1"/>
    <col min="10" max="10" width="11.85546875" style="916" bestFit="1" customWidth="1"/>
    <col min="11" max="11" width="13.28515625" style="916" bestFit="1" customWidth="1"/>
    <col min="12" max="12" width="11.140625" style="916" customWidth="1"/>
    <col min="13" max="13" width="13" style="916" bestFit="1" customWidth="1"/>
    <col min="14" max="14" width="12" style="916" customWidth="1"/>
    <col min="15" max="15" width="13.28515625" style="916" bestFit="1" customWidth="1"/>
    <col min="16" max="16" width="11" style="916" customWidth="1"/>
    <col min="17" max="17" width="12.85546875" style="916" bestFit="1" customWidth="1"/>
    <col min="18" max="18" width="10.85546875" style="916" customWidth="1"/>
    <col min="19" max="19" width="11.5703125" style="916" customWidth="1"/>
    <col min="20" max="20" width="9.140625" style="916"/>
    <col min="21" max="21" width="12.28515625" style="916" customWidth="1"/>
    <col min="22" max="16384" width="9.140625" style="916"/>
  </cols>
  <sheetData>
    <row r="1" spans="2:19">
      <c r="B1" s="915"/>
      <c r="C1" s="915"/>
      <c r="D1" s="915"/>
      <c r="E1" s="915"/>
      <c r="F1" s="915"/>
      <c r="G1" s="915"/>
      <c r="H1" s="915"/>
      <c r="I1" s="915"/>
      <c r="J1" s="915"/>
      <c r="K1" s="915"/>
      <c r="L1" s="915"/>
      <c r="M1" s="915"/>
      <c r="N1" s="915"/>
      <c r="O1" s="915"/>
      <c r="P1" s="2249" t="s">
        <v>501</v>
      </c>
      <c r="Q1" s="2249"/>
      <c r="R1" s="2249"/>
      <c r="S1" s="2249"/>
    </row>
    <row r="2" spans="2:19" ht="15" customHeight="1">
      <c r="B2" s="2250" t="s">
        <v>502</v>
      </c>
      <c r="C2" s="2250"/>
      <c r="D2" s="2250"/>
      <c r="E2" s="2250"/>
      <c r="F2" s="2250"/>
      <c r="G2" s="2250"/>
      <c r="H2" s="2250"/>
      <c r="I2" s="2250"/>
      <c r="J2" s="2250"/>
      <c r="K2" s="2250"/>
      <c r="L2" s="2250"/>
      <c r="M2" s="2250"/>
      <c r="N2" s="2250"/>
      <c r="O2" s="2250"/>
      <c r="P2" s="2250"/>
      <c r="Q2" s="2250"/>
      <c r="R2" s="2250"/>
      <c r="S2" s="2250"/>
    </row>
    <row r="3" spans="2:19">
      <c r="B3" s="917"/>
      <c r="C3" s="918"/>
      <c r="D3" s="919"/>
      <c r="E3" s="920"/>
      <c r="F3" s="918"/>
      <c r="G3" s="918"/>
      <c r="H3" s="918"/>
      <c r="I3" s="918"/>
      <c r="J3" s="918"/>
      <c r="K3" s="918"/>
      <c r="L3" s="918"/>
      <c r="M3" s="918"/>
      <c r="N3" s="918"/>
      <c r="O3" s="918"/>
      <c r="P3" s="918"/>
      <c r="Q3" s="918"/>
      <c r="R3" s="918"/>
      <c r="S3" s="918"/>
    </row>
    <row r="4" spans="2:19" ht="15.75" thickBot="1">
      <c r="B4" s="915"/>
      <c r="C4" s="915"/>
      <c r="D4" s="915"/>
      <c r="E4" s="921"/>
      <c r="F4" s="921"/>
      <c r="G4" s="915"/>
      <c r="H4" s="915"/>
      <c r="I4" s="915"/>
      <c r="J4" s="915"/>
      <c r="K4" s="915"/>
      <c r="L4" s="915"/>
      <c r="M4" s="915"/>
      <c r="N4" s="915"/>
      <c r="O4" s="915"/>
      <c r="P4" s="2251" t="s">
        <v>8</v>
      </c>
      <c r="Q4" s="2251"/>
      <c r="R4" s="2251"/>
      <c r="S4" s="2251"/>
    </row>
    <row r="5" spans="2:19" ht="15" customHeight="1">
      <c r="B5" s="2252" t="s">
        <v>194</v>
      </c>
      <c r="C5" s="2254" t="s">
        <v>503</v>
      </c>
      <c r="D5" s="2252"/>
      <c r="E5" s="2252" t="s">
        <v>131</v>
      </c>
      <c r="F5" s="2256"/>
      <c r="G5" s="2256"/>
      <c r="H5" s="2257" t="s">
        <v>504</v>
      </c>
      <c r="I5" s="2258"/>
      <c r="J5" s="2258"/>
      <c r="K5" s="2259"/>
      <c r="L5" s="2260" t="s">
        <v>159</v>
      </c>
      <c r="M5" s="2260"/>
      <c r="N5" s="2260"/>
      <c r="O5" s="2261"/>
      <c r="P5" s="2262" t="s">
        <v>505</v>
      </c>
      <c r="Q5" s="2260"/>
      <c r="R5" s="2260"/>
      <c r="S5" s="2261"/>
    </row>
    <row r="6" spans="2:19" ht="45" customHeight="1" thickBot="1">
      <c r="B6" s="2253"/>
      <c r="C6" s="2255"/>
      <c r="D6" s="2253"/>
      <c r="E6" s="922" t="s">
        <v>506</v>
      </c>
      <c r="F6" s="923" t="s">
        <v>84</v>
      </c>
      <c r="G6" s="924" t="s">
        <v>13</v>
      </c>
      <c r="H6" s="922" t="s">
        <v>506</v>
      </c>
      <c r="I6" s="923" t="s">
        <v>84</v>
      </c>
      <c r="J6" s="924" t="s">
        <v>13</v>
      </c>
      <c r="K6" s="925" t="s">
        <v>131</v>
      </c>
      <c r="L6" s="922" t="s">
        <v>506</v>
      </c>
      <c r="M6" s="923" t="s">
        <v>84</v>
      </c>
      <c r="N6" s="924" t="s">
        <v>13</v>
      </c>
      <c r="O6" s="925" t="s">
        <v>131</v>
      </c>
      <c r="P6" s="922" t="s">
        <v>506</v>
      </c>
      <c r="Q6" s="923" t="s">
        <v>84</v>
      </c>
      <c r="R6" s="924" t="s">
        <v>13</v>
      </c>
      <c r="S6" s="925" t="s">
        <v>131</v>
      </c>
    </row>
    <row r="7" spans="2:19" s="934" customFormat="1" ht="14.45" customHeight="1">
      <c r="B7" s="2237" t="s">
        <v>0</v>
      </c>
      <c r="C7" s="926" t="s">
        <v>507</v>
      </c>
      <c r="D7" s="927">
        <v>2652.71</v>
      </c>
      <c r="E7" s="928">
        <v>1882.7190000000001</v>
      </c>
      <c r="F7" s="929">
        <v>434.29</v>
      </c>
      <c r="G7" s="930">
        <v>335.70100000000002</v>
      </c>
      <c r="H7" s="928">
        <v>1154.98</v>
      </c>
      <c r="I7" s="929">
        <v>359.27100000000002</v>
      </c>
      <c r="J7" s="929">
        <v>311.31799999999998</v>
      </c>
      <c r="K7" s="930">
        <v>1825.569</v>
      </c>
      <c r="L7" s="928">
        <v>721.226</v>
      </c>
      <c r="M7" s="929">
        <v>73.902000000000001</v>
      </c>
      <c r="N7" s="929">
        <v>15.38</v>
      </c>
      <c r="O7" s="931">
        <v>810.50800000000004</v>
      </c>
      <c r="P7" s="932">
        <v>6.5129999999999999</v>
      </c>
      <c r="Q7" s="929">
        <v>1.117</v>
      </c>
      <c r="R7" s="933">
        <v>9.0030000000000001</v>
      </c>
      <c r="S7" s="931">
        <v>16.632999999999999</v>
      </c>
    </row>
    <row r="8" spans="2:19" s="934" customFormat="1">
      <c r="B8" s="2238"/>
      <c r="C8" s="935" t="s">
        <v>508</v>
      </c>
      <c r="D8" s="936">
        <v>59506.707999999999</v>
      </c>
      <c r="E8" s="937">
        <v>50656.911999999997</v>
      </c>
      <c r="F8" s="938">
        <v>2387.9229999999998</v>
      </c>
      <c r="G8" s="939">
        <v>6461.8729999999996</v>
      </c>
      <c r="H8" s="937">
        <v>41434.421000000002</v>
      </c>
      <c r="I8" s="940">
        <v>2289.587</v>
      </c>
      <c r="J8" s="938">
        <v>6190.1970000000001</v>
      </c>
      <c r="K8" s="939">
        <v>49914.205000000002</v>
      </c>
      <c r="L8" s="937">
        <v>9137.0220000000008</v>
      </c>
      <c r="M8" s="938">
        <v>98.335999999999999</v>
      </c>
      <c r="N8" s="938">
        <v>4.798</v>
      </c>
      <c r="O8" s="941">
        <v>9240.1560000000009</v>
      </c>
      <c r="P8" s="942">
        <v>85.468999999999994</v>
      </c>
      <c r="Q8" s="938">
        <v>0</v>
      </c>
      <c r="R8" s="938">
        <v>266.87799999999999</v>
      </c>
      <c r="S8" s="941">
        <v>352.34699999999998</v>
      </c>
    </row>
    <row r="9" spans="2:19" s="934" customFormat="1">
      <c r="B9" s="2238"/>
      <c r="C9" s="935" t="s">
        <v>509</v>
      </c>
      <c r="D9" s="936">
        <v>241316.96900000001</v>
      </c>
      <c r="E9" s="937">
        <v>123022.63400000001</v>
      </c>
      <c r="F9" s="938">
        <v>77743.808000000005</v>
      </c>
      <c r="G9" s="939">
        <v>40550.527000000002</v>
      </c>
      <c r="H9" s="937">
        <v>50640.733</v>
      </c>
      <c r="I9" s="938">
        <v>18061.498</v>
      </c>
      <c r="J9" s="938">
        <v>29342.794000000002</v>
      </c>
      <c r="K9" s="939">
        <v>98045.024999999994</v>
      </c>
      <c r="L9" s="937">
        <v>72019.100999999995</v>
      </c>
      <c r="M9" s="938">
        <v>57936.974999999999</v>
      </c>
      <c r="N9" s="938">
        <v>9623.5319999999992</v>
      </c>
      <c r="O9" s="941">
        <v>139579.60800000001</v>
      </c>
      <c r="P9" s="942">
        <v>362.8</v>
      </c>
      <c r="Q9" s="938">
        <v>1745.335</v>
      </c>
      <c r="R9" s="938">
        <v>1584.201</v>
      </c>
      <c r="S9" s="941">
        <v>3692.3359999999998</v>
      </c>
    </row>
    <row r="10" spans="2:19" s="934" customFormat="1">
      <c r="B10" s="2238"/>
      <c r="C10" s="935" t="s">
        <v>510</v>
      </c>
      <c r="D10" s="936">
        <v>16608.897000000001</v>
      </c>
      <c r="E10" s="937">
        <v>11955.721</v>
      </c>
      <c r="F10" s="938">
        <v>2377.9789999999998</v>
      </c>
      <c r="G10" s="939">
        <v>2275.1970000000001</v>
      </c>
      <c r="H10" s="937">
        <v>9414.1869999999999</v>
      </c>
      <c r="I10" s="938">
        <v>1469.751</v>
      </c>
      <c r="J10" s="938">
        <v>2105.8009999999999</v>
      </c>
      <c r="K10" s="939">
        <v>12989.739</v>
      </c>
      <c r="L10" s="937">
        <v>2522.8310000000001</v>
      </c>
      <c r="M10" s="938">
        <v>906.971</v>
      </c>
      <c r="N10" s="938">
        <v>169.15600000000001</v>
      </c>
      <c r="O10" s="941">
        <v>3598.9580000000001</v>
      </c>
      <c r="P10" s="942">
        <v>18.702999999999999</v>
      </c>
      <c r="Q10" s="938">
        <v>1.2569999999999999</v>
      </c>
      <c r="R10" s="938">
        <v>0.24</v>
      </c>
      <c r="S10" s="941">
        <v>20.2</v>
      </c>
    </row>
    <row r="11" spans="2:19" s="934" customFormat="1" ht="15.75" thickBot="1">
      <c r="B11" s="2238"/>
      <c r="C11" s="943" t="s">
        <v>511</v>
      </c>
      <c r="D11" s="944">
        <v>320085.28399999999</v>
      </c>
      <c r="E11" s="945">
        <v>187517.986</v>
      </c>
      <c r="F11" s="946">
        <v>82944</v>
      </c>
      <c r="G11" s="947">
        <v>49623.298000000003</v>
      </c>
      <c r="H11" s="945">
        <v>102644.321</v>
      </c>
      <c r="I11" s="946">
        <v>22180.107</v>
      </c>
      <c r="J11" s="946">
        <v>37950.11</v>
      </c>
      <c r="K11" s="947">
        <v>162774.538</v>
      </c>
      <c r="L11" s="945">
        <v>84400.18</v>
      </c>
      <c r="M11" s="946">
        <v>59016.184000000001</v>
      </c>
      <c r="N11" s="946">
        <v>9812.866</v>
      </c>
      <c r="O11" s="948">
        <v>153229.23000000001</v>
      </c>
      <c r="P11" s="949">
        <v>473.48500000000001</v>
      </c>
      <c r="Q11" s="949">
        <v>1747.7090000000001</v>
      </c>
      <c r="R11" s="949">
        <v>1860.3219999999999</v>
      </c>
      <c r="S11" s="948">
        <v>4081.5160000000001</v>
      </c>
    </row>
    <row r="12" spans="2:19" s="934" customFormat="1">
      <c r="B12" s="2238"/>
      <c r="C12" s="950" t="s">
        <v>512</v>
      </c>
      <c r="D12" s="951">
        <v>-19755.934000000001</v>
      </c>
      <c r="E12" s="2240"/>
      <c r="F12" s="2241"/>
      <c r="G12" s="2242"/>
      <c r="H12" s="2240"/>
      <c r="I12" s="2241"/>
      <c r="J12" s="2241"/>
      <c r="K12" s="2242"/>
      <c r="L12" s="2240"/>
      <c r="M12" s="2241"/>
      <c r="N12" s="2241"/>
      <c r="O12" s="2242"/>
      <c r="P12" s="2240"/>
      <c r="Q12" s="2241"/>
      <c r="R12" s="2241"/>
      <c r="S12" s="2242"/>
    </row>
    <row r="13" spans="2:19" s="934" customFormat="1">
      <c r="B13" s="2238"/>
      <c r="C13" s="952" t="s">
        <v>513</v>
      </c>
      <c r="D13" s="953">
        <v>-260.79399999999998</v>
      </c>
      <c r="E13" s="2243"/>
      <c r="F13" s="2244"/>
      <c r="G13" s="2245"/>
      <c r="H13" s="2243"/>
      <c r="I13" s="2244"/>
      <c r="J13" s="2244"/>
      <c r="K13" s="2245"/>
      <c r="L13" s="2243"/>
      <c r="M13" s="2244"/>
      <c r="N13" s="2244"/>
      <c r="O13" s="2245"/>
      <c r="P13" s="2243"/>
      <c r="Q13" s="2244"/>
      <c r="R13" s="2244"/>
      <c r="S13" s="2245"/>
    </row>
    <row r="14" spans="2:19" s="934" customFormat="1" ht="15.75" thickBot="1">
      <c r="B14" s="2239"/>
      <c r="C14" s="954" t="s">
        <v>514</v>
      </c>
      <c r="D14" s="955">
        <v>300068.55599999998</v>
      </c>
      <c r="E14" s="2246"/>
      <c r="F14" s="2247"/>
      <c r="G14" s="2248"/>
      <c r="H14" s="2246"/>
      <c r="I14" s="2247"/>
      <c r="J14" s="2247"/>
      <c r="K14" s="2248"/>
      <c r="L14" s="2246"/>
      <c r="M14" s="2247"/>
      <c r="N14" s="2247"/>
      <c r="O14" s="2248"/>
      <c r="P14" s="2246"/>
      <c r="Q14" s="2247"/>
      <c r="R14" s="2247"/>
      <c r="S14" s="2248"/>
    </row>
    <row r="15" spans="2:19" s="934" customFormat="1" ht="15" customHeight="1">
      <c r="B15" s="2237" t="s">
        <v>3</v>
      </c>
      <c r="C15" s="926" t="s">
        <v>507</v>
      </c>
      <c r="D15" s="927">
        <v>2741.8</v>
      </c>
      <c r="E15" s="928">
        <v>2200.9699999999998</v>
      </c>
      <c r="F15" s="929">
        <v>326.56799999999998</v>
      </c>
      <c r="G15" s="930">
        <v>214.262</v>
      </c>
      <c r="H15" s="928">
        <v>1318.27</v>
      </c>
      <c r="I15" s="929">
        <v>221.77799999999999</v>
      </c>
      <c r="J15" s="929">
        <v>183.14099999999999</v>
      </c>
      <c r="K15" s="930">
        <v>1723.1890000000001</v>
      </c>
      <c r="L15" s="928">
        <v>858.27800000000002</v>
      </c>
      <c r="M15" s="929">
        <v>103.629</v>
      </c>
      <c r="N15" s="929">
        <v>28.620999999999999</v>
      </c>
      <c r="O15" s="931">
        <v>990.52800000000002</v>
      </c>
      <c r="P15" s="932">
        <v>24.422000000000001</v>
      </c>
      <c r="Q15" s="929">
        <v>1.161</v>
      </c>
      <c r="R15" s="929">
        <v>2.5</v>
      </c>
      <c r="S15" s="931">
        <v>28.082999999999998</v>
      </c>
    </row>
    <row r="16" spans="2:19" s="934" customFormat="1">
      <c r="B16" s="2238"/>
      <c r="C16" s="935" t="s">
        <v>508</v>
      </c>
      <c r="D16" s="936">
        <v>59022.082000000002</v>
      </c>
      <c r="E16" s="937">
        <v>49032.779000000002</v>
      </c>
      <c r="F16" s="938">
        <v>2481.8609999999999</v>
      </c>
      <c r="G16" s="939">
        <v>7507.442</v>
      </c>
      <c r="H16" s="937">
        <v>39409.32</v>
      </c>
      <c r="I16" s="940">
        <v>2394.6559999999999</v>
      </c>
      <c r="J16" s="938">
        <v>7328.165</v>
      </c>
      <c r="K16" s="939">
        <v>49132.141000000003</v>
      </c>
      <c r="L16" s="937">
        <v>9558.8719999999994</v>
      </c>
      <c r="M16" s="938">
        <v>87.204999999999998</v>
      </c>
      <c r="N16" s="938">
        <v>6.3620000000000001</v>
      </c>
      <c r="O16" s="941">
        <v>9652.4390000000003</v>
      </c>
      <c r="P16" s="942">
        <v>64.587000000000003</v>
      </c>
      <c r="Q16" s="938">
        <v>0</v>
      </c>
      <c r="R16" s="938">
        <v>172.91499999999999</v>
      </c>
      <c r="S16" s="941">
        <v>237.50200000000001</v>
      </c>
    </row>
    <row r="17" spans="2:22" s="934" customFormat="1">
      <c r="B17" s="2238"/>
      <c r="C17" s="935" t="s">
        <v>509</v>
      </c>
      <c r="D17" s="936">
        <v>244017.53599999999</v>
      </c>
      <c r="E17" s="937">
        <v>125269.845</v>
      </c>
      <c r="F17" s="938">
        <v>79022.543999999994</v>
      </c>
      <c r="G17" s="939">
        <v>39725.146999999997</v>
      </c>
      <c r="H17" s="937">
        <v>51046.42</v>
      </c>
      <c r="I17" s="938">
        <v>19098.623</v>
      </c>
      <c r="J17" s="938">
        <v>28539.498</v>
      </c>
      <c r="K17" s="939">
        <v>98684.540999999997</v>
      </c>
      <c r="L17" s="937">
        <v>73853.616999999998</v>
      </c>
      <c r="M17" s="938">
        <v>58237.940999999999</v>
      </c>
      <c r="N17" s="938">
        <v>9610.143</v>
      </c>
      <c r="O17" s="941">
        <v>141701.701</v>
      </c>
      <c r="P17" s="942">
        <v>369.80799999999999</v>
      </c>
      <c r="Q17" s="938">
        <v>1685.98</v>
      </c>
      <c r="R17" s="938">
        <v>1575.5060000000001</v>
      </c>
      <c r="S17" s="941">
        <v>3631.2939999999999</v>
      </c>
    </row>
    <row r="18" spans="2:22" s="934" customFormat="1">
      <c r="B18" s="2238"/>
      <c r="C18" s="935" t="s">
        <v>510</v>
      </c>
      <c r="D18" s="936">
        <v>16816.794000000002</v>
      </c>
      <c r="E18" s="937">
        <v>12185.01</v>
      </c>
      <c r="F18" s="938">
        <v>2408.357</v>
      </c>
      <c r="G18" s="939">
        <v>2223.4270000000001</v>
      </c>
      <c r="H18" s="937">
        <v>9599.6980000000003</v>
      </c>
      <c r="I18" s="938">
        <v>1472.424</v>
      </c>
      <c r="J18" s="938">
        <v>2078.5059999999999</v>
      </c>
      <c r="K18" s="939">
        <v>13150.628000000001</v>
      </c>
      <c r="L18" s="937">
        <v>2571.3290000000002</v>
      </c>
      <c r="M18" s="938">
        <v>934.67399999999998</v>
      </c>
      <c r="N18" s="938">
        <v>144.67500000000001</v>
      </c>
      <c r="O18" s="941">
        <v>3650.6779999999999</v>
      </c>
      <c r="P18" s="942">
        <v>13.983000000000001</v>
      </c>
      <c r="Q18" s="938">
        <v>1.2589999999999999</v>
      </c>
      <c r="R18" s="938">
        <v>0.246</v>
      </c>
      <c r="S18" s="941">
        <v>15.488</v>
      </c>
    </row>
    <row r="19" spans="2:22" s="934" customFormat="1" ht="15.75" thickBot="1">
      <c r="B19" s="2238"/>
      <c r="C19" s="943" t="s">
        <v>511</v>
      </c>
      <c r="D19" s="944">
        <v>322598.212</v>
      </c>
      <c r="E19" s="945">
        <v>188688.60399999999</v>
      </c>
      <c r="F19" s="946">
        <v>84239.33</v>
      </c>
      <c r="G19" s="947">
        <v>49670.277999999998</v>
      </c>
      <c r="H19" s="945">
        <v>101373.708</v>
      </c>
      <c r="I19" s="946">
        <v>23187.481</v>
      </c>
      <c r="J19" s="946">
        <v>38129.31</v>
      </c>
      <c r="K19" s="947">
        <v>162690.49900000001</v>
      </c>
      <c r="L19" s="945">
        <v>86842.096000000005</v>
      </c>
      <c r="M19" s="946">
        <v>59363.449000000001</v>
      </c>
      <c r="N19" s="946">
        <v>9789.8009999999995</v>
      </c>
      <c r="O19" s="948">
        <v>155995.34599999999</v>
      </c>
      <c r="P19" s="949">
        <v>472.8</v>
      </c>
      <c r="Q19" s="949">
        <v>1688.4</v>
      </c>
      <c r="R19" s="949">
        <v>1751.1669999999999</v>
      </c>
      <c r="S19" s="948">
        <v>3912.3670000000002</v>
      </c>
      <c r="U19" s="956"/>
    </row>
    <row r="20" spans="2:22" s="934" customFormat="1">
      <c r="B20" s="2238"/>
      <c r="C20" s="950" t="s">
        <v>512</v>
      </c>
      <c r="D20" s="951">
        <v>-20145.941999999999</v>
      </c>
      <c r="E20" s="2240"/>
      <c r="F20" s="2241"/>
      <c r="G20" s="2242"/>
      <c r="H20" s="2240"/>
      <c r="I20" s="2241"/>
      <c r="J20" s="2241"/>
      <c r="K20" s="2242"/>
      <c r="L20" s="2240"/>
      <c r="M20" s="2241"/>
      <c r="N20" s="2241"/>
      <c r="O20" s="2242"/>
      <c r="P20" s="2240"/>
      <c r="Q20" s="2241"/>
      <c r="R20" s="2241"/>
      <c r="S20" s="2242"/>
    </row>
    <row r="21" spans="2:22" s="934" customFormat="1">
      <c r="B21" s="2238"/>
      <c r="C21" s="952" t="s">
        <v>513</v>
      </c>
      <c r="D21" s="953">
        <v>-241.71899999999999</v>
      </c>
      <c r="E21" s="2243"/>
      <c r="F21" s="2244"/>
      <c r="G21" s="2245"/>
      <c r="H21" s="2243"/>
      <c r="I21" s="2244"/>
      <c r="J21" s="2244"/>
      <c r="K21" s="2245"/>
      <c r="L21" s="2243"/>
      <c r="M21" s="2244"/>
      <c r="N21" s="2244"/>
      <c r="O21" s="2245"/>
      <c r="P21" s="2243"/>
      <c r="Q21" s="2244"/>
      <c r="R21" s="2244"/>
      <c r="S21" s="2245"/>
    </row>
    <row r="22" spans="2:22" s="934" customFormat="1" ht="15.75" thickBot="1">
      <c r="B22" s="2239"/>
      <c r="C22" s="954" t="s">
        <v>514</v>
      </c>
      <c r="D22" s="955">
        <v>302210.55100000004</v>
      </c>
      <c r="E22" s="2246"/>
      <c r="F22" s="2247"/>
      <c r="G22" s="2248"/>
      <c r="H22" s="2246"/>
      <c r="I22" s="2247"/>
      <c r="J22" s="2247"/>
      <c r="K22" s="2248"/>
      <c r="L22" s="2246"/>
      <c r="M22" s="2247"/>
      <c r="N22" s="2247"/>
      <c r="O22" s="2248"/>
      <c r="P22" s="2246"/>
      <c r="Q22" s="2247"/>
      <c r="R22" s="2247"/>
      <c r="S22" s="2248"/>
      <c r="V22" s="957"/>
    </row>
    <row r="23" spans="2:22" s="934" customFormat="1" ht="29.25" customHeight="1">
      <c r="B23" s="2234" t="s">
        <v>515</v>
      </c>
      <c r="C23" s="926" t="s">
        <v>516</v>
      </c>
      <c r="D23" s="958">
        <v>2512.9280000000144</v>
      </c>
      <c r="E23" s="958">
        <v>1170.6179999999877</v>
      </c>
      <c r="F23" s="959">
        <v>1295.3300000000017</v>
      </c>
      <c r="G23" s="960">
        <v>46.979999999995925</v>
      </c>
      <c r="H23" s="958">
        <v>-1270.6129999999976</v>
      </c>
      <c r="I23" s="961">
        <v>1007.3739999999998</v>
      </c>
      <c r="J23" s="959">
        <v>179.19999999999709</v>
      </c>
      <c r="K23" s="960">
        <v>-84.038999999989755</v>
      </c>
      <c r="L23" s="962">
        <v>2441.916000000012</v>
      </c>
      <c r="M23" s="960">
        <v>347.26499999999942</v>
      </c>
      <c r="N23" s="961">
        <v>-23.065000000000509</v>
      </c>
      <c r="O23" s="963">
        <v>2766.11599999998</v>
      </c>
      <c r="P23" s="962">
        <v>-0.68500000000000227</v>
      </c>
      <c r="Q23" s="959">
        <v>-59.308999999999969</v>
      </c>
      <c r="R23" s="960">
        <v>-109.15499999999997</v>
      </c>
      <c r="S23" s="963">
        <v>-169.14899999999989</v>
      </c>
    </row>
    <row r="24" spans="2:22" s="934" customFormat="1" ht="18" customHeight="1">
      <c r="B24" s="2235"/>
      <c r="C24" s="935" t="s">
        <v>517</v>
      </c>
      <c r="D24" s="964">
        <v>7.8508076616231274E-3</v>
      </c>
      <c r="E24" s="965">
        <v>6.2426971671932716E-3</v>
      </c>
      <c r="F24" s="966">
        <v>1.5616922260802491E-2</v>
      </c>
      <c r="G24" s="967">
        <v>9.4673272219826911E-4</v>
      </c>
      <c r="H24" s="965">
        <v>-1.2378794926219032E-2</v>
      </c>
      <c r="I24" s="966">
        <v>4.5417905332918361E-2</v>
      </c>
      <c r="J24" s="968">
        <v>4.721988948121549E-3</v>
      </c>
      <c r="K24" s="969">
        <v>-5.1629082184825338E-4</v>
      </c>
      <c r="L24" s="965">
        <v>2.8932592323855377E-2</v>
      </c>
      <c r="M24" s="968">
        <v>5.8842333824904612E-3</v>
      </c>
      <c r="N24" s="970">
        <v>-2.3504855767928056E-3</v>
      </c>
      <c r="O24" s="967">
        <v>1.8052143184430148E-2</v>
      </c>
      <c r="P24" s="971">
        <v>-1.4467195370497529E-3</v>
      </c>
      <c r="Q24" s="968">
        <v>-3.3935283276563755E-2</v>
      </c>
      <c r="R24" s="968">
        <v>-5.867532609946019E-2</v>
      </c>
      <c r="S24" s="969">
        <v>-4.1442689432063938E-2</v>
      </c>
    </row>
    <row r="25" spans="2:22" s="934" customFormat="1" ht="44.25" customHeight="1" thickBot="1">
      <c r="B25" s="2236"/>
      <c r="C25" s="972" t="s">
        <v>518</v>
      </c>
      <c r="D25" s="973"/>
      <c r="E25" s="974">
        <v>0.4658382572043373</v>
      </c>
      <c r="F25" s="975">
        <v>0.51546642004864218</v>
      </c>
      <c r="G25" s="976">
        <v>1.8695322747008931E-2</v>
      </c>
      <c r="H25" s="974">
        <v>-0.50563048364298147</v>
      </c>
      <c r="I25" s="975">
        <v>0.40087658699333767</v>
      </c>
      <c r="J25" s="975">
        <v>7.1311235339809209E-2</v>
      </c>
      <c r="K25" s="976">
        <v>-3.3442661309830313E-2</v>
      </c>
      <c r="L25" s="974">
        <v>0.97174133122795314</v>
      </c>
      <c r="M25" s="975">
        <v>0.13819138471137948</v>
      </c>
      <c r="N25" s="975">
        <v>-9.178535954870325E-3</v>
      </c>
      <c r="O25" s="977">
        <v>1.10075417998445</v>
      </c>
      <c r="P25" s="974">
        <v>-2.7259038062371795E-4</v>
      </c>
      <c r="Q25" s="978">
        <v>-2.3601551656075952E-2</v>
      </c>
      <c r="R25" s="975">
        <v>-4.3437376637929674E-2</v>
      </c>
      <c r="S25" s="979">
        <v>-6.7311518674629325E-2</v>
      </c>
    </row>
    <row r="26" spans="2:22" s="934" customFormat="1" ht="25.15" customHeight="1">
      <c r="B26" s="980"/>
      <c r="C26" s="981"/>
      <c r="D26" s="982"/>
      <c r="E26" s="983"/>
      <c r="F26" s="983"/>
      <c r="G26" s="983"/>
      <c r="H26" s="983"/>
      <c r="I26" s="983"/>
      <c r="J26" s="983"/>
      <c r="K26" s="983"/>
      <c r="L26" s="983"/>
      <c r="M26" s="983"/>
      <c r="N26" s="983"/>
      <c r="O26" s="983"/>
      <c r="P26" s="983"/>
      <c r="Q26" s="983"/>
      <c r="R26" s="983"/>
      <c r="S26" s="983"/>
    </row>
    <row r="27" spans="2:22">
      <c r="B27" s="934"/>
      <c r="C27" s="934"/>
      <c r="D27" s="984"/>
      <c r="E27" s="984"/>
      <c r="F27" s="984"/>
      <c r="G27" s="984"/>
      <c r="H27" s="984"/>
      <c r="I27" s="984"/>
      <c r="J27" s="984"/>
      <c r="K27" s="984"/>
      <c r="L27" s="984"/>
      <c r="M27" s="984"/>
      <c r="N27" s="984"/>
      <c r="O27" s="984"/>
      <c r="P27" s="984"/>
      <c r="Q27" s="984"/>
      <c r="R27" s="934"/>
      <c r="S27" s="934"/>
    </row>
    <row r="28" spans="2:22">
      <c r="B28" s="934"/>
      <c r="C28" s="934"/>
      <c r="D28" s="934"/>
      <c r="E28" s="985"/>
      <c r="F28" s="934"/>
      <c r="G28" s="934"/>
      <c r="H28" s="934"/>
      <c r="I28" s="934"/>
      <c r="J28" s="934"/>
      <c r="K28" s="934"/>
      <c r="L28" s="986"/>
      <c r="M28" s="986"/>
      <c r="N28" s="986"/>
      <c r="O28" s="986"/>
      <c r="P28" s="987"/>
      <c r="Q28" s="934"/>
      <c r="R28" s="934"/>
      <c r="S28" s="934"/>
    </row>
    <row r="29" spans="2:22">
      <c r="B29" s="934"/>
      <c r="C29" s="934"/>
      <c r="D29" s="934"/>
      <c r="E29" s="934"/>
      <c r="F29" s="934"/>
      <c r="G29" s="934"/>
      <c r="H29" s="957"/>
      <c r="I29" s="934"/>
      <c r="J29" s="934"/>
      <c r="K29" s="934"/>
      <c r="L29" s="934"/>
      <c r="M29" s="934"/>
      <c r="N29" s="934"/>
      <c r="O29" s="986"/>
      <c r="P29" s="934"/>
      <c r="Q29" s="934"/>
      <c r="R29" s="934"/>
      <c r="S29" s="934"/>
    </row>
    <row r="30" spans="2:22">
      <c r="B30" s="934"/>
      <c r="C30" s="934"/>
      <c r="D30" s="934"/>
      <c r="E30" s="934"/>
      <c r="F30" s="988"/>
      <c r="G30" s="956"/>
      <c r="H30" s="989"/>
      <c r="I30" s="934"/>
      <c r="J30" s="934"/>
      <c r="K30" s="934"/>
      <c r="L30" s="987"/>
      <c r="M30" s="987"/>
      <c r="N30" s="987"/>
      <c r="O30" s="934"/>
      <c r="P30" s="934"/>
      <c r="Q30" s="934"/>
      <c r="R30" s="934"/>
      <c r="S30" s="934"/>
    </row>
    <row r="31" spans="2:22">
      <c r="B31" s="934"/>
      <c r="C31" s="934"/>
      <c r="D31" s="934"/>
      <c r="E31" s="934"/>
      <c r="F31" s="988"/>
      <c r="G31" s="956"/>
      <c r="H31" s="985"/>
      <c r="I31" s="934"/>
      <c r="J31" s="934"/>
      <c r="K31" s="934"/>
      <c r="L31" s="934"/>
      <c r="M31" s="934"/>
      <c r="N31" s="934"/>
      <c r="O31" s="986"/>
      <c r="P31" s="985"/>
      <c r="Q31" s="934"/>
      <c r="R31" s="934"/>
      <c r="S31" s="934"/>
    </row>
    <row r="32" spans="2:22">
      <c r="H32" s="934"/>
      <c r="I32" s="934"/>
      <c r="J32" s="934"/>
      <c r="K32" s="934"/>
      <c r="L32" s="934"/>
      <c r="M32" s="934"/>
      <c r="N32" s="934"/>
      <c r="O32" s="986"/>
      <c r="P32" s="934"/>
      <c r="Q32" s="934"/>
      <c r="R32" s="934"/>
      <c r="S32" s="934"/>
    </row>
    <row r="33" spans="8:19">
      <c r="H33" s="934"/>
      <c r="I33" s="934"/>
      <c r="J33" s="934"/>
      <c r="K33" s="934"/>
      <c r="L33" s="934"/>
      <c r="M33" s="934"/>
      <c r="N33" s="934"/>
      <c r="O33" s="934"/>
      <c r="P33" s="934"/>
      <c r="Q33" s="934"/>
      <c r="R33" s="934"/>
      <c r="S33" s="934"/>
    </row>
    <row r="34" spans="8:19">
      <c r="H34" s="934"/>
      <c r="I34" s="934"/>
      <c r="J34" s="934"/>
      <c r="K34" s="934"/>
      <c r="L34" s="934"/>
      <c r="M34" s="934"/>
      <c r="N34" s="934"/>
      <c r="O34" s="934"/>
      <c r="P34" s="934"/>
      <c r="Q34" s="934"/>
      <c r="R34" s="934"/>
      <c r="S34" s="934"/>
    </row>
    <row r="35" spans="8:19">
      <c r="H35" s="934"/>
      <c r="I35" s="934"/>
      <c r="J35" s="934"/>
      <c r="K35" s="934"/>
      <c r="L35" s="934"/>
      <c r="M35" s="934"/>
      <c r="N35" s="934"/>
      <c r="O35" s="934"/>
      <c r="P35" s="934"/>
      <c r="Q35" s="934"/>
      <c r="R35" s="934"/>
      <c r="S35" s="934"/>
    </row>
    <row r="36" spans="8:19">
      <c r="H36" s="934"/>
      <c r="I36" s="934"/>
      <c r="J36" s="934"/>
      <c r="K36" s="934"/>
      <c r="L36" s="934"/>
      <c r="M36" s="934"/>
      <c r="N36" s="934"/>
      <c r="O36" s="934"/>
      <c r="P36" s="934"/>
      <c r="Q36" s="934"/>
      <c r="R36" s="934"/>
      <c r="S36" s="934"/>
    </row>
    <row r="37" spans="8:19">
      <c r="H37" s="934"/>
      <c r="I37" s="934"/>
      <c r="J37" s="934"/>
      <c r="K37" s="934"/>
      <c r="L37" s="934"/>
      <c r="M37" s="934"/>
      <c r="N37" s="934"/>
      <c r="O37" s="934"/>
      <c r="P37" s="934"/>
      <c r="Q37" s="934"/>
      <c r="R37" s="934"/>
      <c r="S37" s="934"/>
    </row>
    <row r="38" spans="8:19">
      <c r="H38" s="934"/>
      <c r="I38" s="934"/>
      <c r="J38" s="934"/>
      <c r="K38" s="934"/>
      <c r="L38" s="934"/>
      <c r="M38" s="934"/>
      <c r="N38" s="934"/>
      <c r="O38" s="934"/>
      <c r="P38" s="934"/>
      <c r="Q38" s="934"/>
      <c r="R38" s="934"/>
      <c r="S38" s="934"/>
    </row>
    <row r="39" spans="8:19">
      <c r="H39" s="934"/>
      <c r="I39" s="934"/>
      <c r="J39" s="934"/>
      <c r="K39" s="934"/>
      <c r="L39" s="934"/>
      <c r="M39" s="934"/>
      <c r="N39" s="934"/>
      <c r="O39" s="934"/>
      <c r="P39" s="934"/>
      <c r="Q39" s="934"/>
      <c r="R39" s="934"/>
      <c r="S39" s="934"/>
    </row>
    <row r="40" spans="8:19">
      <c r="H40" s="934"/>
      <c r="I40" s="934"/>
      <c r="J40" s="934"/>
      <c r="K40" s="934"/>
      <c r="L40" s="934"/>
      <c r="M40" s="934"/>
      <c r="N40" s="934"/>
      <c r="O40" s="934"/>
      <c r="P40" s="934"/>
      <c r="Q40" s="934"/>
      <c r="R40" s="934"/>
      <c r="S40" s="934"/>
    </row>
    <row r="41" spans="8:19">
      <c r="H41" s="934"/>
      <c r="I41" s="934"/>
      <c r="J41" s="934"/>
      <c r="K41" s="934"/>
      <c r="L41" s="934"/>
      <c r="M41" s="934"/>
      <c r="N41" s="934"/>
      <c r="O41" s="934"/>
      <c r="P41" s="934"/>
      <c r="Q41" s="934"/>
      <c r="R41" s="934"/>
      <c r="S41" s="934"/>
    </row>
    <row r="42" spans="8:19">
      <c r="H42" s="934"/>
      <c r="I42" s="934"/>
      <c r="J42" s="934"/>
      <c r="K42" s="934"/>
      <c r="L42" s="934"/>
      <c r="M42" s="934"/>
      <c r="N42" s="934"/>
      <c r="O42" s="934"/>
      <c r="P42" s="934"/>
      <c r="Q42" s="934"/>
      <c r="R42" s="934"/>
      <c r="S42" s="934"/>
    </row>
    <row r="43" spans="8:19">
      <c r="H43" s="934"/>
      <c r="I43" s="934"/>
      <c r="J43" s="934"/>
      <c r="K43" s="934"/>
      <c r="L43" s="934"/>
      <c r="M43" s="934"/>
      <c r="N43" s="934"/>
      <c r="O43" s="934"/>
      <c r="P43" s="934"/>
      <c r="Q43" s="934"/>
      <c r="R43" s="934"/>
      <c r="S43" s="934"/>
    </row>
    <row r="44" spans="8:19">
      <c r="H44" s="934"/>
      <c r="I44" s="934"/>
      <c r="J44" s="934"/>
      <c r="K44" s="934"/>
      <c r="L44" s="934"/>
      <c r="M44" s="934"/>
      <c r="N44" s="934"/>
      <c r="O44" s="934"/>
      <c r="P44" s="934"/>
      <c r="Q44" s="934"/>
      <c r="R44" s="934"/>
      <c r="S44" s="934"/>
    </row>
    <row r="45" spans="8:19">
      <c r="H45" s="934"/>
      <c r="I45" s="934"/>
      <c r="J45" s="934"/>
      <c r="K45" s="934"/>
      <c r="L45" s="934"/>
      <c r="M45" s="934"/>
      <c r="N45" s="934"/>
      <c r="O45" s="934"/>
      <c r="P45" s="934"/>
      <c r="Q45" s="934"/>
      <c r="R45" s="934"/>
      <c r="S45" s="934"/>
    </row>
    <row r="46" spans="8:19">
      <c r="H46" s="934"/>
      <c r="I46" s="934"/>
      <c r="J46" s="934"/>
      <c r="K46" s="934"/>
      <c r="L46" s="934"/>
      <c r="M46" s="934"/>
      <c r="N46" s="934"/>
      <c r="O46" s="934"/>
      <c r="P46" s="934"/>
      <c r="Q46" s="934"/>
      <c r="R46" s="934"/>
      <c r="S46" s="934"/>
    </row>
    <row r="47" spans="8:19">
      <c r="H47" s="934"/>
      <c r="I47" s="934"/>
      <c r="J47" s="934"/>
      <c r="K47" s="934"/>
      <c r="L47" s="934"/>
      <c r="M47" s="934"/>
      <c r="N47" s="934"/>
      <c r="O47" s="934"/>
      <c r="P47" s="934"/>
      <c r="Q47" s="934"/>
      <c r="R47" s="934"/>
      <c r="S47" s="934"/>
    </row>
    <row r="48" spans="8:19">
      <c r="H48" s="934"/>
      <c r="I48" s="934"/>
      <c r="J48" s="934"/>
      <c r="K48" s="934"/>
      <c r="L48" s="934"/>
      <c r="M48" s="934"/>
      <c r="N48" s="934"/>
      <c r="O48" s="934"/>
      <c r="P48" s="934"/>
      <c r="Q48" s="934"/>
      <c r="R48" s="934"/>
      <c r="S48" s="934"/>
    </row>
    <row r="49" spans="8:19">
      <c r="H49" s="934"/>
      <c r="I49" s="934"/>
      <c r="J49" s="934"/>
      <c r="K49" s="934"/>
      <c r="L49" s="934"/>
      <c r="M49" s="934"/>
      <c r="N49" s="934"/>
      <c r="O49" s="934"/>
      <c r="P49" s="934"/>
      <c r="Q49" s="934"/>
      <c r="R49" s="934"/>
      <c r="S49" s="934"/>
    </row>
    <row r="50" spans="8:19">
      <c r="H50" s="934"/>
      <c r="I50" s="934"/>
      <c r="J50" s="934"/>
      <c r="K50" s="934"/>
      <c r="L50" s="934"/>
      <c r="M50" s="934"/>
      <c r="N50" s="934"/>
      <c r="O50" s="934"/>
      <c r="P50" s="934"/>
      <c r="Q50" s="934"/>
      <c r="R50" s="934"/>
      <c r="S50" s="934"/>
    </row>
    <row r="51" spans="8:19">
      <c r="H51" s="934"/>
      <c r="I51" s="934"/>
      <c r="J51" s="934"/>
      <c r="K51" s="934"/>
      <c r="L51" s="934"/>
      <c r="M51" s="934"/>
      <c r="N51" s="934"/>
      <c r="O51" s="934"/>
      <c r="P51" s="934"/>
      <c r="Q51" s="934"/>
      <c r="R51" s="934"/>
      <c r="S51" s="934"/>
    </row>
    <row r="52" spans="8:19">
      <c r="H52" s="934"/>
      <c r="I52" s="934"/>
      <c r="J52" s="934"/>
      <c r="K52" s="934"/>
      <c r="L52" s="934"/>
      <c r="M52" s="934"/>
      <c r="N52" s="934"/>
      <c r="O52" s="934"/>
      <c r="P52" s="934"/>
      <c r="Q52" s="934"/>
      <c r="R52" s="934"/>
      <c r="S52" s="934"/>
    </row>
    <row r="53" spans="8:19">
      <c r="H53" s="934"/>
      <c r="I53" s="934"/>
      <c r="J53" s="934"/>
      <c r="K53" s="934"/>
      <c r="L53" s="934"/>
      <c r="M53" s="934"/>
      <c r="N53" s="934"/>
      <c r="O53" s="934"/>
      <c r="P53" s="934"/>
      <c r="Q53" s="934"/>
      <c r="R53" s="934"/>
      <c r="S53" s="934"/>
    </row>
    <row r="54" spans="8:19">
      <c r="H54" s="934"/>
      <c r="I54" s="934"/>
      <c r="J54" s="934"/>
      <c r="K54" s="934"/>
      <c r="L54" s="934"/>
      <c r="M54" s="934"/>
      <c r="N54" s="934"/>
      <c r="O54" s="934"/>
      <c r="P54" s="934"/>
      <c r="Q54" s="934"/>
      <c r="R54" s="934"/>
      <c r="S54" s="934"/>
    </row>
    <row r="55" spans="8:19">
      <c r="H55" s="934"/>
      <c r="I55" s="934"/>
      <c r="J55" s="934"/>
      <c r="K55" s="934"/>
      <c r="L55" s="934"/>
      <c r="M55" s="934"/>
      <c r="N55" s="934"/>
      <c r="O55" s="934"/>
      <c r="P55" s="934"/>
      <c r="Q55" s="934"/>
      <c r="R55" s="934"/>
      <c r="S55" s="934"/>
    </row>
    <row r="56" spans="8:19">
      <c r="H56" s="934"/>
      <c r="I56" s="934"/>
      <c r="J56" s="934"/>
      <c r="K56" s="934"/>
      <c r="L56" s="934"/>
      <c r="M56" s="934"/>
      <c r="N56" s="934"/>
      <c r="O56" s="934"/>
      <c r="P56" s="934"/>
      <c r="Q56" s="934"/>
      <c r="R56" s="934"/>
      <c r="S56" s="934"/>
    </row>
    <row r="57" spans="8:19">
      <c r="H57" s="934"/>
      <c r="I57" s="934"/>
      <c r="J57" s="934"/>
      <c r="K57" s="934"/>
      <c r="L57" s="934"/>
      <c r="M57" s="934"/>
      <c r="N57" s="934"/>
      <c r="O57" s="934"/>
      <c r="P57" s="934"/>
      <c r="Q57" s="934"/>
      <c r="R57" s="934"/>
      <c r="S57" s="934"/>
    </row>
    <row r="58" spans="8:19">
      <c r="H58" s="934"/>
      <c r="I58" s="934"/>
      <c r="J58" s="934"/>
      <c r="K58" s="934"/>
      <c r="L58" s="934"/>
      <c r="M58" s="934"/>
      <c r="N58" s="934"/>
      <c r="O58" s="934"/>
      <c r="P58" s="934"/>
      <c r="Q58" s="934"/>
      <c r="R58" s="934"/>
      <c r="S58" s="934"/>
    </row>
    <row r="59" spans="8:19">
      <c r="H59" s="934"/>
      <c r="I59" s="934"/>
      <c r="J59" s="934"/>
      <c r="K59" s="934"/>
      <c r="L59" s="934"/>
      <c r="M59" s="934"/>
      <c r="N59" s="934"/>
      <c r="O59" s="934"/>
      <c r="P59" s="934"/>
      <c r="Q59" s="934"/>
      <c r="R59" s="934"/>
      <c r="S59" s="934"/>
    </row>
    <row r="60" spans="8:19">
      <c r="H60" s="934"/>
      <c r="I60" s="934"/>
      <c r="J60" s="934"/>
      <c r="K60" s="934"/>
      <c r="L60" s="934"/>
      <c r="M60" s="934"/>
      <c r="N60" s="934"/>
      <c r="O60" s="934"/>
      <c r="P60" s="934"/>
      <c r="Q60" s="934"/>
      <c r="R60" s="934"/>
      <c r="S60" s="934"/>
    </row>
    <row r="61" spans="8:19">
      <c r="H61" s="934"/>
      <c r="I61" s="934"/>
      <c r="J61" s="934"/>
      <c r="K61" s="934"/>
      <c r="L61" s="934"/>
      <c r="M61" s="934"/>
      <c r="N61" s="934"/>
      <c r="O61" s="934"/>
      <c r="P61" s="934"/>
      <c r="Q61" s="934"/>
      <c r="R61" s="934"/>
      <c r="S61" s="934"/>
    </row>
    <row r="62" spans="8:19">
      <c r="H62" s="934"/>
      <c r="I62" s="934"/>
      <c r="J62" s="934"/>
      <c r="K62" s="934"/>
      <c r="L62" s="934"/>
      <c r="M62" s="934"/>
      <c r="N62" s="934"/>
      <c r="O62" s="934"/>
      <c r="P62" s="934"/>
      <c r="Q62" s="934"/>
      <c r="R62" s="934"/>
      <c r="S62" s="934"/>
    </row>
    <row r="63" spans="8:19">
      <c r="H63" s="934"/>
      <c r="I63" s="934"/>
      <c r="J63" s="934"/>
      <c r="K63" s="934"/>
      <c r="L63" s="934"/>
      <c r="M63" s="934"/>
      <c r="N63" s="934"/>
      <c r="O63" s="934"/>
      <c r="P63" s="934"/>
      <c r="Q63" s="934"/>
      <c r="R63" s="934"/>
      <c r="S63" s="934"/>
    </row>
    <row r="64" spans="8:19">
      <c r="H64" s="934"/>
      <c r="I64" s="934"/>
      <c r="J64" s="934"/>
      <c r="K64" s="934"/>
      <c r="L64" s="934"/>
      <c r="M64" s="934"/>
      <c r="N64" s="934"/>
      <c r="O64" s="934"/>
      <c r="P64" s="934"/>
      <c r="Q64" s="934"/>
      <c r="R64" s="934"/>
      <c r="S64" s="934"/>
    </row>
    <row r="65" spans="8:19">
      <c r="H65" s="934"/>
      <c r="I65" s="934"/>
      <c r="J65" s="934"/>
      <c r="K65" s="934"/>
      <c r="L65" s="934"/>
      <c r="M65" s="934"/>
      <c r="N65" s="934"/>
      <c r="O65" s="934"/>
      <c r="P65" s="934"/>
      <c r="Q65" s="934"/>
      <c r="R65" s="934"/>
      <c r="S65" s="934"/>
    </row>
    <row r="66" spans="8:19">
      <c r="H66" s="934"/>
      <c r="I66" s="934"/>
      <c r="J66" s="934"/>
      <c r="K66" s="934"/>
      <c r="L66" s="934"/>
      <c r="M66" s="934"/>
      <c r="N66" s="934"/>
      <c r="O66" s="934"/>
      <c r="P66" s="934"/>
      <c r="Q66" s="934"/>
      <c r="R66" s="934"/>
      <c r="S66" s="934"/>
    </row>
    <row r="67" spans="8:19">
      <c r="H67" s="934"/>
      <c r="I67" s="934"/>
      <c r="J67" s="934"/>
      <c r="K67" s="934"/>
      <c r="L67" s="934"/>
      <c r="M67" s="934"/>
      <c r="N67" s="934"/>
      <c r="O67" s="934"/>
      <c r="P67" s="934"/>
      <c r="Q67" s="934"/>
      <c r="R67" s="934"/>
      <c r="S67" s="934"/>
    </row>
    <row r="68" spans="8:19">
      <c r="H68" s="934"/>
      <c r="I68" s="934"/>
      <c r="J68" s="934"/>
      <c r="K68" s="934"/>
      <c r="L68" s="934"/>
      <c r="M68" s="934"/>
      <c r="N68" s="934"/>
      <c r="O68" s="934"/>
      <c r="P68" s="934"/>
      <c r="Q68" s="934"/>
      <c r="R68" s="934"/>
      <c r="S68" s="934"/>
    </row>
    <row r="69" spans="8:19">
      <c r="H69" s="934"/>
      <c r="I69" s="934"/>
      <c r="J69" s="934"/>
      <c r="K69" s="934"/>
      <c r="L69" s="934"/>
      <c r="M69" s="934"/>
      <c r="N69" s="934"/>
      <c r="O69" s="934"/>
      <c r="P69" s="934"/>
      <c r="Q69" s="934"/>
      <c r="R69" s="934"/>
      <c r="S69" s="934"/>
    </row>
    <row r="70" spans="8:19">
      <c r="H70" s="934"/>
      <c r="I70" s="934"/>
      <c r="J70" s="934"/>
      <c r="K70" s="934"/>
      <c r="L70" s="934"/>
      <c r="M70" s="934"/>
      <c r="N70" s="934"/>
      <c r="O70" s="934"/>
      <c r="P70" s="934"/>
      <c r="Q70" s="934"/>
      <c r="R70" s="934"/>
      <c r="S70" s="934"/>
    </row>
    <row r="71" spans="8:19">
      <c r="H71" s="934"/>
      <c r="I71" s="934"/>
      <c r="J71" s="934"/>
      <c r="K71" s="934"/>
      <c r="L71" s="934"/>
      <c r="M71" s="934"/>
      <c r="N71" s="934"/>
      <c r="O71" s="934"/>
      <c r="P71" s="934"/>
      <c r="Q71" s="934"/>
      <c r="R71" s="934"/>
      <c r="S71" s="934"/>
    </row>
    <row r="72" spans="8:19">
      <c r="H72" s="934"/>
      <c r="I72" s="934"/>
      <c r="J72" s="934"/>
      <c r="K72" s="934"/>
      <c r="L72" s="934"/>
      <c r="M72" s="934"/>
      <c r="N72" s="934"/>
      <c r="O72" s="934"/>
      <c r="P72" s="934"/>
      <c r="Q72" s="934"/>
      <c r="R72" s="934"/>
      <c r="S72" s="934"/>
    </row>
    <row r="73" spans="8:19">
      <c r="H73" s="934"/>
      <c r="I73" s="934"/>
      <c r="J73" s="934"/>
      <c r="K73" s="934"/>
      <c r="L73" s="934"/>
      <c r="M73" s="934"/>
      <c r="N73" s="934"/>
      <c r="O73" s="934"/>
      <c r="P73" s="934"/>
      <c r="Q73" s="934"/>
      <c r="R73" s="934"/>
      <c r="S73" s="934"/>
    </row>
    <row r="74" spans="8:19">
      <c r="H74" s="934"/>
      <c r="I74" s="934"/>
      <c r="J74" s="934"/>
      <c r="K74" s="934"/>
      <c r="L74" s="934"/>
      <c r="M74" s="934"/>
      <c r="N74" s="934"/>
      <c r="O74" s="934"/>
      <c r="P74" s="934"/>
      <c r="Q74" s="934"/>
      <c r="R74" s="934"/>
      <c r="S74" s="934"/>
    </row>
    <row r="75" spans="8:19">
      <c r="H75" s="934"/>
      <c r="I75" s="934"/>
      <c r="J75" s="934"/>
      <c r="K75" s="934"/>
      <c r="L75" s="934"/>
      <c r="M75" s="934"/>
      <c r="N75" s="934"/>
      <c r="O75" s="934"/>
      <c r="P75" s="934"/>
      <c r="Q75" s="934"/>
      <c r="R75" s="934"/>
      <c r="S75" s="934"/>
    </row>
    <row r="76" spans="8:19">
      <c r="H76" s="934"/>
      <c r="I76" s="934"/>
      <c r="J76" s="934"/>
      <c r="K76" s="934"/>
      <c r="L76" s="934"/>
      <c r="M76" s="934"/>
      <c r="N76" s="934"/>
      <c r="O76" s="934"/>
      <c r="P76" s="934"/>
      <c r="Q76" s="934"/>
      <c r="R76" s="934"/>
      <c r="S76" s="934"/>
    </row>
    <row r="77" spans="8:19">
      <c r="H77" s="934"/>
      <c r="I77" s="934"/>
      <c r="J77" s="934"/>
      <c r="K77" s="934"/>
      <c r="L77" s="934"/>
      <c r="M77" s="934"/>
      <c r="N77" s="934"/>
      <c r="O77" s="934"/>
      <c r="P77" s="934"/>
      <c r="Q77" s="934"/>
      <c r="R77" s="934"/>
      <c r="S77" s="934"/>
    </row>
    <row r="78" spans="8:19">
      <c r="H78" s="934"/>
      <c r="I78" s="934"/>
      <c r="J78" s="934"/>
      <c r="K78" s="934"/>
      <c r="L78" s="934"/>
      <c r="M78" s="934"/>
      <c r="N78" s="934"/>
      <c r="O78" s="934"/>
      <c r="P78" s="934"/>
      <c r="Q78" s="934"/>
      <c r="R78" s="934"/>
      <c r="S78" s="934"/>
    </row>
    <row r="79" spans="8:19">
      <c r="H79" s="934"/>
      <c r="I79" s="934"/>
      <c r="J79" s="934"/>
      <c r="K79" s="934"/>
      <c r="L79" s="934"/>
      <c r="M79" s="934"/>
      <c r="N79" s="934"/>
      <c r="O79" s="934"/>
      <c r="P79" s="934"/>
      <c r="Q79" s="934"/>
      <c r="R79" s="934"/>
      <c r="S79" s="934"/>
    </row>
    <row r="80" spans="8:19">
      <c r="H80" s="934"/>
      <c r="I80" s="934"/>
      <c r="J80" s="934"/>
      <c r="K80" s="934"/>
      <c r="L80" s="934"/>
      <c r="M80" s="934"/>
      <c r="N80" s="934"/>
      <c r="O80" s="934"/>
      <c r="P80" s="934"/>
      <c r="Q80" s="934"/>
      <c r="R80" s="934"/>
      <c r="S80" s="934"/>
    </row>
    <row r="81" spans="8:19">
      <c r="H81" s="934"/>
      <c r="I81" s="934"/>
      <c r="J81" s="934"/>
      <c r="K81" s="934"/>
      <c r="L81" s="934"/>
      <c r="M81" s="934"/>
      <c r="N81" s="934"/>
      <c r="O81" s="934"/>
      <c r="P81" s="934"/>
      <c r="Q81" s="934"/>
      <c r="R81" s="934"/>
      <c r="S81" s="934"/>
    </row>
    <row r="82" spans="8:19">
      <c r="H82" s="934"/>
      <c r="I82" s="934"/>
      <c r="J82" s="934"/>
      <c r="K82" s="934"/>
      <c r="L82" s="934"/>
      <c r="M82" s="934"/>
      <c r="N82" s="934"/>
      <c r="O82" s="934"/>
      <c r="P82" s="934"/>
      <c r="Q82" s="934"/>
      <c r="R82" s="934"/>
      <c r="S82" s="934"/>
    </row>
    <row r="83" spans="8:19">
      <c r="H83" s="934"/>
      <c r="I83" s="934"/>
      <c r="J83" s="934"/>
      <c r="K83" s="934"/>
      <c r="L83" s="934"/>
      <c r="M83" s="934"/>
      <c r="N83" s="934"/>
      <c r="O83" s="934"/>
      <c r="P83" s="934"/>
      <c r="Q83" s="934"/>
      <c r="R83" s="934"/>
      <c r="S83" s="934"/>
    </row>
    <row r="84" spans="8:19">
      <c r="H84" s="934"/>
      <c r="I84" s="934"/>
      <c r="J84" s="934"/>
      <c r="K84" s="934"/>
      <c r="L84" s="934"/>
      <c r="M84" s="934"/>
      <c r="N84" s="934"/>
      <c r="O84" s="934"/>
      <c r="P84" s="934"/>
      <c r="Q84" s="934"/>
      <c r="R84" s="934"/>
      <c r="S84" s="934"/>
    </row>
    <row r="85" spans="8:19">
      <c r="H85" s="934"/>
      <c r="I85" s="934"/>
      <c r="J85" s="934"/>
      <c r="K85" s="934"/>
      <c r="L85" s="934"/>
      <c r="M85" s="934"/>
      <c r="N85" s="934"/>
      <c r="O85" s="934"/>
      <c r="P85" s="934"/>
      <c r="Q85" s="934"/>
      <c r="R85" s="934"/>
      <c r="S85" s="934"/>
    </row>
    <row r="86" spans="8:19">
      <c r="H86" s="934"/>
      <c r="I86" s="934"/>
      <c r="J86" s="934"/>
      <c r="K86" s="934"/>
      <c r="L86" s="934"/>
      <c r="M86" s="934"/>
      <c r="N86" s="934"/>
      <c r="O86" s="934"/>
      <c r="P86" s="934"/>
      <c r="Q86" s="934"/>
      <c r="R86" s="934"/>
      <c r="S86" s="934"/>
    </row>
    <row r="87" spans="8:19">
      <c r="H87" s="934"/>
      <c r="I87" s="934"/>
      <c r="J87" s="934"/>
      <c r="K87" s="934"/>
      <c r="L87" s="934"/>
      <c r="M87" s="934"/>
      <c r="N87" s="934"/>
      <c r="O87" s="934"/>
      <c r="P87" s="934"/>
      <c r="Q87" s="934"/>
      <c r="R87" s="934"/>
      <c r="S87" s="934"/>
    </row>
    <row r="88" spans="8:19">
      <c r="H88" s="934"/>
      <c r="I88" s="934"/>
      <c r="J88" s="934"/>
      <c r="K88" s="934"/>
      <c r="L88" s="934"/>
      <c r="M88" s="934"/>
      <c r="N88" s="934"/>
      <c r="O88" s="934"/>
      <c r="P88" s="934"/>
      <c r="Q88" s="934"/>
      <c r="R88" s="934"/>
      <c r="S88" s="934"/>
    </row>
    <row r="89" spans="8:19">
      <c r="H89" s="934"/>
      <c r="I89" s="934"/>
      <c r="J89" s="934"/>
      <c r="K89" s="934"/>
      <c r="L89" s="934"/>
      <c r="M89" s="934"/>
      <c r="N89" s="934"/>
      <c r="O89" s="934"/>
      <c r="P89" s="934"/>
      <c r="Q89" s="934"/>
      <c r="R89" s="934"/>
      <c r="S89" s="934"/>
    </row>
    <row r="90" spans="8:19">
      <c r="H90" s="934"/>
      <c r="I90" s="934"/>
      <c r="J90" s="934"/>
      <c r="K90" s="934"/>
      <c r="L90" s="934"/>
      <c r="M90" s="934"/>
      <c r="N90" s="934"/>
      <c r="O90" s="934"/>
      <c r="P90" s="934"/>
      <c r="Q90" s="934"/>
      <c r="R90" s="934"/>
      <c r="S90" s="934"/>
    </row>
    <row r="91" spans="8:19">
      <c r="H91" s="934"/>
      <c r="I91" s="934"/>
      <c r="J91" s="934"/>
      <c r="K91" s="934"/>
      <c r="L91" s="934"/>
      <c r="M91" s="934"/>
      <c r="N91" s="934"/>
      <c r="O91" s="934"/>
      <c r="P91" s="934"/>
      <c r="Q91" s="934"/>
      <c r="R91" s="934"/>
      <c r="S91" s="934"/>
    </row>
    <row r="92" spans="8:19">
      <c r="H92" s="934"/>
      <c r="I92" s="934"/>
      <c r="J92" s="934"/>
      <c r="K92" s="934"/>
      <c r="L92" s="934"/>
      <c r="M92" s="934"/>
      <c r="N92" s="934"/>
      <c r="O92" s="934"/>
      <c r="P92" s="934"/>
      <c r="Q92" s="934"/>
      <c r="R92" s="934"/>
      <c r="S92" s="934"/>
    </row>
    <row r="93" spans="8:19">
      <c r="H93" s="934"/>
      <c r="I93" s="934"/>
      <c r="J93" s="934"/>
      <c r="K93" s="934"/>
      <c r="L93" s="934"/>
      <c r="M93" s="934"/>
      <c r="N93" s="934"/>
      <c r="O93" s="934"/>
      <c r="P93" s="934"/>
      <c r="Q93" s="934"/>
      <c r="R93" s="934"/>
      <c r="S93" s="934"/>
    </row>
    <row r="94" spans="8:19">
      <c r="H94" s="934"/>
      <c r="I94" s="934"/>
      <c r="J94" s="934"/>
      <c r="K94" s="934"/>
      <c r="L94" s="934"/>
      <c r="M94" s="934"/>
      <c r="N94" s="934"/>
      <c r="O94" s="934"/>
      <c r="P94" s="934"/>
      <c r="Q94" s="934"/>
      <c r="R94" s="934"/>
      <c r="S94" s="934"/>
    </row>
    <row r="95" spans="8:19">
      <c r="H95" s="934"/>
      <c r="I95" s="934"/>
      <c r="J95" s="934"/>
      <c r="K95" s="934"/>
      <c r="L95" s="934"/>
      <c r="M95" s="934"/>
      <c r="N95" s="934"/>
      <c r="O95" s="934"/>
      <c r="P95" s="934"/>
      <c r="Q95" s="934"/>
      <c r="R95" s="934"/>
      <c r="S95" s="934"/>
    </row>
    <row r="96" spans="8:19">
      <c r="H96" s="934"/>
      <c r="I96" s="934"/>
      <c r="J96" s="934"/>
      <c r="K96" s="934"/>
      <c r="L96" s="934"/>
      <c r="M96" s="934"/>
      <c r="N96" s="934"/>
      <c r="O96" s="934"/>
      <c r="P96" s="934"/>
      <c r="Q96" s="934"/>
      <c r="R96" s="934"/>
      <c r="S96" s="934"/>
    </row>
    <row r="97" spans="8:19">
      <c r="H97" s="934"/>
      <c r="I97" s="934"/>
      <c r="J97" s="934"/>
      <c r="K97" s="934"/>
      <c r="L97" s="934"/>
      <c r="M97" s="934"/>
      <c r="N97" s="934"/>
      <c r="O97" s="934"/>
      <c r="P97" s="934"/>
      <c r="Q97" s="934"/>
      <c r="R97" s="934"/>
      <c r="S97" s="934"/>
    </row>
    <row r="98" spans="8:19">
      <c r="H98" s="934"/>
      <c r="I98" s="934"/>
      <c r="J98" s="934"/>
      <c r="K98" s="934"/>
      <c r="L98" s="934"/>
      <c r="M98" s="934"/>
      <c r="N98" s="934"/>
      <c r="O98" s="934"/>
      <c r="P98" s="934"/>
      <c r="Q98" s="934"/>
      <c r="R98" s="934"/>
      <c r="S98" s="934"/>
    </row>
    <row r="99" spans="8:19">
      <c r="H99" s="934"/>
      <c r="I99" s="934"/>
      <c r="J99" s="934"/>
      <c r="K99" s="934"/>
      <c r="L99" s="934"/>
      <c r="M99" s="934"/>
      <c r="N99" s="934"/>
      <c r="O99" s="934"/>
      <c r="P99" s="934"/>
      <c r="Q99" s="934"/>
      <c r="R99" s="934"/>
      <c r="S99" s="934"/>
    </row>
    <row r="100" spans="8:19">
      <c r="H100" s="934"/>
      <c r="I100" s="934"/>
      <c r="J100" s="934"/>
      <c r="K100" s="934"/>
      <c r="L100" s="934"/>
      <c r="M100" s="934"/>
      <c r="N100" s="934"/>
      <c r="O100" s="934"/>
      <c r="P100" s="934"/>
      <c r="Q100" s="934"/>
      <c r="R100" s="934"/>
      <c r="S100" s="934"/>
    </row>
    <row r="101" spans="8:19">
      <c r="H101" s="934"/>
      <c r="I101" s="934"/>
      <c r="J101" s="934"/>
      <c r="K101" s="934"/>
      <c r="L101" s="934"/>
      <c r="M101" s="934"/>
      <c r="N101" s="934"/>
      <c r="O101" s="934"/>
      <c r="P101" s="934"/>
      <c r="Q101" s="934"/>
      <c r="R101" s="934"/>
      <c r="S101" s="934"/>
    </row>
    <row r="102" spans="8:19">
      <c r="H102" s="934"/>
      <c r="I102" s="934"/>
      <c r="J102" s="934"/>
      <c r="K102" s="934"/>
      <c r="L102" s="934"/>
      <c r="M102" s="934"/>
      <c r="N102" s="934"/>
      <c r="O102" s="934"/>
      <c r="P102" s="934"/>
      <c r="Q102" s="934"/>
      <c r="R102" s="934"/>
      <c r="S102" s="934"/>
    </row>
    <row r="103" spans="8:19">
      <c r="H103" s="934"/>
      <c r="I103" s="934"/>
      <c r="J103" s="934"/>
      <c r="K103" s="934"/>
      <c r="L103" s="934"/>
      <c r="M103" s="934"/>
      <c r="N103" s="934"/>
      <c r="O103" s="934"/>
      <c r="P103" s="934"/>
      <c r="Q103" s="934"/>
      <c r="R103" s="934"/>
      <c r="S103" s="934"/>
    </row>
    <row r="104" spans="8:19">
      <c r="H104" s="934"/>
      <c r="I104" s="934"/>
      <c r="J104" s="934"/>
      <c r="K104" s="934"/>
      <c r="L104" s="934"/>
      <c r="M104" s="934"/>
      <c r="N104" s="934"/>
      <c r="O104" s="934"/>
      <c r="P104" s="934"/>
      <c r="Q104" s="934"/>
      <c r="R104" s="934"/>
      <c r="S104" s="934"/>
    </row>
    <row r="105" spans="8:19">
      <c r="H105" s="934"/>
      <c r="I105" s="934"/>
      <c r="J105" s="934"/>
      <c r="K105" s="934"/>
      <c r="L105" s="934"/>
      <c r="M105" s="934"/>
      <c r="N105" s="934"/>
      <c r="O105" s="934"/>
      <c r="P105" s="934"/>
      <c r="Q105" s="934"/>
      <c r="R105" s="934"/>
      <c r="S105" s="934"/>
    </row>
    <row r="106" spans="8:19">
      <c r="H106" s="934"/>
      <c r="I106" s="934"/>
      <c r="J106" s="934"/>
      <c r="K106" s="934"/>
      <c r="L106" s="934"/>
      <c r="M106" s="934"/>
      <c r="N106" s="934"/>
      <c r="O106" s="934"/>
      <c r="P106" s="934"/>
      <c r="Q106" s="934"/>
      <c r="R106" s="934"/>
      <c r="S106" s="934"/>
    </row>
    <row r="107" spans="8:19">
      <c r="H107" s="934"/>
      <c r="I107" s="934"/>
      <c r="J107" s="934"/>
      <c r="K107" s="934"/>
      <c r="L107" s="934"/>
      <c r="M107" s="934"/>
      <c r="N107" s="934"/>
      <c r="O107" s="934"/>
      <c r="P107" s="934"/>
      <c r="Q107" s="934"/>
      <c r="R107" s="934"/>
      <c r="S107" s="934"/>
    </row>
    <row r="108" spans="8:19">
      <c r="H108" s="934"/>
      <c r="I108" s="934"/>
      <c r="J108" s="934"/>
      <c r="K108" s="934"/>
      <c r="L108" s="934"/>
      <c r="M108" s="934"/>
      <c r="N108" s="934"/>
      <c r="O108" s="934"/>
      <c r="P108" s="934"/>
      <c r="Q108" s="934"/>
      <c r="R108" s="934"/>
      <c r="S108" s="934"/>
    </row>
    <row r="109" spans="8:19">
      <c r="H109" s="934"/>
      <c r="I109" s="934"/>
      <c r="J109" s="934"/>
      <c r="K109" s="934"/>
      <c r="L109" s="934"/>
      <c r="M109" s="934"/>
      <c r="N109" s="934"/>
      <c r="O109" s="934"/>
      <c r="P109" s="934"/>
      <c r="Q109" s="934"/>
      <c r="R109" s="934"/>
      <c r="S109" s="934"/>
    </row>
    <row r="110" spans="8:19">
      <c r="H110" s="934"/>
      <c r="I110" s="934"/>
      <c r="J110" s="934"/>
      <c r="K110" s="934"/>
      <c r="L110" s="934"/>
      <c r="M110" s="934"/>
      <c r="N110" s="934"/>
      <c r="O110" s="934"/>
      <c r="P110" s="934"/>
      <c r="Q110" s="934"/>
      <c r="R110" s="934"/>
      <c r="S110" s="934"/>
    </row>
    <row r="111" spans="8:19">
      <c r="H111" s="934"/>
      <c r="I111" s="934"/>
      <c r="J111" s="934"/>
      <c r="K111" s="934"/>
      <c r="L111" s="934"/>
      <c r="M111" s="934"/>
      <c r="N111" s="934"/>
      <c r="O111" s="934"/>
      <c r="P111" s="934"/>
      <c r="Q111" s="934"/>
      <c r="R111" s="934"/>
      <c r="S111" s="934"/>
    </row>
    <row r="112" spans="8:19">
      <c r="H112" s="934"/>
      <c r="I112" s="934"/>
      <c r="J112" s="934"/>
      <c r="K112" s="934"/>
      <c r="L112" s="934"/>
      <c r="M112" s="934"/>
      <c r="N112" s="934"/>
      <c r="O112" s="934"/>
      <c r="P112" s="934"/>
      <c r="Q112" s="934"/>
      <c r="R112" s="934"/>
      <c r="S112" s="934"/>
    </row>
    <row r="113" spans="8:19">
      <c r="H113" s="934"/>
      <c r="I113" s="934"/>
      <c r="J113" s="934"/>
      <c r="K113" s="934"/>
      <c r="L113" s="934"/>
      <c r="M113" s="934"/>
      <c r="N113" s="934"/>
      <c r="O113" s="934"/>
      <c r="P113" s="934"/>
      <c r="Q113" s="934"/>
      <c r="R113" s="934"/>
      <c r="S113" s="934"/>
    </row>
    <row r="114" spans="8:19">
      <c r="H114" s="934"/>
      <c r="I114" s="934"/>
      <c r="J114" s="934"/>
      <c r="K114" s="934"/>
      <c r="L114" s="934"/>
      <c r="M114" s="934"/>
      <c r="N114" s="934"/>
      <c r="O114" s="934"/>
      <c r="P114" s="934"/>
      <c r="Q114" s="934"/>
      <c r="R114" s="934"/>
      <c r="S114" s="934"/>
    </row>
    <row r="115" spans="8:19">
      <c r="H115" s="934"/>
      <c r="I115" s="934"/>
      <c r="J115" s="934"/>
      <c r="K115" s="934"/>
      <c r="L115" s="934"/>
      <c r="M115" s="934"/>
      <c r="N115" s="934"/>
      <c r="O115" s="934"/>
      <c r="P115" s="934"/>
      <c r="Q115" s="934"/>
      <c r="R115" s="934"/>
      <c r="S115" s="934"/>
    </row>
    <row r="116" spans="8:19">
      <c r="H116" s="934"/>
      <c r="I116" s="934"/>
      <c r="J116" s="934"/>
      <c r="K116" s="934"/>
      <c r="L116" s="934"/>
      <c r="M116" s="934"/>
      <c r="N116" s="934"/>
      <c r="O116" s="934"/>
      <c r="P116" s="934"/>
      <c r="Q116" s="934"/>
      <c r="R116" s="934"/>
      <c r="S116" s="934"/>
    </row>
    <row r="117" spans="8:19">
      <c r="H117" s="934"/>
      <c r="I117" s="934"/>
      <c r="J117" s="934"/>
      <c r="K117" s="934"/>
      <c r="L117" s="934"/>
      <c r="M117" s="934"/>
      <c r="N117" s="934"/>
      <c r="O117" s="934"/>
      <c r="P117" s="934"/>
      <c r="Q117" s="934"/>
      <c r="R117" s="934"/>
      <c r="S117" s="934"/>
    </row>
    <row r="118" spans="8:19">
      <c r="H118" s="934"/>
      <c r="I118" s="934"/>
      <c r="J118" s="934"/>
      <c r="K118" s="934"/>
      <c r="L118" s="934"/>
      <c r="M118" s="934"/>
      <c r="N118" s="934"/>
      <c r="O118" s="934"/>
      <c r="P118" s="934"/>
      <c r="Q118" s="934"/>
      <c r="R118" s="934"/>
      <c r="S118" s="934"/>
    </row>
    <row r="119" spans="8:19">
      <c r="H119" s="934"/>
      <c r="I119" s="934"/>
      <c r="J119" s="934"/>
      <c r="K119" s="934"/>
      <c r="L119" s="934"/>
      <c r="M119" s="934"/>
      <c r="N119" s="934"/>
      <c r="O119" s="934"/>
      <c r="P119" s="934"/>
      <c r="Q119" s="934"/>
      <c r="R119" s="934"/>
      <c r="S119" s="934"/>
    </row>
    <row r="120" spans="8:19">
      <c r="H120" s="934"/>
      <c r="I120" s="934"/>
      <c r="J120" s="934"/>
      <c r="K120" s="934"/>
      <c r="L120" s="934"/>
      <c r="M120" s="934"/>
      <c r="N120" s="934"/>
      <c r="O120" s="934"/>
      <c r="P120" s="934"/>
      <c r="Q120" s="934"/>
      <c r="R120" s="934"/>
      <c r="S120" s="934"/>
    </row>
    <row r="121" spans="8:19">
      <c r="H121" s="934"/>
      <c r="I121" s="934"/>
      <c r="J121" s="934"/>
      <c r="K121" s="934"/>
      <c r="L121" s="934"/>
      <c r="M121" s="934"/>
      <c r="N121" s="934"/>
      <c r="O121" s="934"/>
      <c r="P121" s="934"/>
      <c r="Q121" s="934"/>
      <c r="R121" s="934"/>
      <c r="S121" s="934"/>
    </row>
    <row r="122" spans="8:19">
      <c r="H122" s="934"/>
      <c r="I122" s="934"/>
      <c r="J122" s="934"/>
      <c r="K122" s="934"/>
      <c r="L122" s="934"/>
      <c r="M122" s="934"/>
      <c r="N122" s="934"/>
      <c r="O122" s="934"/>
      <c r="P122" s="934"/>
      <c r="Q122" s="934"/>
      <c r="R122" s="934"/>
      <c r="S122" s="934"/>
    </row>
    <row r="123" spans="8:19">
      <c r="H123" s="934"/>
      <c r="I123" s="934"/>
      <c r="J123" s="934"/>
      <c r="K123" s="934"/>
      <c r="L123" s="934"/>
      <c r="M123" s="934"/>
      <c r="N123" s="934"/>
      <c r="O123" s="934"/>
      <c r="P123" s="934"/>
      <c r="Q123" s="934"/>
      <c r="R123" s="934"/>
      <c r="S123" s="934"/>
    </row>
    <row r="124" spans="8:19">
      <c r="H124" s="934"/>
      <c r="I124" s="934"/>
      <c r="J124" s="934"/>
      <c r="K124" s="934"/>
      <c r="L124" s="934"/>
      <c r="M124" s="934"/>
      <c r="N124" s="934"/>
      <c r="O124" s="934"/>
      <c r="P124" s="934"/>
      <c r="Q124" s="934"/>
      <c r="R124" s="934"/>
      <c r="S124" s="934"/>
    </row>
    <row r="125" spans="8:19">
      <c r="H125" s="934"/>
      <c r="I125" s="934"/>
      <c r="J125" s="934"/>
      <c r="K125" s="934"/>
      <c r="L125" s="934"/>
      <c r="M125" s="934"/>
      <c r="N125" s="934"/>
      <c r="O125" s="934"/>
      <c r="P125" s="934"/>
      <c r="Q125" s="934"/>
      <c r="R125" s="934"/>
      <c r="S125" s="934"/>
    </row>
    <row r="126" spans="8:19">
      <c r="H126" s="934"/>
      <c r="I126" s="934"/>
      <c r="J126" s="934"/>
      <c r="K126" s="934"/>
      <c r="L126" s="934"/>
      <c r="M126" s="934"/>
      <c r="N126" s="934"/>
      <c r="O126" s="934"/>
      <c r="P126" s="934"/>
      <c r="Q126" s="934"/>
      <c r="R126" s="934"/>
      <c r="S126" s="934"/>
    </row>
    <row r="127" spans="8:19">
      <c r="H127" s="934"/>
      <c r="I127" s="934"/>
      <c r="J127" s="934"/>
      <c r="K127" s="934"/>
      <c r="L127" s="934"/>
      <c r="M127" s="934"/>
      <c r="N127" s="934"/>
      <c r="O127" s="934"/>
      <c r="P127" s="934"/>
      <c r="Q127" s="934"/>
      <c r="R127" s="934"/>
      <c r="S127" s="934"/>
    </row>
    <row r="128" spans="8:19">
      <c r="H128" s="934"/>
      <c r="I128" s="934"/>
      <c r="J128" s="934"/>
      <c r="K128" s="934"/>
      <c r="L128" s="934"/>
      <c r="M128" s="934"/>
      <c r="N128" s="934"/>
      <c r="O128" s="934"/>
      <c r="P128" s="934"/>
      <c r="Q128" s="934"/>
      <c r="R128" s="934"/>
      <c r="S128" s="934"/>
    </row>
    <row r="129" spans="8:19">
      <c r="H129" s="934"/>
      <c r="I129" s="934"/>
      <c r="J129" s="934"/>
      <c r="K129" s="934"/>
      <c r="L129" s="934"/>
      <c r="M129" s="934"/>
      <c r="N129" s="934"/>
      <c r="O129" s="934"/>
      <c r="P129" s="934"/>
      <c r="Q129" s="934"/>
      <c r="R129" s="934"/>
      <c r="S129" s="934"/>
    </row>
    <row r="130" spans="8:19">
      <c r="H130" s="934"/>
      <c r="I130" s="934"/>
      <c r="J130" s="934"/>
      <c r="K130" s="934"/>
      <c r="L130" s="934"/>
      <c r="M130" s="934"/>
      <c r="N130" s="934"/>
      <c r="O130" s="934"/>
      <c r="P130" s="934"/>
      <c r="Q130" s="934"/>
      <c r="R130" s="934"/>
      <c r="S130" s="934"/>
    </row>
    <row r="131" spans="8:19">
      <c r="H131" s="934"/>
      <c r="I131" s="934"/>
      <c r="J131" s="934"/>
      <c r="K131" s="934"/>
      <c r="L131" s="934"/>
      <c r="M131" s="934"/>
      <c r="N131" s="934"/>
      <c r="O131" s="934"/>
      <c r="P131" s="934"/>
      <c r="Q131" s="934"/>
      <c r="R131" s="934"/>
      <c r="S131" s="934"/>
    </row>
    <row r="132" spans="8:19">
      <c r="H132" s="934"/>
      <c r="I132" s="934"/>
      <c r="J132" s="934"/>
      <c r="K132" s="934"/>
      <c r="L132" s="934"/>
      <c r="M132" s="934"/>
      <c r="N132" s="934"/>
      <c r="O132" s="934"/>
      <c r="P132" s="934"/>
      <c r="Q132" s="934"/>
      <c r="R132" s="934"/>
      <c r="S132" s="934"/>
    </row>
    <row r="133" spans="8:19">
      <c r="H133" s="934"/>
      <c r="I133" s="934"/>
      <c r="J133" s="934"/>
      <c r="K133" s="934"/>
      <c r="L133" s="934"/>
      <c r="M133" s="934"/>
      <c r="N133" s="934"/>
      <c r="O133" s="934"/>
      <c r="P133" s="934"/>
      <c r="Q133" s="934"/>
      <c r="R133" s="934"/>
      <c r="S133" s="934"/>
    </row>
    <row r="134" spans="8:19">
      <c r="H134" s="934"/>
      <c r="I134" s="934"/>
      <c r="J134" s="934"/>
      <c r="K134" s="934"/>
      <c r="L134" s="934"/>
      <c r="M134" s="934"/>
      <c r="N134" s="934"/>
      <c r="O134" s="934"/>
      <c r="P134" s="934"/>
      <c r="Q134" s="934"/>
      <c r="R134" s="934"/>
      <c r="S134" s="934"/>
    </row>
    <row r="135" spans="8:19">
      <c r="H135" s="934"/>
      <c r="I135" s="934"/>
      <c r="J135" s="934"/>
      <c r="K135" s="934"/>
      <c r="L135" s="934"/>
      <c r="M135" s="934"/>
      <c r="N135" s="934"/>
      <c r="O135" s="934"/>
      <c r="P135" s="934"/>
      <c r="Q135" s="934"/>
      <c r="R135" s="934"/>
      <c r="S135" s="934"/>
    </row>
    <row r="136" spans="8:19">
      <c r="H136" s="934"/>
      <c r="I136" s="934"/>
      <c r="J136" s="934"/>
      <c r="K136" s="934"/>
      <c r="L136" s="934"/>
      <c r="M136" s="934"/>
      <c r="N136" s="934"/>
      <c r="O136" s="934"/>
      <c r="P136" s="934"/>
      <c r="Q136" s="934"/>
      <c r="R136" s="934"/>
      <c r="S136" s="934"/>
    </row>
    <row r="137" spans="8:19">
      <c r="H137" s="934"/>
      <c r="I137" s="934"/>
      <c r="J137" s="934"/>
      <c r="K137" s="934"/>
      <c r="L137" s="934"/>
      <c r="M137" s="934"/>
      <c r="N137" s="934"/>
      <c r="O137" s="934"/>
      <c r="P137" s="934"/>
      <c r="Q137" s="934"/>
      <c r="R137" s="934"/>
      <c r="S137" s="934"/>
    </row>
    <row r="138" spans="8:19">
      <c r="H138" s="934"/>
      <c r="I138" s="934"/>
      <c r="J138" s="934"/>
      <c r="K138" s="934"/>
      <c r="L138" s="934"/>
      <c r="M138" s="934"/>
      <c r="N138" s="934"/>
      <c r="O138" s="934"/>
      <c r="P138" s="934"/>
      <c r="Q138" s="934"/>
      <c r="R138" s="934"/>
      <c r="S138" s="934"/>
    </row>
    <row r="139" spans="8:19">
      <c r="H139" s="934"/>
      <c r="I139" s="934"/>
      <c r="J139" s="934"/>
      <c r="K139" s="934"/>
      <c r="L139" s="934"/>
      <c r="M139" s="934"/>
      <c r="N139" s="934"/>
      <c r="O139" s="934"/>
      <c r="P139" s="934"/>
      <c r="Q139" s="934"/>
      <c r="R139" s="934"/>
      <c r="S139" s="934"/>
    </row>
    <row r="140" spans="8:19">
      <c r="H140" s="934"/>
      <c r="I140" s="934"/>
      <c r="J140" s="934"/>
      <c r="K140" s="934"/>
      <c r="L140" s="934"/>
      <c r="M140" s="934"/>
      <c r="N140" s="934"/>
      <c r="O140" s="934"/>
      <c r="P140" s="934"/>
      <c r="Q140" s="934"/>
      <c r="R140" s="934"/>
      <c r="S140" s="934"/>
    </row>
    <row r="141" spans="8:19">
      <c r="H141" s="934"/>
      <c r="I141" s="934"/>
      <c r="J141" s="934"/>
      <c r="K141" s="934"/>
      <c r="L141" s="934"/>
      <c r="M141" s="934"/>
      <c r="N141" s="934"/>
      <c r="O141" s="934"/>
      <c r="P141" s="934"/>
      <c r="Q141" s="934"/>
      <c r="R141" s="934"/>
      <c r="S141" s="934"/>
    </row>
    <row r="142" spans="8:19">
      <c r="H142" s="934"/>
      <c r="I142" s="934"/>
      <c r="J142" s="934"/>
      <c r="K142" s="934"/>
      <c r="L142" s="934"/>
      <c r="M142" s="934"/>
      <c r="N142" s="934"/>
      <c r="O142" s="934"/>
      <c r="P142" s="934"/>
      <c r="Q142" s="934"/>
      <c r="R142" s="934"/>
      <c r="S142" s="934"/>
    </row>
    <row r="143" spans="8:19">
      <c r="H143" s="934"/>
      <c r="I143" s="934"/>
      <c r="J143" s="934"/>
      <c r="K143" s="934"/>
      <c r="L143" s="934"/>
      <c r="M143" s="934"/>
      <c r="N143" s="934"/>
      <c r="O143" s="934"/>
      <c r="P143" s="934"/>
      <c r="Q143" s="934"/>
      <c r="R143" s="934"/>
      <c r="S143" s="934"/>
    </row>
  </sheetData>
  <mergeCells count="21">
    <mergeCell ref="P1:S1"/>
    <mergeCell ref="B2:S2"/>
    <mergeCell ref="P4:S4"/>
    <mergeCell ref="B5:B6"/>
    <mergeCell ref="C5:C6"/>
    <mergeCell ref="D5:D6"/>
    <mergeCell ref="E5:G5"/>
    <mergeCell ref="H5:K5"/>
    <mergeCell ref="L5:O5"/>
    <mergeCell ref="P5:S5"/>
    <mergeCell ref="P12:S14"/>
    <mergeCell ref="B15:B22"/>
    <mergeCell ref="E20:G22"/>
    <mergeCell ref="H20:K22"/>
    <mergeCell ref="L20:O22"/>
    <mergeCell ref="P20:S22"/>
    <mergeCell ref="B23:B25"/>
    <mergeCell ref="B7:B14"/>
    <mergeCell ref="E12:G14"/>
    <mergeCell ref="H12:K14"/>
    <mergeCell ref="L12:O14"/>
  </mergeCells>
  <pageMargins left="0.70866141732283472" right="0.70866141732283472" top="0.9" bottom="0.74803149606299213" header="0.31496062992125984" footer="0.31496062992125984"/>
  <pageSetup paperSize="9" scale="53"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N69"/>
  <sheetViews>
    <sheetView workbookViewId="0">
      <pane xSplit="3" ySplit="8" topLeftCell="D9" activePane="bottomRight" state="frozen"/>
      <selection activeCell="B17" sqref="B17:E17"/>
      <selection pane="topRight" activeCell="B17" sqref="B17:E17"/>
      <selection pane="bottomLeft" activeCell="B17" sqref="B17:E17"/>
      <selection pane="bottomRight" activeCell="G20" sqref="G20"/>
    </sheetView>
  </sheetViews>
  <sheetFormatPr defaultColWidth="9.140625" defaultRowHeight="12.75"/>
  <cols>
    <col min="1" max="1" width="3.85546875" style="991" customWidth="1"/>
    <col min="2" max="2" width="9.85546875" style="991" customWidth="1"/>
    <col min="3" max="3" width="23.5703125" style="991" bestFit="1" customWidth="1"/>
    <col min="4" max="4" width="11.7109375" style="991" customWidth="1"/>
    <col min="5" max="5" width="9.85546875" style="991" customWidth="1"/>
    <col min="6" max="6" width="9.7109375" style="991" customWidth="1"/>
    <col min="7" max="7" width="9.42578125" style="991" customWidth="1"/>
    <col min="8" max="9" width="9" style="991" customWidth="1"/>
    <col min="10" max="10" width="9.85546875" style="991" customWidth="1"/>
    <col min="11" max="11" width="9.7109375" style="991" customWidth="1"/>
    <col min="12" max="12" width="9" style="991" customWidth="1"/>
    <col min="13" max="13" width="10.7109375" style="991" customWidth="1"/>
    <col min="14" max="14" width="9.28515625" style="991" customWidth="1"/>
    <col min="15" max="15" width="10.28515625" style="991" customWidth="1"/>
    <col min="16" max="17" width="9.7109375" style="991" customWidth="1"/>
    <col min="18" max="18" width="8" style="991" customWidth="1"/>
    <col min="19" max="19" width="9.7109375" style="991" customWidth="1"/>
    <col min="20" max="20" width="7.28515625" style="991" bestFit="1" customWidth="1"/>
    <col min="21" max="21" width="7.5703125" style="991" bestFit="1" customWidth="1"/>
    <col min="22" max="22" width="7.7109375" style="991" bestFit="1" customWidth="1"/>
    <col min="23" max="23" width="10" style="991" customWidth="1"/>
    <col min="24" max="24" width="9.28515625" style="991" customWidth="1"/>
    <col min="25" max="25" width="7.5703125" style="991" customWidth="1"/>
    <col min="26" max="26" width="9.7109375" style="991" customWidth="1"/>
    <col min="27" max="27" width="8.42578125" style="991" bestFit="1" customWidth="1"/>
    <col min="28" max="31" width="7.28515625" style="991" bestFit="1" customWidth="1"/>
    <col min="32" max="32" width="8.42578125" style="991" customWidth="1"/>
    <col min="33" max="33" width="7.28515625" style="991" customWidth="1"/>
    <col min="34" max="34" width="7.7109375" style="991" customWidth="1"/>
    <col min="35" max="35" width="7.42578125" style="991" customWidth="1"/>
    <col min="36" max="36" width="7.7109375" style="991" customWidth="1"/>
    <col min="37" max="37" width="9.42578125" style="991" customWidth="1"/>
    <col min="38" max="38" width="8.28515625" style="991" customWidth="1"/>
    <col min="39" max="39" width="7.140625" style="991" customWidth="1"/>
    <col min="40" max="40" width="6.85546875" style="991" customWidth="1"/>
    <col min="41" max="16384" width="9.140625" style="991"/>
  </cols>
  <sheetData>
    <row r="1" spans="2:40">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K1" s="2269" t="s">
        <v>519</v>
      </c>
      <c r="AL1" s="2269"/>
      <c r="AM1" s="2269"/>
      <c r="AN1" s="2269"/>
    </row>
    <row r="2" spans="2:40" ht="13.9" customHeight="1">
      <c r="B2" s="2270" t="s">
        <v>520</v>
      </c>
      <c r="C2" s="2270"/>
      <c r="D2" s="2270"/>
      <c r="E2" s="2270"/>
      <c r="F2" s="2270"/>
      <c r="G2" s="2270"/>
      <c r="H2" s="2270"/>
      <c r="I2" s="2270"/>
      <c r="J2" s="2270"/>
      <c r="K2" s="2270"/>
      <c r="L2" s="2270"/>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0"/>
    </row>
    <row r="3" spans="2:40">
      <c r="B3" s="992"/>
      <c r="C3" s="992"/>
      <c r="D3" s="992"/>
      <c r="E3" s="992"/>
      <c r="F3" s="993"/>
      <c r="G3" s="992"/>
      <c r="H3" s="992"/>
      <c r="I3" s="992"/>
      <c r="J3" s="992"/>
      <c r="K3" s="992"/>
      <c r="L3" s="992"/>
      <c r="M3" s="992"/>
      <c r="N3" s="992"/>
      <c r="O3" s="992"/>
      <c r="P3" s="992"/>
      <c r="Q3" s="992"/>
      <c r="R3" s="992"/>
      <c r="S3" s="992"/>
      <c r="T3" s="992"/>
      <c r="U3" s="992"/>
      <c r="V3" s="992"/>
      <c r="W3" s="992"/>
      <c r="X3" s="992"/>
      <c r="Y3" s="992"/>
      <c r="Z3" s="992"/>
      <c r="AA3" s="992"/>
      <c r="AB3" s="992"/>
      <c r="AC3" s="992"/>
      <c r="AD3" s="992"/>
    </row>
    <row r="4" spans="2:40">
      <c r="B4" s="992"/>
      <c r="C4" s="992"/>
      <c r="D4" s="992"/>
      <c r="E4" s="992"/>
      <c r="G4" s="992"/>
      <c r="H4" s="992"/>
      <c r="I4" s="992"/>
      <c r="J4" s="992"/>
      <c r="K4" s="992"/>
      <c r="L4" s="992"/>
      <c r="M4" s="992"/>
      <c r="N4" s="992"/>
      <c r="O4" s="992"/>
      <c r="P4" s="992"/>
      <c r="Q4" s="992"/>
      <c r="R4" s="992"/>
      <c r="S4" s="992"/>
      <c r="T4" s="992"/>
      <c r="U4" s="992"/>
      <c r="V4" s="992"/>
      <c r="W4" s="992"/>
      <c r="X4" s="992"/>
      <c r="Y4" s="992"/>
      <c r="Z4" s="992"/>
      <c r="AA4" s="992"/>
      <c r="AB4" s="992"/>
      <c r="AC4" s="992"/>
      <c r="AD4" s="992"/>
    </row>
    <row r="5" spans="2:40" ht="13.5" thickBot="1">
      <c r="B5" s="990"/>
      <c r="C5" s="990"/>
      <c r="D5" s="990"/>
      <c r="E5" s="990"/>
      <c r="F5" s="990"/>
      <c r="G5" s="990"/>
      <c r="H5" s="990"/>
      <c r="I5" s="990"/>
      <c r="J5" s="990"/>
      <c r="K5" s="990"/>
      <c r="L5" s="990"/>
      <c r="M5" s="990"/>
      <c r="N5" s="990"/>
      <c r="O5" s="990"/>
      <c r="P5" s="990"/>
      <c r="Q5" s="990"/>
      <c r="R5" s="990"/>
      <c r="S5" s="990"/>
      <c r="T5" s="990"/>
      <c r="U5" s="990"/>
      <c r="V5" s="990"/>
      <c r="W5" s="990"/>
      <c r="X5" s="990"/>
      <c r="Y5" s="990"/>
      <c r="Z5" s="990"/>
      <c r="AK5" s="2271" t="s">
        <v>8</v>
      </c>
      <c r="AL5" s="2271"/>
      <c r="AM5" s="2271"/>
      <c r="AN5" s="2271"/>
    </row>
    <row r="6" spans="2:40" ht="15" customHeight="1" thickBot="1">
      <c r="B6" s="2272" t="s">
        <v>194</v>
      </c>
      <c r="C6" s="2274" t="s">
        <v>503</v>
      </c>
      <c r="D6" s="2272" t="s">
        <v>131</v>
      </c>
      <c r="E6" s="2278" t="s">
        <v>131</v>
      </c>
      <c r="F6" s="2279"/>
      <c r="G6" s="2279"/>
      <c r="H6" s="2279"/>
      <c r="I6" s="2279"/>
      <c r="J6" s="2279"/>
      <c r="K6" s="2279"/>
      <c r="L6" s="2279"/>
      <c r="M6" s="2280"/>
      <c r="N6" s="2272" t="s">
        <v>135</v>
      </c>
      <c r="O6" s="2281"/>
      <c r="P6" s="2281"/>
      <c r="Q6" s="2281"/>
      <c r="R6" s="2281"/>
      <c r="S6" s="2281"/>
      <c r="T6" s="2281"/>
      <c r="U6" s="2281"/>
      <c r="V6" s="2282"/>
      <c r="W6" s="2272" t="s">
        <v>159</v>
      </c>
      <c r="X6" s="2281"/>
      <c r="Y6" s="2281"/>
      <c r="Z6" s="2281"/>
      <c r="AA6" s="2281"/>
      <c r="AB6" s="2281"/>
      <c r="AC6" s="2281"/>
      <c r="AD6" s="2281"/>
      <c r="AE6" s="2282"/>
      <c r="AF6" s="2272" t="s">
        <v>505</v>
      </c>
      <c r="AG6" s="2281"/>
      <c r="AH6" s="2281"/>
      <c r="AI6" s="2281"/>
      <c r="AJ6" s="2281"/>
      <c r="AK6" s="2281"/>
      <c r="AL6" s="2281"/>
      <c r="AM6" s="2281"/>
      <c r="AN6" s="2282"/>
    </row>
    <row r="7" spans="2:40" ht="17.45" customHeight="1">
      <c r="B7" s="2273"/>
      <c r="C7" s="2275"/>
      <c r="D7" s="2273"/>
      <c r="E7" s="2266" t="s">
        <v>185</v>
      </c>
      <c r="F7" s="2267"/>
      <c r="G7" s="2268"/>
      <c r="H7" s="2266" t="s">
        <v>240</v>
      </c>
      <c r="I7" s="2267"/>
      <c r="J7" s="2268"/>
      <c r="K7" s="2266" t="s">
        <v>241</v>
      </c>
      <c r="L7" s="2267"/>
      <c r="M7" s="2268"/>
      <c r="N7" s="2266" t="s">
        <v>185</v>
      </c>
      <c r="O7" s="2267"/>
      <c r="P7" s="2268"/>
      <c r="Q7" s="2266" t="s">
        <v>240</v>
      </c>
      <c r="R7" s="2267"/>
      <c r="S7" s="2268"/>
      <c r="T7" s="2266" t="s">
        <v>241</v>
      </c>
      <c r="U7" s="2267"/>
      <c r="V7" s="2268"/>
      <c r="W7" s="2266" t="s">
        <v>185</v>
      </c>
      <c r="X7" s="2267"/>
      <c r="Y7" s="2268"/>
      <c r="Z7" s="2266" t="s">
        <v>240</v>
      </c>
      <c r="AA7" s="2267"/>
      <c r="AB7" s="2268"/>
      <c r="AC7" s="2266" t="s">
        <v>241</v>
      </c>
      <c r="AD7" s="2267"/>
      <c r="AE7" s="2268"/>
      <c r="AF7" s="2266" t="s">
        <v>185</v>
      </c>
      <c r="AG7" s="2267"/>
      <c r="AH7" s="2268"/>
      <c r="AI7" s="2266" t="s">
        <v>240</v>
      </c>
      <c r="AJ7" s="2267"/>
      <c r="AK7" s="2268"/>
      <c r="AL7" s="2266" t="s">
        <v>241</v>
      </c>
      <c r="AM7" s="2267"/>
      <c r="AN7" s="2268"/>
    </row>
    <row r="8" spans="2:40" ht="53.45" customHeight="1" thickBot="1">
      <c r="B8" s="2273"/>
      <c r="C8" s="2276"/>
      <c r="D8" s="2277"/>
      <c r="E8" s="994" t="s">
        <v>521</v>
      </c>
      <c r="F8" s="995" t="s">
        <v>522</v>
      </c>
      <c r="G8" s="996" t="s">
        <v>523</v>
      </c>
      <c r="H8" s="994" t="s">
        <v>521</v>
      </c>
      <c r="I8" s="995" t="s">
        <v>522</v>
      </c>
      <c r="J8" s="996" t="s">
        <v>523</v>
      </c>
      <c r="K8" s="994" t="s">
        <v>521</v>
      </c>
      <c r="L8" s="995" t="s">
        <v>522</v>
      </c>
      <c r="M8" s="996" t="s">
        <v>523</v>
      </c>
      <c r="N8" s="994" t="s">
        <v>521</v>
      </c>
      <c r="O8" s="995" t="s">
        <v>522</v>
      </c>
      <c r="P8" s="996" t="s">
        <v>523</v>
      </c>
      <c r="Q8" s="994" t="s">
        <v>521</v>
      </c>
      <c r="R8" s="995" t="s">
        <v>522</v>
      </c>
      <c r="S8" s="996" t="s">
        <v>523</v>
      </c>
      <c r="T8" s="994" t="s">
        <v>521</v>
      </c>
      <c r="U8" s="995" t="s">
        <v>522</v>
      </c>
      <c r="V8" s="996" t="s">
        <v>523</v>
      </c>
      <c r="W8" s="994" t="s">
        <v>521</v>
      </c>
      <c r="X8" s="995" t="s">
        <v>522</v>
      </c>
      <c r="Y8" s="996" t="s">
        <v>523</v>
      </c>
      <c r="Z8" s="994" t="s">
        <v>521</v>
      </c>
      <c r="AA8" s="995" t="s">
        <v>522</v>
      </c>
      <c r="AB8" s="996" t="s">
        <v>523</v>
      </c>
      <c r="AC8" s="994" t="s">
        <v>521</v>
      </c>
      <c r="AD8" s="995" t="s">
        <v>522</v>
      </c>
      <c r="AE8" s="996" t="s">
        <v>523</v>
      </c>
      <c r="AF8" s="997" t="s">
        <v>521</v>
      </c>
      <c r="AG8" s="998" t="s">
        <v>522</v>
      </c>
      <c r="AH8" s="999" t="s">
        <v>523</v>
      </c>
      <c r="AI8" s="997" t="s">
        <v>521</v>
      </c>
      <c r="AJ8" s="998" t="s">
        <v>522</v>
      </c>
      <c r="AK8" s="999" t="s">
        <v>523</v>
      </c>
      <c r="AL8" s="997" t="s">
        <v>521</v>
      </c>
      <c r="AM8" s="998" t="s">
        <v>522</v>
      </c>
      <c r="AN8" s="999" t="s">
        <v>523</v>
      </c>
    </row>
    <row r="9" spans="2:40" s="1016" customFormat="1" ht="13.15" customHeight="1">
      <c r="B9" s="2263" t="s">
        <v>0</v>
      </c>
      <c r="C9" s="926" t="s">
        <v>507</v>
      </c>
      <c r="D9" s="1000">
        <v>2652.71</v>
      </c>
      <c r="E9" s="1000">
        <v>1478.925</v>
      </c>
      <c r="F9" s="1001">
        <v>355.49599999999998</v>
      </c>
      <c r="G9" s="1002">
        <v>285.94099999999997</v>
      </c>
      <c r="H9" s="1000">
        <v>342.28</v>
      </c>
      <c r="I9" s="1001">
        <v>76.313999999999993</v>
      </c>
      <c r="J9" s="1002">
        <v>47.109000000000002</v>
      </c>
      <c r="K9" s="1000">
        <v>61.514000000000003</v>
      </c>
      <c r="L9" s="1001">
        <v>2.48</v>
      </c>
      <c r="M9" s="1002">
        <v>2.6509999999999998</v>
      </c>
      <c r="N9" s="1003">
        <v>862.61699999999996</v>
      </c>
      <c r="O9" s="1004">
        <v>294.35399999999998</v>
      </c>
      <c r="P9" s="1005">
        <v>273.72000000000003</v>
      </c>
      <c r="Q9" s="1003">
        <v>247.44</v>
      </c>
      <c r="R9" s="1004">
        <v>62.87</v>
      </c>
      <c r="S9" s="1005">
        <v>37</v>
      </c>
      <c r="T9" s="1003">
        <v>44.923000000000002</v>
      </c>
      <c r="U9" s="1004">
        <v>2.0470000000000002</v>
      </c>
      <c r="V9" s="1005">
        <v>0.59799999999999998</v>
      </c>
      <c r="W9" s="1006">
        <v>610.42200000000003</v>
      </c>
      <c r="X9" s="1007">
        <v>60.024999999999999</v>
      </c>
      <c r="Y9" s="1008">
        <v>9.7050000000000001</v>
      </c>
      <c r="Z9" s="1006">
        <v>94.271000000000001</v>
      </c>
      <c r="AA9" s="1007">
        <v>13.444000000000001</v>
      </c>
      <c r="AB9" s="1008">
        <v>3.6219999999999999</v>
      </c>
      <c r="AC9" s="1009">
        <v>16.533000000000001</v>
      </c>
      <c r="AD9" s="1007">
        <v>0.433</v>
      </c>
      <c r="AE9" s="1010">
        <v>2.0529999999999999</v>
      </c>
      <c r="AF9" s="1011">
        <v>5.8860000000000001</v>
      </c>
      <c r="AG9" s="1001">
        <v>1.117</v>
      </c>
      <c r="AH9" s="1012">
        <v>2.516</v>
      </c>
      <c r="AI9" s="1013">
        <v>0.56899999999999995</v>
      </c>
      <c r="AJ9" s="1014">
        <v>0</v>
      </c>
      <c r="AK9" s="1015">
        <v>6.4870000000000001</v>
      </c>
      <c r="AL9" s="1011">
        <v>5.8000000000000003E-2</v>
      </c>
      <c r="AM9" s="1014">
        <v>0</v>
      </c>
      <c r="AN9" s="1012">
        <v>0</v>
      </c>
    </row>
    <row r="10" spans="2:40" s="1016" customFormat="1">
      <c r="B10" s="2264"/>
      <c r="C10" s="935" t="s">
        <v>508</v>
      </c>
      <c r="D10" s="1017">
        <v>59506.707999999999</v>
      </c>
      <c r="E10" s="1017">
        <v>37065.262000000002</v>
      </c>
      <c r="F10" s="1018">
        <v>2266.7800000000002</v>
      </c>
      <c r="G10" s="1019">
        <v>5248.9660000000003</v>
      </c>
      <c r="H10" s="1017">
        <v>12497.210999999999</v>
      </c>
      <c r="I10" s="1018">
        <v>88.837000000000003</v>
      </c>
      <c r="J10" s="1019">
        <v>1160.373</v>
      </c>
      <c r="K10" s="1017">
        <v>1094.4390000000001</v>
      </c>
      <c r="L10" s="1018">
        <v>32.305999999999997</v>
      </c>
      <c r="M10" s="1019">
        <v>52.533999999999999</v>
      </c>
      <c r="N10" s="1020">
        <v>30061.932000000001</v>
      </c>
      <c r="O10" s="1021">
        <v>2183.6039999999998</v>
      </c>
      <c r="P10" s="1022">
        <v>5090.59</v>
      </c>
      <c r="Q10" s="1020">
        <v>10533.84</v>
      </c>
      <c r="R10" s="1021">
        <v>73.677000000000007</v>
      </c>
      <c r="S10" s="1022">
        <v>1047.124</v>
      </c>
      <c r="T10" s="1020">
        <v>838.649</v>
      </c>
      <c r="U10" s="1021">
        <v>32.305999999999997</v>
      </c>
      <c r="V10" s="1022">
        <v>52.482999999999997</v>
      </c>
      <c r="W10" s="1020">
        <v>6977.8149999999996</v>
      </c>
      <c r="X10" s="1021">
        <v>83.176000000000002</v>
      </c>
      <c r="Y10" s="1022">
        <v>1.5640000000000001</v>
      </c>
      <c r="Z10" s="1020">
        <v>1919.1949999999999</v>
      </c>
      <c r="AA10" s="1021">
        <v>15.16</v>
      </c>
      <c r="AB10" s="1022">
        <v>3.1829999999999998</v>
      </c>
      <c r="AC10" s="1023">
        <v>240.012</v>
      </c>
      <c r="AD10" s="1021">
        <v>0</v>
      </c>
      <c r="AE10" s="1024">
        <v>5.0999999999999997E-2</v>
      </c>
      <c r="AF10" s="1017">
        <v>25.515000000000001</v>
      </c>
      <c r="AG10" s="1021">
        <v>0</v>
      </c>
      <c r="AH10" s="1025">
        <v>156.81200000000001</v>
      </c>
      <c r="AI10" s="1026">
        <v>44.176000000000002</v>
      </c>
      <c r="AJ10" s="1027">
        <v>0</v>
      </c>
      <c r="AK10" s="1019">
        <v>110.066</v>
      </c>
      <c r="AL10" s="1017">
        <v>15.778</v>
      </c>
      <c r="AM10" s="1024">
        <v>0</v>
      </c>
      <c r="AN10" s="1022">
        <v>0</v>
      </c>
    </row>
    <row r="11" spans="2:40" s="1016" customFormat="1">
      <c r="B11" s="2264"/>
      <c r="C11" s="935" t="s">
        <v>509</v>
      </c>
      <c r="D11" s="1017">
        <v>241316.96900000001</v>
      </c>
      <c r="E11" s="1017">
        <v>94340.082999999999</v>
      </c>
      <c r="F11" s="1018">
        <v>65784.601999999999</v>
      </c>
      <c r="G11" s="1019">
        <v>19081.812999999998</v>
      </c>
      <c r="H11" s="1017">
        <v>23603.932000000001</v>
      </c>
      <c r="I11" s="1018">
        <v>10326.618</v>
      </c>
      <c r="J11" s="1019">
        <v>19477.262999999999</v>
      </c>
      <c r="K11" s="1017">
        <v>5078.6189999999997</v>
      </c>
      <c r="L11" s="1018">
        <v>1632.588</v>
      </c>
      <c r="M11" s="1019">
        <v>1991.451</v>
      </c>
      <c r="N11" s="1020">
        <v>36248.487000000001</v>
      </c>
      <c r="O11" s="1021">
        <v>16349.959000000001</v>
      </c>
      <c r="P11" s="1022">
        <v>15108.985000000001</v>
      </c>
      <c r="Q11" s="1020">
        <v>11641.367</v>
      </c>
      <c r="R11" s="1021">
        <v>1493.221</v>
      </c>
      <c r="S11" s="1022">
        <v>13804.977999999999</v>
      </c>
      <c r="T11" s="1020">
        <v>2750.8789999999999</v>
      </c>
      <c r="U11" s="1021">
        <v>218.31800000000001</v>
      </c>
      <c r="V11" s="1022">
        <v>428.83100000000002</v>
      </c>
      <c r="W11" s="1020">
        <v>57827.839</v>
      </c>
      <c r="X11" s="1021">
        <v>47690.218999999997</v>
      </c>
      <c r="Y11" s="1022">
        <v>2841.5929999999998</v>
      </c>
      <c r="Z11" s="1020">
        <v>11896.341</v>
      </c>
      <c r="AA11" s="1021">
        <v>8833.2999999999993</v>
      </c>
      <c r="AB11" s="1022">
        <v>5219.3190000000004</v>
      </c>
      <c r="AC11" s="1023">
        <v>2294.9209999999998</v>
      </c>
      <c r="AD11" s="1021">
        <v>1413.4559999999999</v>
      </c>
      <c r="AE11" s="1024">
        <v>1562.62</v>
      </c>
      <c r="AF11" s="1017">
        <v>263.75700000000001</v>
      </c>
      <c r="AG11" s="1018">
        <v>1744.424</v>
      </c>
      <c r="AH11" s="1019">
        <v>1131.2349999999999</v>
      </c>
      <c r="AI11" s="1028">
        <v>66.224000000000004</v>
      </c>
      <c r="AJ11" s="1018">
        <v>9.7000000000000003E-2</v>
      </c>
      <c r="AK11" s="1019">
        <v>452.96600000000001</v>
      </c>
      <c r="AL11" s="1017">
        <v>32.819000000000003</v>
      </c>
      <c r="AM11" s="1027">
        <v>0.81399999999999995</v>
      </c>
      <c r="AN11" s="1022">
        <v>0</v>
      </c>
    </row>
    <row r="12" spans="2:40" s="1016" customFormat="1">
      <c r="B12" s="2264"/>
      <c r="C12" s="935" t="s">
        <v>510</v>
      </c>
      <c r="D12" s="1017">
        <v>16608.897000000001</v>
      </c>
      <c r="E12" s="1017">
        <v>9574.4159999999993</v>
      </c>
      <c r="F12" s="1018">
        <v>2187.9929999999999</v>
      </c>
      <c r="G12" s="1019">
        <v>1876.7809999999999</v>
      </c>
      <c r="H12" s="1017">
        <v>1879.299</v>
      </c>
      <c r="I12" s="1018">
        <v>143.63399999999999</v>
      </c>
      <c r="J12" s="1019">
        <v>292.06200000000001</v>
      </c>
      <c r="K12" s="1017">
        <v>502.00599999999997</v>
      </c>
      <c r="L12" s="1018">
        <v>46.351999999999997</v>
      </c>
      <c r="M12" s="1019">
        <v>106.354</v>
      </c>
      <c r="N12" s="1020">
        <v>7459.326</v>
      </c>
      <c r="O12" s="1021">
        <v>1335.3679999999999</v>
      </c>
      <c r="P12" s="1022">
        <v>1864.7260000000001</v>
      </c>
      <c r="Q12" s="1020">
        <v>1570.691</v>
      </c>
      <c r="R12" s="1021">
        <v>94.495999999999995</v>
      </c>
      <c r="S12" s="1022">
        <v>221</v>
      </c>
      <c r="T12" s="1020">
        <v>384.17</v>
      </c>
      <c r="U12" s="1021">
        <v>39.887</v>
      </c>
      <c r="V12" s="1022">
        <v>20.074999999999999</v>
      </c>
      <c r="W12" s="1020">
        <v>2097.8130000000001</v>
      </c>
      <c r="X12" s="1021">
        <v>851.36800000000005</v>
      </c>
      <c r="Y12" s="1022">
        <v>12.055</v>
      </c>
      <c r="Z12" s="1020">
        <v>307.18200000000002</v>
      </c>
      <c r="AA12" s="1021">
        <v>49.137999999999998</v>
      </c>
      <c r="AB12" s="1022">
        <v>71.061999999999998</v>
      </c>
      <c r="AC12" s="1023">
        <v>117.836</v>
      </c>
      <c r="AD12" s="1021">
        <v>6.4649999999999999</v>
      </c>
      <c r="AE12" s="1024">
        <v>86.039000000000001</v>
      </c>
      <c r="AF12" s="1029">
        <v>17.277000000000001</v>
      </c>
      <c r="AG12" s="1018">
        <v>1.2569999999999999</v>
      </c>
      <c r="AH12" s="1019">
        <v>0</v>
      </c>
      <c r="AI12" s="1030">
        <v>1.4259999999999999</v>
      </c>
      <c r="AJ12" s="1021">
        <v>0</v>
      </c>
      <c r="AK12" s="1031">
        <v>0</v>
      </c>
      <c r="AL12" s="1024">
        <v>0</v>
      </c>
      <c r="AM12" s="1021">
        <v>0</v>
      </c>
      <c r="AN12" s="1022">
        <v>0.24</v>
      </c>
    </row>
    <row r="13" spans="2:40" s="1016" customFormat="1" ht="13.5" thickBot="1">
      <c r="B13" s="2265"/>
      <c r="C13" s="943" t="s">
        <v>511</v>
      </c>
      <c r="D13" s="1032">
        <v>320085.28399999999</v>
      </c>
      <c r="E13" s="1032">
        <v>142458.68599999999</v>
      </c>
      <c r="F13" s="1033">
        <v>70594.870999999999</v>
      </c>
      <c r="G13" s="1034">
        <v>26493.501</v>
      </c>
      <c r="H13" s="1032">
        <v>38322.722000000002</v>
      </c>
      <c r="I13" s="1033">
        <v>10635.403</v>
      </c>
      <c r="J13" s="1034">
        <v>20976.807000000001</v>
      </c>
      <c r="K13" s="1032">
        <v>6736.5780000000004</v>
      </c>
      <c r="L13" s="1033">
        <v>1713.7260000000001</v>
      </c>
      <c r="M13" s="1034">
        <v>2152.9899999999998</v>
      </c>
      <c r="N13" s="1032">
        <v>74632.361999999994</v>
      </c>
      <c r="O13" s="1033">
        <v>20163.285</v>
      </c>
      <c r="P13" s="1034">
        <v>22338.021000000001</v>
      </c>
      <c r="Q13" s="1032">
        <v>23993.338</v>
      </c>
      <c r="R13" s="1033">
        <v>1724.2639999999999</v>
      </c>
      <c r="S13" s="1034">
        <v>15110.102000000001</v>
      </c>
      <c r="T13" s="1032">
        <v>4018.6210000000001</v>
      </c>
      <c r="U13" s="1033">
        <v>292.55799999999999</v>
      </c>
      <c r="V13" s="1034">
        <v>501.98700000000002</v>
      </c>
      <c r="W13" s="1032">
        <v>67513.888999999996</v>
      </c>
      <c r="X13" s="1033">
        <v>48684.788</v>
      </c>
      <c r="Y13" s="1034">
        <v>2864.9169999999999</v>
      </c>
      <c r="Z13" s="1032">
        <v>14216.989</v>
      </c>
      <c r="AA13" s="1033">
        <v>8911.0419999999995</v>
      </c>
      <c r="AB13" s="1034">
        <v>5297.1859999999997</v>
      </c>
      <c r="AC13" s="1035">
        <v>2669.3020000000001</v>
      </c>
      <c r="AD13" s="1033">
        <v>1420.354</v>
      </c>
      <c r="AE13" s="1036">
        <v>1650.7629999999999</v>
      </c>
      <c r="AF13" s="1032">
        <v>312.435</v>
      </c>
      <c r="AG13" s="1033">
        <v>1746.798</v>
      </c>
      <c r="AH13" s="1034">
        <v>1290.5630000000001</v>
      </c>
      <c r="AI13" s="1037">
        <v>112.395</v>
      </c>
      <c r="AJ13" s="1033">
        <v>9.7000000000000003E-2</v>
      </c>
      <c r="AK13" s="1034">
        <v>569.51900000000001</v>
      </c>
      <c r="AL13" s="1032">
        <v>48.655000000000001</v>
      </c>
      <c r="AM13" s="1033">
        <v>0.81399999999999995</v>
      </c>
      <c r="AN13" s="1034">
        <v>0.24</v>
      </c>
    </row>
    <row r="14" spans="2:40" ht="15" customHeight="1">
      <c r="B14" s="2263" t="s">
        <v>3</v>
      </c>
      <c r="C14" s="926" t="s">
        <v>507</v>
      </c>
      <c r="D14" s="1000">
        <v>2741.8</v>
      </c>
      <c r="E14" s="1000">
        <v>1852.4010000000001</v>
      </c>
      <c r="F14" s="1001">
        <v>290.27800000000002</v>
      </c>
      <c r="G14" s="1002">
        <v>169.852</v>
      </c>
      <c r="H14" s="1000">
        <v>264.62099999999998</v>
      </c>
      <c r="I14" s="1001">
        <v>33.079000000000001</v>
      </c>
      <c r="J14" s="1002">
        <v>40.250999999999998</v>
      </c>
      <c r="K14" s="1000">
        <v>83.947999999999993</v>
      </c>
      <c r="L14" s="1001">
        <v>3.2109999999999999</v>
      </c>
      <c r="M14" s="1002">
        <v>4.1589999999999998</v>
      </c>
      <c r="N14" s="1003">
        <v>1103.6199999999999</v>
      </c>
      <c r="O14" s="1004">
        <v>203.69800000000001</v>
      </c>
      <c r="P14" s="1005">
        <v>145.83699999999999</v>
      </c>
      <c r="Q14" s="1003">
        <v>153.494</v>
      </c>
      <c r="R14" s="1004">
        <v>15.403</v>
      </c>
      <c r="S14" s="1005">
        <v>35.936999999999998</v>
      </c>
      <c r="T14" s="1003">
        <v>61.155999999999999</v>
      </c>
      <c r="U14" s="1004">
        <v>2.677</v>
      </c>
      <c r="V14" s="1005">
        <v>1.367</v>
      </c>
      <c r="W14" s="1006">
        <v>729.17600000000004</v>
      </c>
      <c r="X14" s="1007">
        <v>85.432000000000002</v>
      </c>
      <c r="Y14" s="1008">
        <v>21.515000000000001</v>
      </c>
      <c r="Z14" s="1006">
        <v>109.02800000000001</v>
      </c>
      <c r="AA14" s="1007">
        <v>17.663</v>
      </c>
      <c r="AB14" s="1008">
        <v>4.3140000000000001</v>
      </c>
      <c r="AC14" s="1006">
        <v>20.074000000000002</v>
      </c>
      <c r="AD14" s="1007">
        <v>0.53400000000000003</v>
      </c>
      <c r="AE14" s="1008">
        <v>2.7919999999999998</v>
      </c>
      <c r="AF14" s="1006">
        <v>19.605</v>
      </c>
      <c r="AG14" s="1007">
        <v>1.1479999999999999</v>
      </c>
      <c r="AH14" s="1008">
        <v>2.5</v>
      </c>
      <c r="AI14" s="1006">
        <v>2.0990000000000002</v>
      </c>
      <c r="AJ14" s="1007">
        <v>1.2999999999999999E-2</v>
      </c>
      <c r="AK14" s="1008">
        <v>0</v>
      </c>
      <c r="AL14" s="1006">
        <v>2.718</v>
      </c>
      <c r="AM14" s="1007">
        <v>0</v>
      </c>
      <c r="AN14" s="1008">
        <v>0</v>
      </c>
    </row>
    <row r="15" spans="2:40">
      <c r="B15" s="2264"/>
      <c r="C15" s="935" t="s">
        <v>508</v>
      </c>
      <c r="D15" s="1017">
        <v>59022.082000000002</v>
      </c>
      <c r="E15" s="1017">
        <v>35361.243000000002</v>
      </c>
      <c r="F15" s="1018">
        <v>2362.0990000000002</v>
      </c>
      <c r="G15" s="1019">
        <v>6197.9269999999997</v>
      </c>
      <c r="H15" s="1017">
        <v>12700.376</v>
      </c>
      <c r="I15" s="1018">
        <v>88.02</v>
      </c>
      <c r="J15" s="1019">
        <v>1247.23</v>
      </c>
      <c r="K15" s="1017">
        <v>971.16</v>
      </c>
      <c r="L15" s="1018">
        <v>31.742000000000001</v>
      </c>
      <c r="M15" s="1019">
        <v>62.284999999999997</v>
      </c>
      <c r="N15" s="1020">
        <v>27968.125</v>
      </c>
      <c r="O15" s="1021">
        <v>2288.2640000000001</v>
      </c>
      <c r="P15" s="1022">
        <v>6039.3469999999998</v>
      </c>
      <c r="Q15" s="1020">
        <v>10709.275</v>
      </c>
      <c r="R15" s="1021">
        <v>74.650000000000006</v>
      </c>
      <c r="S15" s="1022">
        <v>1226.5540000000001</v>
      </c>
      <c r="T15" s="1020">
        <v>731.92</v>
      </c>
      <c r="U15" s="1021">
        <v>31.742000000000001</v>
      </c>
      <c r="V15" s="1022">
        <v>62.264000000000003</v>
      </c>
      <c r="W15" s="1020">
        <v>7380.4549999999999</v>
      </c>
      <c r="X15" s="1021">
        <v>73.834999999999994</v>
      </c>
      <c r="Y15" s="1022">
        <v>1.58</v>
      </c>
      <c r="Z15" s="1020">
        <v>1948.627</v>
      </c>
      <c r="AA15" s="1021">
        <v>13.37</v>
      </c>
      <c r="AB15" s="1022">
        <v>4.7610000000000001</v>
      </c>
      <c r="AC15" s="1020">
        <v>229.79</v>
      </c>
      <c r="AD15" s="1021">
        <v>0</v>
      </c>
      <c r="AE15" s="1022">
        <v>2.1000000000000001E-2</v>
      </c>
      <c r="AF15" s="1020">
        <v>12.663</v>
      </c>
      <c r="AG15" s="1021">
        <v>0</v>
      </c>
      <c r="AH15" s="1022">
        <v>157</v>
      </c>
      <c r="AI15" s="1020">
        <v>42.473999999999997</v>
      </c>
      <c r="AJ15" s="1021">
        <v>0</v>
      </c>
      <c r="AK15" s="1022">
        <v>15.914999999999999</v>
      </c>
      <c r="AL15" s="1020">
        <v>9.4499999999999993</v>
      </c>
      <c r="AM15" s="1021">
        <v>0</v>
      </c>
      <c r="AN15" s="1022">
        <v>0</v>
      </c>
    </row>
    <row r="16" spans="2:40">
      <c r="B16" s="2264"/>
      <c r="C16" s="935" t="s">
        <v>509</v>
      </c>
      <c r="D16" s="1017">
        <v>244017.53599999999</v>
      </c>
      <c r="E16" s="1017">
        <v>95737.743000000002</v>
      </c>
      <c r="F16" s="1018">
        <v>66693.493000000002</v>
      </c>
      <c r="G16" s="1019">
        <v>18170.379000000001</v>
      </c>
      <c r="H16" s="1017">
        <v>24328.594000000001</v>
      </c>
      <c r="I16" s="1018">
        <v>10672.169</v>
      </c>
      <c r="J16" s="1019">
        <v>19493.185000000001</v>
      </c>
      <c r="K16" s="1017">
        <v>5203.5079999999998</v>
      </c>
      <c r="L16" s="1018">
        <v>1656.8820000000001</v>
      </c>
      <c r="M16" s="1019">
        <v>2061.5830000000001</v>
      </c>
      <c r="N16" s="1020">
        <v>36296.239999999998</v>
      </c>
      <c r="O16" s="1021">
        <v>17275.941999999999</v>
      </c>
      <c r="P16" s="1022">
        <v>14318.481</v>
      </c>
      <c r="Q16" s="1020">
        <v>11932.593999999999</v>
      </c>
      <c r="R16" s="1021">
        <v>1629.462</v>
      </c>
      <c r="S16" s="1022">
        <v>13797.453</v>
      </c>
      <c r="T16" s="1020">
        <v>2817.5859999999998</v>
      </c>
      <c r="U16" s="1021">
        <v>193.21899999999999</v>
      </c>
      <c r="V16" s="1022">
        <v>423.56400000000002</v>
      </c>
      <c r="W16" s="1020">
        <v>59166.701999999997</v>
      </c>
      <c r="X16" s="1021">
        <v>47732.319000000003</v>
      </c>
      <c r="Y16" s="1022">
        <v>2726.7150000000001</v>
      </c>
      <c r="Z16" s="1020">
        <v>12332.499</v>
      </c>
      <c r="AA16" s="1021">
        <v>9042.6579999999994</v>
      </c>
      <c r="AB16" s="1022">
        <v>5245.4089999999997</v>
      </c>
      <c r="AC16" s="1020">
        <v>2354.4160000000002</v>
      </c>
      <c r="AD16" s="1021">
        <v>1462.9639999999999</v>
      </c>
      <c r="AE16" s="1022">
        <v>1638.019</v>
      </c>
      <c r="AF16" s="1020">
        <v>274.80099999999999</v>
      </c>
      <c r="AG16" s="1021">
        <v>1685.232</v>
      </c>
      <c r="AH16" s="1022">
        <v>1125.183</v>
      </c>
      <c r="AI16" s="1020">
        <v>63.500999999999998</v>
      </c>
      <c r="AJ16" s="1021">
        <v>4.9000000000000002E-2</v>
      </c>
      <c r="AK16" s="1022">
        <v>450.32299999999998</v>
      </c>
      <c r="AL16" s="1020">
        <v>31.506</v>
      </c>
      <c r="AM16" s="1021">
        <v>0.69899999999999995</v>
      </c>
      <c r="AN16" s="1022">
        <v>0</v>
      </c>
    </row>
    <row r="17" spans="2:40">
      <c r="B17" s="2264"/>
      <c r="C17" s="935" t="s">
        <v>510</v>
      </c>
      <c r="D17" s="1017">
        <v>16816.794000000002</v>
      </c>
      <c r="E17" s="1017">
        <v>9708.5229999999992</v>
      </c>
      <c r="F17" s="1018">
        <v>2201.4839999999999</v>
      </c>
      <c r="G17" s="1019">
        <v>1864.5709999999999</v>
      </c>
      <c r="H17" s="1017">
        <v>1975.067</v>
      </c>
      <c r="I17" s="1018">
        <v>150.5</v>
      </c>
      <c r="J17" s="1019">
        <v>269.89100000000002</v>
      </c>
      <c r="K17" s="1017">
        <v>501.42</v>
      </c>
      <c r="L17" s="1018">
        <v>56.372999999999998</v>
      </c>
      <c r="M17" s="1019">
        <v>88.965000000000003</v>
      </c>
      <c r="N17" s="1020">
        <v>7592.3869999999997</v>
      </c>
      <c r="O17" s="1021">
        <v>1329.9159999999999</v>
      </c>
      <c r="P17" s="1022">
        <v>1851.924</v>
      </c>
      <c r="Q17" s="1020">
        <v>1619.498</v>
      </c>
      <c r="R17" s="1021">
        <v>95.766000000000005</v>
      </c>
      <c r="S17" s="1022">
        <v>214.95699999999999</v>
      </c>
      <c r="T17" s="1020">
        <v>387.81299999999999</v>
      </c>
      <c r="U17" s="1021">
        <v>46.741999999999997</v>
      </c>
      <c r="V17" s="1022">
        <v>11.625</v>
      </c>
      <c r="W17" s="1020">
        <v>2103.4369999999999</v>
      </c>
      <c r="X17" s="1021">
        <v>870.30899999999997</v>
      </c>
      <c r="Y17" s="1022">
        <v>12.647</v>
      </c>
      <c r="Z17" s="1020">
        <v>354.28500000000003</v>
      </c>
      <c r="AA17" s="1021">
        <v>54.734000000000002</v>
      </c>
      <c r="AB17" s="1022">
        <v>54.933999999999997</v>
      </c>
      <c r="AC17" s="1020">
        <v>113.607</v>
      </c>
      <c r="AD17" s="1021">
        <v>9.6310000000000002</v>
      </c>
      <c r="AE17" s="1022">
        <v>77.093999999999994</v>
      </c>
      <c r="AF17" s="1020">
        <v>12.699</v>
      </c>
      <c r="AG17" s="1021">
        <v>1.2589999999999999</v>
      </c>
      <c r="AH17" s="1022">
        <v>0</v>
      </c>
      <c r="AI17" s="1020">
        <v>1.284</v>
      </c>
      <c r="AJ17" s="1021">
        <v>0</v>
      </c>
      <c r="AK17" s="1022">
        <v>0</v>
      </c>
      <c r="AL17" s="1020">
        <v>0</v>
      </c>
      <c r="AM17" s="1021">
        <v>0</v>
      </c>
      <c r="AN17" s="1022">
        <v>0.246</v>
      </c>
    </row>
    <row r="18" spans="2:40" ht="15" thickBot="1">
      <c r="B18" s="2265"/>
      <c r="C18" s="954" t="s">
        <v>511</v>
      </c>
      <c r="D18" s="1032">
        <v>322598.212</v>
      </c>
      <c r="E18" s="1032">
        <v>142659.91</v>
      </c>
      <c r="F18" s="1033">
        <v>71547.354000000007</v>
      </c>
      <c r="G18" s="1034">
        <v>26402.728999999999</v>
      </c>
      <c r="H18" s="1032">
        <v>39268.658000000003</v>
      </c>
      <c r="I18" s="1033">
        <v>10943.768</v>
      </c>
      <c r="J18" s="1034">
        <v>21050.557000000001</v>
      </c>
      <c r="K18" s="1032">
        <v>6760.0360000000001</v>
      </c>
      <c r="L18" s="1033">
        <v>1748.2080000000001</v>
      </c>
      <c r="M18" s="1034">
        <v>2216.9920000000002</v>
      </c>
      <c r="N18" s="1032">
        <v>72960.372000000003</v>
      </c>
      <c r="O18" s="1033">
        <v>21097.82</v>
      </c>
      <c r="P18" s="1034">
        <v>22355.589</v>
      </c>
      <c r="Q18" s="1032">
        <v>24414.861000000001</v>
      </c>
      <c r="R18" s="1033">
        <v>1815.2809999999999</v>
      </c>
      <c r="S18" s="1034">
        <v>15274.901</v>
      </c>
      <c r="T18" s="1032">
        <v>3998.4749999999999</v>
      </c>
      <c r="U18" s="1033">
        <v>274.38</v>
      </c>
      <c r="V18" s="1038">
        <v>499</v>
      </c>
      <c r="W18" s="1032">
        <v>69379.77</v>
      </c>
      <c r="X18" s="1033">
        <v>48761.894999999997</v>
      </c>
      <c r="Y18" s="1034">
        <v>2762.4569999999999</v>
      </c>
      <c r="Z18" s="1032">
        <v>14744.439</v>
      </c>
      <c r="AA18" s="1033">
        <v>9128.4249999999993</v>
      </c>
      <c r="AB18" s="1034">
        <v>5309.4179999999997</v>
      </c>
      <c r="AC18" s="1035">
        <v>2717.8870000000002</v>
      </c>
      <c r="AD18" s="1033">
        <v>1473.1289999999999</v>
      </c>
      <c r="AE18" s="1036">
        <v>1717.9259999999999</v>
      </c>
      <c r="AF18" s="1032">
        <v>319.76799999999997</v>
      </c>
      <c r="AG18" s="1033">
        <v>1687.6389999999999</v>
      </c>
      <c r="AH18" s="1039">
        <v>1284.683</v>
      </c>
      <c r="AI18" s="1037">
        <v>109.358</v>
      </c>
      <c r="AJ18" s="1033">
        <v>6.2E-2</v>
      </c>
      <c r="AK18" s="1034">
        <v>466.238</v>
      </c>
      <c r="AL18" s="1032">
        <v>43.673999999999999</v>
      </c>
      <c r="AM18" s="1033">
        <v>0.69899999999999995</v>
      </c>
      <c r="AN18" s="1040">
        <v>0.246</v>
      </c>
    </row>
    <row r="19" spans="2:40" s="1016" customFormat="1">
      <c r="B19" s="1041"/>
      <c r="C19" s="1042"/>
      <c r="D19" s="1043"/>
      <c r="E19" s="1044"/>
      <c r="F19" s="1044"/>
      <c r="G19" s="1044"/>
      <c r="H19" s="1044"/>
      <c r="I19" s="1044"/>
      <c r="J19" s="1044"/>
      <c r="K19" s="1044"/>
      <c r="L19" s="1044"/>
      <c r="M19" s="1044"/>
      <c r="N19" s="1044"/>
      <c r="O19" s="1044"/>
      <c r="P19" s="1044"/>
      <c r="Q19" s="1044"/>
      <c r="R19" s="1044"/>
      <c r="S19" s="1044"/>
      <c r="T19" s="1044"/>
      <c r="U19" s="1044"/>
      <c r="V19" s="1044"/>
      <c r="W19" s="1044"/>
      <c r="X19" s="1044"/>
      <c r="Y19" s="1044"/>
      <c r="Z19" s="1044"/>
      <c r="AA19" s="1044"/>
      <c r="AB19" s="1044"/>
      <c r="AC19" s="1045"/>
      <c r="AD19" s="1044"/>
    </row>
    <row r="20" spans="2:40" s="1016" customFormat="1">
      <c r="B20" s="1046" t="s">
        <v>524</v>
      </c>
      <c r="C20" s="1042"/>
      <c r="D20" s="1043"/>
      <c r="E20" s="1043"/>
      <c r="F20" s="1043"/>
      <c r="G20" s="1043"/>
      <c r="H20" s="1043"/>
      <c r="I20" s="1043"/>
      <c r="J20" s="1043"/>
      <c r="K20" s="1043"/>
      <c r="L20" s="1043"/>
      <c r="M20" s="1043"/>
      <c r="N20" s="1043"/>
      <c r="O20" s="1043"/>
      <c r="P20" s="1043"/>
      <c r="Q20" s="1043"/>
      <c r="R20" s="1043"/>
      <c r="S20" s="1043"/>
      <c r="T20" s="1043"/>
      <c r="U20" s="1043"/>
      <c r="V20" s="1043"/>
      <c r="W20" s="1043"/>
      <c r="Y20" s="1043"/>
      <c r="Z20" s="1043"/>
      <c r="AA20" s="1043"/>
      <c r="AB20" s="1043"/>
      <c r="AC20" s="1043"/>
    </row>
    <row r="21" spans="2:40" s="1016" customFormat="1">
      <c r="B21" s="1047" t="s">
        <v>525</v>
      </c>
      <c r="J21" s="1048"/>
      <c r="X21" s="1043"/>
    </row>
    <row r="22" spans="2:40" s="1016" customFormat="1">
      <c r="B22" s="1047" t="s">
        <v>526</v>
      </c>
      <c r="J22" s="1042"/>
    </row>
    <row r="23" spans="2:40" s="1016" customFormat="1">
      <c r="B23" s="1047" t="s">
        <v>527</v>
      </c>
      <c r="J23" s="1042"/>
      <c r="S23" s="1048"/>
    </row>
    <row r="24" spans="2:40" s="1016" customFormat="1">
      <c r="J24" s="1042"/>
      <c r="L24" s="1048"/>
    </row>
    <row r="25" spans="2:40" s="1016" customFormat="1">
      <c r="J25" s="1042"/>
      <c r="L25" s="1049"/>
      <c r="M25" s="1049"/>
      <c r="Q25" s="1049"/>
      <c r="R25" s="1049"/>
      <c r="S25" s="1049"/>
      <c r="T25" s="1049"/>
      <c r="U25" s="1049"/>
      <c r="V25" s="1049"/>
      <c r="Z25" s="1049"/>
      <c r="AA25" s="1049"/>
      <c r="AB25" s="1049"/>
      <c r="AC25" s="1049"/>
      <c r="AD25" s="1049"/>
      <c r="AE25" s="1049"/>
      <c r="AI25" s="1049"/>
      <c r="AJ25" s="1049"/>
      <c r="AK25" s="1049"/>
      <c r="AL25" s="1049"/>
      <c r="AM25" s="1049"/>
      <c r="AN25" s="1049"/>
    </row>
    <row r="26" spans="2:40" s="1016" customFormat="1">
      <c r="J26" s="1048"/>
      <c r="N26" s="1050"/>
      <c r="O26" s="1050"/>
      <c r="P26" s="1050"/>
      <c r="Q26" s="1050"/>
      <c r="R26" s="1050"/>
      <c r="S26" s="1050"/>
      <c r="T26" s="1050"/>
      <c r="U26" s="1050"/>
      <c r="V26" s="1050"/>
      <c r="Z26" s="1050"/>
      <c r="AA26" s="1050"/>
      <c r="AB26" s="1050"/>
      <c r="AC26" s="1050"/>
      <c r="AD26" s="1050"/>
      <c r="AE26" s="1050"/>
      <c r="AF26" s="1050"/>
      <c r="AG26" s="1050"/>
      <c r="AH26" s="1050"/>
      <c r="AI26" s="1050"/>
      <c r="AJ26" s="1050"/>
      <c r="AK26" s="1050"/>
      <c r="AL26" s="1050"/>
      <c r="AM26" s="1050"/>
      <c r="AN26" s="1050"/>
    </row>
    <row r="27" spans="2:40" s="1016" customFormat="1">
      <c r="J27" s="1048"/>
      <c r="N27" s="1051"/>
      <c r="O27" s="1051"/>
      <c r="P27" s="1051"/>
      <c r="Q27" s="1051"/>
      <c r="R27" s="1051"/>
      <c r="S27" s="1051"/>
      <c r="T27" s="1051"/>
      <c r="Z27" s="1051"/>
      <c r="AE27" s="1048"/>
    </row>
    <row r="28" spans="2:40" s="1016" customFormat="1">
      <c r="N28" s="1051"/>
      <c r="O28" s="1051"/>
      <c r="P28" s="1051"/>
      <c r="Q28" s="1051"/>
      <c r="R28" s="1051"/>
      <c r="S28" s="1051"/>
      <c r="T28" s="1051"/>
      <c r="Z28" s="1051"/>
    </row>
    <row r="29" spans="2:40" s="1016" customFormat="1">
      <c r="N29" s="1051"/>
      <c r="O29" s="1051"/>
      <c r="P29" s="1051"/>
      <c r="Q29" s="1051"/>
      <c r="R29" s="1051"/>
      <c r="S29" s="1051"/>
      <c r="T29" s="1051"/>
      <c r="Z29" s="1051"/>
      <c r="AI29" s="1051"/>
    </row>
    <row r="30" spans="2:40" s="1016" customFormat="1">
      <c r="H30" s="1049"/>
      <c r="I30" s="1049"/>
      <c r="J30" s="1049"/>
      <c r="K30" s="1049"/>
      <c r="L30" s="1049"/>
      <c r="M30" s="1049"/>
      <c r="N30" s="1051"/>
      <c r="O30" s="1051"/>
      <c r="P30" s="1051"/>
      <c r="Q30" s="1051"/>
      <c r="R30" s="1051"/>
      <c r="S30" s="1051"/>
      <c r="T30" s="1051"/>
      <c r="Z30" s="1051"/>
      <c r="AI30" s="1051"/>
    </row>
    <row r="31" spans="2:40" s="1016" customFormat="1">
      <c r="D31" s="1051"/>
      <c r="H31" s="1051"/>
      <c r="I31" s="1051"/>
      <c r="J31" s="1051"/>
      <c r="K31" s="1051"/>
      <c r="L31" s="1051"/>
      <c r="M31" s="1051"/>
      <c r="N31" s="1051"/>
      <c r="O31" s="1051"/>
      <c r="P31" s="1051"/>
      <c r="Q31" s="1051"/>
      <c r="R31" s="1051"/>
      <c r="S31" s="1051"/>
      <c r="T31" s="1051"/>
      <c r="Z31" s="1051"/>
      <c r="AI31" s="1051"/>
    </row>
    <row r="32" spans="2:40" s="1016" customFormat="1">
      <c r="D32" s="1051"/>
      <c r="H32" s="1051"/>
      <c r="I32" s="1051"/>
      <c r="J32" s="1051"/>
      <c r="K32" s="1051"/>
      <c r="L32" s="1051"/>
      <c r="M32" s="1051"/>
      <c r="N32" s="1051"/>
      <c r="O32" s="1051"/>
      <c r="P32" s="1051"/>
      <c r="Q32" s="1051"/>
      <c r="R32" s="1051"/>
      <c r="S32" s="1051"/>
      <c r="T32" s="1051"/>
      <c r="X32" s="1051"/>
      <c r="Y32" s="1051"/>
      <c r="Z32" s="1051"/>
      <c r="AG32" s="1051"/>
      <c r="AH32" s="1051"/>
      <c r="AI32" s="1051"/>
    </row>
    <row r="33" spans="4:28" s="1016" customFormat="1">
      <c r="D33" s="1051"/>
      <c r="E33" s="1051"/>
      <c r="F33" s="1051"/>
      <c r="G33" s="1051"/>
      <c r="H33" s="1051"/>
      <c r="I33" s="1051"/>
      <c r="J33" s="1051"/>
      <c r="K33" s="1051"/>
      <c r="L33" s="1051"/>
      <c r="M33" s="1051"/>
      <c r="N33" s="1051"/>
      <c r="O33" s="1051"/>
      <c r="P33" s="1051"/>
      <c r="Q33" s="1051"/>
      <c r="R33" s="1051"/>
      <c r="S33" s="1051"/>
      <c r="T33" s="1051"/>
      <c r="U33" s="1051"/>
      <c r="V33" s="1051"/>
      <c r="W33" s="1051"/>
      <c r="X33" s="1051"/>
      <c r="Y33" s="1051"/>
      <c r="Z33" s="1051"/>
      <c r="AA33" s="1051"/>
      <c r="AB33" s="1051"/>
    </row>
    <row r="34" spans="4:28" s="1016" customFormat="1">
      <c r="N34" s="1051"/>
      <c r="O34" s="1051"/>
      <c r="P34" s="1051"/>
    </row>
    <row r="35" spans="4:28" s="1016" customFormat="1"/>
    <row r="36" spans="4:28" s="1016" customFormat="1"/>
    <row r="37" spans="4:28" s="1016" customFormat="1"/>
    <row r="38" spans="4:28" s="1016" customFormat="1"/>
    <row r="39" spans="4:28" s="1016" customFormat="1"/>
    <row r="40" spans="4:28" s="1016" customFormat="1"/>
    <row r="41" spans="4:28" s="1016" customFormat="1"/>
    <row r="42" spans="4:28" s="1016" customFormat="1"/>
    <row r="43" spans="4:28" s="1016" customFormat="1"/>
    <row r="44" spans="4:28" s="1016" customFormat="1"/>
    <row r="45" spans="4:28" s="1016" customFormat="1"/>
    <row r="46" spans="4:28" s="1016" customFormat="1"/>
    <row r="47" spans="4:28" s="1016" customFormat="1"/>
    <row r="48" spans="4:28" s="1016" customFormat="1"/>
    <row r="49" s="1016" customFormat="1"/>
    <row r="50" s="1016" customFormat="1"/>
    <row r="51" s="1016" customFormat="1"/>
    <row r="52" s="1016" customFormat="1"/>
    <row r="53" s="1016" customFormat="1"/>
    <row r="54" s="1016" customFormat="1"/>
    <row r="55" s="1016" customFormat="1"/>
    <row r="56" s="1016" customFormat="1"/>
    <row r="57" s="1016" customFormat="1"/>
    <row r="58" s="1016" customFormat="1"/>
    <row r="59" s="1016" customFormat="1"/>
    <row r="60" s="1016" customFormat="1"/>
    <row r="61" s="1016" customFormat="1"/>
    <row r="62" s="1016" customFormat="1"/>
    <row r="63" s="1016" customFormat="1"/>
    <row r="64" s="1016" customFormat="1"/>
    <row r="65" s="1016" customFormat="1"/>
    <row r="66" s="1016" customFormat="1"/>
    <row r="67" s="1016" customFormat="1"/>
    <row r="68" s="1016" customFormat="1"/>
    <row r="69" s="1016" customFormat="1"/>
  </sheetData>
  <mergeCells count="24">
    <mergeCell ref="AK1:AN1"/>
    <mergeCell ref="B2:AN2"/>
    <mergeCell ref="AK5:AN5"/>
    <mergeCell ref="B6:B8"/>
    <mergeCell ref="C6:C8"/>
    <mergeCell ref="D6:D8"/>
    <mergeCell ref="E6:M6"/>
    <mergeCell ref="N6:V6"/>
    <mergeCell ref="W6:AE6"/>
    <mergeCell ref="AF6:AN6"/>
    <mergeCell ref="AF7:AH7"/>
    <mergeCell ref="AI7:AK7"/>
    <mergeCell ref="AL7:AN7"/>
    <mergeCell ref="E7:G7"/>
    <mergeCell ref="H7:J7"/>
    <mergeCell ref="K7:M7"/>
    <mergeCell ref="N7:P7"/>
    <mergeCell ref="Q7:S7"/>
    <mergeCell ref="T7:V7"/>
    <mergeCell ref="B9:B13"/>
    <mergeCell ref="B14:B18"/>
    <mergeCell ref="W7:Y7"/>
    <mergeCell ref="Z7:AB7"/>
    <mergeCell ref="AC7:AE7"/>
  </mergeCells>
  <pageMargins left="0.7" right="0.7" top="0.92" bottom="0.75" header="0.3" footer="0.3"/>
  <pageSetup paperSize="9" scale="36"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Q45"/>
  <sheetViews>
    <sheetView workbookViewId="0">
      <selection activeCell="B15" sqref="B15:E17"/>
    </sheetView>
  </sheetViews>
  <sheetFormatPr defaultColWidth="9.140625" defaultRowHeight="12.75"/>
  <cols>
    <col min="1" max="1" width="5.140625" style="1052" customWidth="1"/>
    <col min="2" max="2" width="12.7109375" style="1052" customWidth="1"/>
    <col min="3" max="3" width="18.85546875" style="1052" customWidth="1"/>
    <col min="4" max="7" width="9.140625" style="1052" customWidth="1"/>
    <col min="8" max="9" width="9.7109375" style="1052" customWidth="1"/>
    <col min="10" max="10" width="9.5703125" style="1052" customWidth="1"/>
    <col min="11" max="11" width="9.85546875" style="1052" customWidth="1"/>
    <col min="12" max="12" width="9.140625" style="1052" customWidth="1"/>
    <col min="13" max="15" width="0" style="1052" hidden="1" customWidth="1"/>
    <col min="16" max="22" width="9.140625" style="1052" customWidth="1"/>
    <col min="23" max="23" width="10.140625" style="1052" bestFit="1" customWidth="1"/>
    <col min="24" max="16384" width="9.140625" style="1052"/>
  </cols>
  <sheetData>
    <row r="2" spans="2:16">
      <c r="J2" s="2249" t="s">
        <v>528</v>
      </c>
      <c r="K2" s="2249"/>
    </row>
    <row r="4" spans="2:16" ht="24.75" customHeight="1">
      <c r="B4" s="2287" t="s">
        <v>529</v>
      </c>
      <c r="C4" s="2287"/>
      <c r="D4" s="2287"/>
      <c r="E4" s="2287"/>
      <c r="F4" s="2287"/>
      <c r="G4" s="2287"/>
      <c r="H4" s="2287"/>
      <c r="I4" s="2287"/>
      <c r="J4" s="2287"/>
      <c r="K4" s="2287"/>
    </row>
    <row r="5" spans="2:16" s="1053" customFormat="1" ht="13.5" thickBot="1"/>
    <row r="6" spans="2:16" s="1053" customFormat="1" ht="12.75" customHeight="1">
      <c r="B6" s="2283" t="s">
        <v>530</v>
      </c>
      <c r="C6" s="2288"/>
      <c r="D6" s="2290" t="s">
        <v>0</v>
      </c>
      <c r="E6" s="2291"/>
      <c r="F6" s="2291"/>
      <c r="G6" s="2292"/>
      <c r="H6" s="2290" t="s">
        <v>3</v>
      </c>
      <c r="I6" s="2291"/>
      <c r="J6" s="2291"/>
      <c r="K6" s="2292"/>
    </row>
    <row r="7" spans="2:16" s="1053" customFormat="1" ht="39" thickBot="1">
      <c r="B7" s="2285"/>
      <c r="C7" s="2289"/>
      <c r="D7" s="1054" t="s">
        <v>185</v>
      </c>
      <c r="E7" s="1055" t="s">
        <v>531</v>
      </c>
      <c r="F7" s="1055" t="s">
        <v>532</v>
      </c>
      <c r="G7" s="1056" t="s">
        <v>131</v>
      </c>
      <c r="H7" s="1054" t="s">
        <v>185</v>
      </c>
      <c r="I7" s="1055" t="s">
        <v>531</v>
      </c>
      <c r="J7" s="1055" t="s">
        <v>532</v>
      </c>
      <c r="K7" s="1056" t="s">
        <v>131</v>
      </c>
      <c r="M7" s="1057" t="s">
        <v>533</v>
      </c>
      <c r="N7" s="1058" t="s">
        <v>534</v>
      </c>
      <c r="O7" s="1058" t="s">
        <v>535</v>
      </c>
    </row>
    <row r="8" spans="2:16" s="1053" customFormat="1" ht="25.5">
      <c r="B8" s="2286" t="s">
        <v>536</v>
      </c>
      <c r="C8" s="1059" t="s">
        <v>504</v>
      </c>
      <c r="D8" s="1060">
        <v>0.71960682204485815</v>
      </c>
      <c r="E8" s="1061">
        <v>0.25082365154677938</v>
      </c>
      <c r="F8" s="1061">
        <v>2.9569526408362468E-2</v>
      </c>
      <c r="G8" s="1062">
        <v>0.99999999999999989</v>
      </c>
      <c r="H8" s="1063">
        <v>0.7155536538123225</v>
      </c>
      <c r="I8" s="1063">
        <v>0.2551165756766165</v>
      </c>
      <c r="J8" s="1063">
        <v>2.9329770511061004E-2</v>
      </c>
      <c r="K8" s="1064">
        <v>0.99999999999999989</v>
      </c>
      <c r="L8" s="1065"/>
      <c r="M8" s="1066" t="e">
        <f>#REF!-#REF!</f>
        <v>#REF!</v>
      </c>
      <c r="N8" s="1066" t="e">
        <f>#REF!-#REF!</f>
        <v>#REF!</v>
      </c>
      <c r="O8" s="1066" t="e">
        <f>#REF!-#REF!</f>
        <v>#REF!</v>
      </c>
      <c r="P8" s="1065"/>
    </row>
    <row r="9" spans="2:16" s="1053" customFormat="1">
      <c r="B9" s="2284"/>
      <c r="C9" s="1067" t="s">
        <v>159</v>
      </c>
      <c r="D9" s="1068">
        <v>0.77702925218641383</v>
      </c>
      <c r="E9" s="1069">
        <v>0.18550779769630116</v>
      </c>
      <c r="F9" s="1069">
        <v>3.7462950117285065E-2</v>
      </c>
      <c r="G9" s="1070">
        <v>1</v>
      </c>
      <c r="H9" s="1063">
        <v>0.77504954538836046</v>
      </c>
      <c r="I9" s="1063">
        <v>0.18707149122256506</v>
      </c>
      <c r="J9" s="1063">
        <v>3.7878963389074441E-2</v>
      </c>
      <c r="K9" s="1070">
        <v>1</v>
      </c>
      <c r="L9" s="1065"/>
      <c r="M9" s="1066" t="e">
        <f>#REF!-#REF!</f>
        <v>#REF!</v>
      </c>
      <c r="N9" s="1066" t="e">
        <f>#REF!-#REF!</f>
        <v>#REF!</v>
      </c>
      <c r="O9" s="1066" t="e">
        <f>#REF!-#REF!</f>
        <v>#REF!</v>
      </c>
      <c r="P9" s="1065"/>
    </row>
    <row r="10" spans="2:16" s="1053" customFormat="1" ht="13.5" thickBot="1">
      <c r="B10" s="2293"/>
      <c r="C10" s="1071" t="s">
        <v>505</v>
      </c>
      <c r="D10" s="1072">
        <v>0.82072347627695197</v>
      </c>
      <c r="E10" s="1073">
        <v>0.16709747064571107</v>
      </c>
      <c r="F10" s="1073">
        <v>1.217905307733695E-2</v>
      </c>
      <c r="G10" s="1074">
        <v>1</v>
      </c>
      <c r="H10" s="1075">
        <v>0.84145735816706357</v>
      </c>
      <c r="I10" s="1076">
        <v>0.14713803689684532</v>
      </c>
      <c r="J10" s="1077">
        <v>1.1404604936091118E-2</v>
      </c>
      <c r="K10" s="1074">
        <v>1</v>
      </c>
      <c r="L10" s="1065"/>
      <c r="M10" s="1078" t="e">
        <f>#REF!-#REF!</f>
        <v>#REF!</v>
      </c>
      <c r="N10" s="1079" t="e">
        <f>#REF!-#REF!</f>
        <v>#REF!</v>
      </c>
      <c r="O10" s="1066" t="e">
        <f>#REF!-#REF!</f>
        <v>#REF!</v>
      </c>
      <c r="P10" s="1065"/>
    </row>
    <row r="11" spans="2:16" s="1053" customFormat="1" ht="12.75" customHeight="1">
      <c r="B11" s="2283" t="s">
        <v>537</v>
      </c>
      <c r="C11" s="1080" t="s">
        <v>538</v>
      </c>
      <c r="D11" s="1081">
        <v>0.74917617691101313</v>
      </c>
      <c r="E11" s="1082">
        <v>0.23100624218701529</v>
      </c>
      <c r="F11" s="1082">
        <v>1.9817580901971589E-2</v>
      </c>
      <c r="G11" s="1062">
        <v>1</v>
      </c>
      <c r="H11" s="1081">
        <v>0.74414977431667018</v>
      </c>
      <c r="I11" s="1082">
        <v>0.23780296330447984</v>
      </c>
      <c r="J11" s="1082">
        <v>1.8047262378850005E-2</v>
      </c>
      <c r="K11" s="1062">
        <v>1</v>
      </c>
      <c r="L11" s="1065"/>
      <c r="M11" s="1066" t="e">
        <f>#REF!-#REF!</f>
        <v>#REF!</v>
      </c>
      <c r="N11" s="1066" t="e">
        <f>#REF!-#REF!</f>
        <v>#REF!</v>
      </c>
      <c r="O11" s="1066" t="e">
        <f>#REF!-#REF!</f>
        <v>#REF!</v>
      </c>
      <c r="P11" s="1065"/>
    </row>
    <row r="12" spans="2:16" s="1053" customFormat="1">
      <c r="B12" s="2284"/>
      <c r="C12" s="1067" t="s">
        <v>539</v>
      </c>
      <c r="D12" s="1068">
        <v>0.74261871737664664</v>
      </c>
      <c r="E12" s="1069">
        <v>0.22131809968158517</v>
      </c>
      <c r="F12" s="1069">
        <v>3.6063182941768177E-2</v>
      </c>
      <c r="G12" s="1070">
        <v>1</v>
      </c>
      <c r="H12" s="1068">
        <v>0.74011736189320432</v>
      </c>
      <c r="I12" s="1069">
        <v>0.22331980272106344</v>
      </c>
      <c r="J12" s="1069">
        <v>3.6562835385732281E-2</v>
      </c>
      <c r="K12" s="1070">
        <v>1</v>
      </c>
      <c r="L12" s="1065"/>
      <c r="M12" s="1066" t="e">
        <f>#REF!-#REF!</f>
        <v>#REF!</v>
      </c>
      <c r="N12" s="1066" t="e">
        <f>#REF!-#REF!</f>
        <v>#REF!</v>
      </c>
      <c r="O12" s="1066" t="e">
        <f>#REF!-#REF!</f>
        <v>#REF!</v>
      </c>
      <c r="P12" s="1065"/>
    </row>
    <row r="13" spans="2:16" s="1053" customFormat="1">
      <c r="B13" s="2284"/>
      <c r="C13" s="1067" t="s">
        <v>540</v>
      </c>
      <c r="D13" s="1068">
        <v>0.79931918679388247</v>
      </c>
      <c r="E13" s="1069">
        <v>0.17555744879764468</v>
      </c>
      <c r="F13" s="1069">
        <v>2.5123364408472845E-2</v>
      </c>
      <c r="G13" s="1070">
        <v>1</v>
      </c>
      <c r="H13" s="1068">
        <v>0.84343533445181995</v>
      </c>
      <c r="I13" s="1069">
        <v>0.12325880808228171</v>
      </c>
      <c r="J13" s="1069">
        <v>3.3305857465898314E-2</v>
      </c>
      <c r="K13" s="1070">
        <v>1</v>
      </c>
      <c r="L13" s="1065"/>
      <c r="M13" s="1079" t="e">
        <f>#REF!-#REF!</f>
        <v>#REF!</v>
      </c>
      <c r="N13" s="1078" t="e">
        <f>#REF!-#REF!</f>
        <v>#REF!</v>
      </c>
      <c r="O13" s="1066" t="e">
        <f>#REF!-#REF!</f>
        <v>#REF!</v>
      </c>
      <c r="P13" s="1065"/>
    </row>
    <row r="14" spans="2:16" s="1053" customFormat="1" ht="13.5" thickBot="1">
      <c r="B14" s="2285"/>
      <c r="C14" s="1056" t="s">
        <v>541</v>
      </c>
      <c r="D14" s="1083">
        <v>0.82119781945784842</v>
      </c>
      <c r="E14" s="1084">
        <v>0.13938282596369886</v>
      </c>
      <c r="F14" s="1084">
        <v>3.9419354578452741E-2</v>
      </c>
      <c r="G14" s="1085">
        <v>0.99999999999999989</v>
      </c>
      <c r="H14" s="1083">
        <v>0.81909655312421614</v>
      </c>
      <c r="I14" s="1084">
        <v>0.14244439219508784</v>
      </c>
      <c r="J14" s="1084">
        <v>3.8459054680695978E-2</v>
      </c>
      <c r="K14" s="1085">
        <v>0.99999999999999989</v>
      </c>
      <c r="L14" s="1065"/>
      <c r="M14" s="1066" t="e">
        <f>#REF!-#REF!</f>
        <v>#REF!</v>
      </c>
      <c r="N14" s="1079" t="e">
        <f>#REF!-#REF!</f>
        <v>#REF!</v>
      </c>
      <c r="O14" s="1078" t="e">
        <f>#REF!-#REF!</f>
        <v>#REF!</v>
      </c>
      <c r="P14" s="1065"/>
    </row>
    <row r="15" spans="2:16" s="1053" customFormat="1" ht="12.75" customHeight="1">
      <c r="B15" s="2286" t="s">
        <v>542</v>
      </c>
      <c r="C15" s="1059" t="s">
        <v>506</v>
      </c>
      <c r="D15" s="1060">
        <v>0.75970678354022003</v>
      </c>
      <c r="E15" s="1061">
        <v>0.20436824657449126</v>
      </c>
      <c r="F15" s="1061">
        <v>3.5924969885288767E-2</v>
      </c>
      <c r="G15" s="1064">
        <v>1</v>
      </c>
      <c r="H15" s="1060">
        <v>0.75606002151566076</v>
      </c>
      <c r="I15" s="1061">
        <v>0.20811356471745374</v>
      </c>
      <c r="J15" s="1061">
        <v>3.5826413766885466E-2</v>
      </c>
      <c r="K15" s="1064">
        <v>1</v>
      </c>
      <c r="L15" s="1065"/>
      <c r="M15" s="1066" t="e">
        <f>#REF!-#REF!</f>
        <v>#REF!</v>
      </c>
      <c r="N15" s="1066" t="e">
        <f>#REF!-#REF!</f>
        <v>#REF!</v>
      </c>
      <c r="O15" s="1066" t="e">
        <f>#REF!-#REF!</f>
        <v>#REF!</v>
      </c>
      <c r="P15" s="1065"/>
    </row>
    <row r="16" spans="2:16" s="1053" customFormat="1" ht="25.5">
      <c r="B16" s="2284"/>
      <c r="C16" s="1067" t="s">
        <v>84</v>
      </c>
      <c r="D16" s="1086">
        <v>0.85111486062885799</v>
      </c>
      <c r="E16" s="1069">
        <v>0.12822389805169754</v>
      </c>
      <c r="F16" s="1087">
        <v>2.0661241319444443E-2</v>
      </c>
      <c r="G16" s="1070">
        <v>1.0000000000000002</v>
      </c>
      <c r="H16" s="1068">
        <v>0.84933431925443847</v>
      </c>
      <c r="I16" s="1069">
        <v>0.12991280913559022</v>
      </c>
      <c r="J16" s="1069">
        <v>2.0752871609971257E-2</v>
      </c>
      <c r="K16" s="1070">
        <v>1.0000000000000002</v>
      </c>
      <c r="L16" s="1065"/>
      <c r="M16" s="1066" t="e">
        <f>#REF!-#REF!</f>
        <v>#REF!</v>
      </c>
      <c r="N16" s="1066" t="e">
        <f>#REF!-#REF!</f>
        <v>#REF!</v>
      </c>
      <c r="O16" s="1066" t="e">
        <f>#REF!-#REF!</f>
        <v>#REF!</v>
      </c>
      <c r="P16" s="1065"/>
    </row>
    <row r="17" spans="2:17" s="1053" customFormat="1" ht="13.5" thickBot="1">
      <c r="B17" s="2285"/>
      <c r="C17" s="1056" t="s">
        <v>13</v>
      </c>
      <c r="D17" s="1088">
        <v>0.53389238659631211</v>
      </c>
      <c r="E17" s="1089">
        <v>0.4227209364440066</v>
      </c>
      <c r="F17" s="1089">
        <v>4.338667695968132E-2</v>
      </c>
      <c r="G17" s="1085">
        <v>1</v>
      </c>
      <c r="H17" s="1083">
        <v>0.53155991999883712</v>
      </c>
      <c r="I17" s="1084">
        <v>0.42380590259631729</v>
      </c>
      <c r="J17" s="1084">
        <v>4.4634177404845612E-2</v>
      </c>
      <c r="K17" s="1085">
        <v>1</v>
      </c>
      <c r="L17" s="1065"/>
      <c r="M17" s="1079" t="e">
        <f>#REF!-#REF!</f>
        <v>#REF!</v>
      </c>
      <c r="N17" s="1066" t="e">
        <f>#REF!-#REF!</f>
        <v>#REF!</v>
      </c>
      <c r="O17" s="1078" t="e">
        <f>#REF!-#REF!</f>
        <v>#REF!</v>
      </c>
      <c r="P17" s="1065"/>
    </row>
    <row r="18" spans="2:17">
      <c r="D18" s="1090"/>
      <c r="E18" s="1090"/>
      <c r="F18" s="1090"/>
      <c r="I18" s="1091"/>
      <c r="J18" s="1091"/>
      <c r="K18" s="1092"/>
    </row>
    <row r="19" spans="2:17">
      <c r="K19" s="1091"/>
      <c r="Q19" s="1090"/>
    </row>
    <row r="20" spans="2:17">
      <c r="H20" s="1093"/>
      <c r="I20" s="1094"/>
      <c r="J20" s="1094"/>
      <c r="K20" s="1091"/>
    </row>
    <row r="21" spans="2:17">
      <c r="H21" s="1093"/>
      <c r="I21" s="1094"/>
      <c r="J21" s="1094"/>
      <c r="K21" s="1091"/>
    </row>
    <row r="22" spans="2:17" ht="15">
      <c r="D22" s="1095"/>
      <c r="E22" s="1095"/>
      <c r="F22" s="1095"/>
      <c r="H22" s="1093"/>
      <c r="I22" s="1093"/>
      <c r="J22" s="1093"/>
    </row>
    <row r="23" spans="2:17" ht="15">
      <c r="D23" s="1096"/>
      <c r="E23" s="1096"/>
      <c r="F23" s="1096"/>
      <c r="H23" s="1093"/>
      <c r="I23" s="1097"/>
      <c r="J23" s="1093"/>
    </row>
    <row r="24" spans="2:17" ht="15">
      <c r="C24" s="1093"/>
      <c r="D24" s="1096"/>
      <c r="E24" s="1096"/>
      <c r="F24" s="1096"/>
      <c r="H24" s="1097"/>
      <c r="I24" s="1093"/>
      <c r="J24" s="1093"/>
      <c r="P24" s="1090"/>
    </row>
    <row r="25" spans="2:17" ht="15">
      <c r="D25" s="1096"/>
      <c r="E25" s="1096"/>
      <c r="F25" s="1096"/>
      <c r="H25" s="1093"/>
      <c r="I25" s="1093"/>
      <c r="J25" s="1093"/>
    </row>
    <row r="26" spans="2:17" ht="15">
      <c r="D26" s="1095"/>
      <c r="E26" s="1095"/>
      <c r="F26" s="1095"/>
      <c r="G26" s="1090"/>
      <c r="H26" s="1093"/>
      <c r="I26" s="1093"/>
      <c r="J26" s="1093"/>
    </row>
    <row r="27" spans="2:17" ht="15">
      <c r="D27" s="916"/>
      <c r="E27" s="916"/>
      <c r="F27" s="916"/>
      <c r="H27" s="1093"/>
      <c r="I27" s="1093"/>
      <c r="J27" s="1093"/>
    </row>
    <row r="28" spans="2:17" ht="15">
      <c r="D28" s="916"/>
      <c r="E28" s="916"/>
      <c r="F28" s="916"/>
      <c r="H28" s="1093"/>
      <c r="I28" s="1093"/>
      <c r="J28" s="1093"/>
    </row>
    <row r="29" spans="2:17" ht="15">
      <c r="D29" s="1098"/>
      <c r="E29" s="1098"/>
      <c r="F29" s="1098"/>
      <c r="H29" s="1093"/>
      <c r="I29" s="1093"/>
      <c r="J29" s="1093"/>
    </row>
    <row r="30" spans="2:17" ht="15">
      <c r="D30" s="1095"/>
      <c r="E30" s="1095"/>
      <c r="F30" s="1095"/>
      <c r="H30" s="1093"/>
      <c r="I30" s="1093"/>
      <c r="J30" s="1093"/>
    </row>
    <row r="31" spans="2:17">
      <c r="H31" s="1093"/>
      <c r="I31" s="1093"/>
      <c r="J31" s="1093"/>
    </row>
    <row r="45" spans="3:5">
      <c r="C45" s="1093"/>
      <c r="D45" s="1093"/>
      <c r="E45" s="1093"/>
    </row>
  </sheetData>
  <mergeCells count="8">
    <mergeCell ref="B11:B14"/>
    <mergeCell ref="B15:B17"/>
    <mergeCell ref="J2:K2"/>
    <mergeCell ref="B4:K4"/>
    <mergeCell ref="B6:C7"/>
    <mergeCell ref="D6:G6"/>
    <mergeCell ref="H6:K6"/>
    <mergeCell ref="B8:B10"/>
  </mergeCells>
  <pageMargins left="0.7" right="0.7" top="0.75" bottom="0.75" header="0.3" footer="0.3"/>
  <pageSetup paperSize="9" scale="78"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42"/>
  <sheetViews>
    <sheetView workbookViewId="0">
      <selection activeCell="B16" sqref="B16:E19"/>
    </sheetView>
  </sheetViews>
  <sheetFormatPr defaultColWidth="9.140625" defaultRowHeight="12.75"/>
  <cols>
    <col min="1" max="1" width="5.5703125" style="1052" customWidth="1"/>
    <col min="2" max="2" width="14.7109375" style="1052" customWidth="1"/>
    <col min="3" max="3" width="20.28515625" style="1052" customWidth="1"/>
    <col min="4" max="6" width="0" style="1052" hidden="1" customWidth="1"/>
    <col min="7" max="7" width="11.85546875" style="1052" customWidth="1"/>
    <col min="8" max="8" width="11.42578125" style="1052" customWidth="1"/>
    <col min="9" max="9" width="11.140625" style="1052" customWidth="1"/>
    <col min="10" max="11" width="11.85546875" style="1052" customWidth="1"/>
    <col min="12" max="12" width="11.5703125" style="1052" customWidth="1"/>
    <col min="13" max="16384" width="9.140625" style="1052"/>
  </cols>
  <sheetData>
    <row r="1" spans="2:17">
      <c r="K1" s="2249" t="s">
        <v>543</v>
      </c>
      <c r="L1" s="2249"/>
    </row>
    <row r="2" spans="2:17">
      <c r="H2" s="1099"/>
      <c r="I2" s="1099"/>
    </row>
    <row r="3" spans="2:17" ht="33.75" customHeight="1">
      <c r="B3" s="2297" t="s">
        <v>544</v>
      </c>
      <c r="C3" s="2297"/>
      <c r="D3" s="2297"/>
      <c r="E3" s="2297"/>
      <c r="F3" s="2297"/>
      <c r="G3" s="2297"/>
      <c r="H3" s="2297"/>
      <c r="I3" s="2297"/>
      <c r="J3" s="2297"/>
      <c r="K3" s="2297"/>
      <c r="L3" s="2297"/>
    </row>
    <row r="4" spans="2:17" ht="13.5" thickBot="1">
      <c r="J4" s="1100"/>
      <c r="K4" s="1100"/>
      <c r="L4" s="1100"/>
    </row>
    <row r="5" spans="2:17" ht="13.5" customHeight="1" thickBot="1">
      <c r="B5" s="2298" t="s">
        <v>530</v>
      </c>
      <c r="C5" s="2299"/>
      <c r="D5" s="2302">
        <v>40178</v>
      </c>
      <c r="E5" s="2303"/>
      <c r="F5" s="2304"/>
      <c r="G5" s="2305" t="s">
        <v>0</v>
      </c>
      <c r="H5" s="2306"/>
      <c r="I5" s="2307"/>
      <c r="J5" s="2305" t="s">
        <v>3</v>
      </c>
      <c r="K5" s="2306"/>
      <c r="L5" s="2307"/>
      <c r="M5" s="1101"/>
      <c r="N5" s="1101"/>
    </row>
    <row r="6" spans="2:17" ht="26.25" thickBot="1">
      <c r="B6" s="2300"/>
      <c r="C6" s="2301"/>
      <c r="D6" s="1102" t="s">
        <v>533</v>
      </c>
      <c r="E6" s="1103" t="s">
        <v>534</v>
      </c>
      <c r="F6" s="1104" t="s">
        <v>535</v>
      </c>
      <c r="G6" s="1105" t="s">
        <v>185</v>
      </c>
      <c r="H6" s="1106" t="s">
        <v>531</v>
      </c>
      <c r="I6" s="1107" t="s">
        <v>532</v>
      </c>
      <c r="J6" s="1105" t="s">
        <v>185</v>
      </c>
      <c r="K6" s="1106" t="s">
        <v>531</v>
      </c>
      <c r="L6" s="1107" t="s">
        <v>532</v>
      </c>
    </row>
    <row r="7" spans="2:17" ht="25.5">
      <c r="B7" s="2294" t="s">
        <v>536</v>
      </c>
      <c r="C7" s="1059" t="s">
        <v>504</v>
      </c>
      <c r="D7" s="1108">
        <v>0.61702994700019231</v>
      </c>
      <c r="E7" s="1109">
        <v>0.58276441932741097</v>
      </c>
      <c r="F7" s="1110">
        <v>0.54499110064385525</v>
      </c>
      <c r="G7" s="1108">
        <v>0.4889797811668386</v>
      </c>
      <c r="H7" s="1111">
        <v>0.58379557729462006</v>
      </c>
      <c r="I7" s="1112">
        <v>0.45393120288846089</v>
      </c>
      <c r="J7" s="1113">
        <v>0.48382770619173743</v>
      </c>
      <c r="K7" s="1113">
        <v>0.58242079201203234</v>
      </c>
      <c r="L7" s="1113">
        <v>0.44490163200138438</v>
      </c>
    </row>
    <row r="8" spans="2:17">
      <c r="B8" s="2295"/>
      <c r="C8" s="1067" t="s">
        <v>159</v>
      </c>
      <c r="D8" s="1111">
        <v>0.3810399065587825</v>
      </c>
      <c r="E8" s="1114">
        <v>0.41321928326913893</v>
      </c>
      <c r="F8" s="1115">
        <v>0.45399325433833043</v>
      </c>
      <c r="G8" s="1108">
        <v>0.49703634431611343</v>
      </c>
      <c r="H8" s="1111">
        <v>0.40645234344404596</v>
      </c>
      <c r="I8" s="1112">
        <v>0.54138072564997253</v>
      </c>
      <c r="J8" s="1116">
        <v>0.50249002750272309</v>
      </c>
      <c r="K8" s="1116">
        <v>0.40950126940378007</v>
      </c>
      <c r="L8" s="1116">
        <v>0.55093817982187054</v>
      </c>
    </row>
    <row r="9" spans="2:17">
      <c r="B9" s="2295"/>
      <c r="C9" s="1071" t="s">
        <v>505</v>
      </c>
      <c r="D9" s="1117">
        <v>1.9301464410252031E-3</v>
      </c>
      <c r="E9" s="1118">
        <v>4.0162974034501659E-3</v>
      </c>
      <c r="F9" s="1119">
        <v>1.0156450178143038E-3</v>
      </c>
      <c r="G9" s="1120">
        <v>1.398387451704792E-2</v>
      </c>
      <c r="H9" s="1117">
        <v>9.7520792613339496E-3</v>
      </c>
      <c r="I9" s="1121">
        <v>4.6880714615665656E-3</v>
      </c>
      <c r="J9" s="1122">
        <v>1.3682266305539521E-2</v>
      </c>
      <c r="K9" s="1122">
        <v>8.0779385841875297E-3</v>
      </c>
      <c r="L9" s="1122">
        <v>4.1601881767450149E-3</v>
      </c>
      <c r="N9" s="1090"/>
    </row>
    <row r="10" spans="2:17" ht="13.5" thickBot="1">
      <c r="B10" s="2296"/>
      <c r="C10" s="1071" t="s">
        <v>131</v>
      </c>
      <c r="D10" s="1123">
        <f>D7+D8+D9</f>
        <v>1</v>
      </c>
      <c r="E10" s="1124">
        <f>E7+E8+E9</f>
        <v>1</v>
      </c>
      <c r="F10" s="1125">
        <f>F7+F8+F9</f>
        <v>1</v>
      </c>
      <c r="G10" s="1123">
        <v>1</v>
      </c>
      <c r="H10" s="1123">
        <v>1</v>
      </c>
      <c r="I10" s="1126">
        <v>1</v>
      </c>
      <c r="J10" s="1127">
        <v>1</v>
      </c>
      <c r="K10" s="1127">
        <v>1</v>
      </c>
      <c r="L10" s="1128">
        <v>1</v>
      </c>
    </row>
    <row r="11" spans="2:17" ht="12.75" customHeight="1">
      <c r="B11" s="2294" t="s">
        <v>537</v>
      </c>
      <c r="C11" s="1080" t="s">
        <v>538</v>
      </c>
      <c r="D11" s="1129">
        <v>0.23327920643937936</v>
      </c>
      <c r="E11" s="1130">
        <v>0.21255070629223724</v>
      </c>
      <c r="F11" s="1131">
        <v>0.15244889087611271</v>
      </c>
      <c r="G11" s="1129">
        <v>0.18610542902179997</v>
      </c>
      <c r="H11" s="1129">
        <v>0.19656015394424062</v>
      </c>
      <c r="I11" s="1132">
        <v>0.11121817427678607</v>
      </c>
      <c r="J11" s="1129">
        <v>0.18254133360121913</v>
      </c>
      <c r="K11" s="1129">
        <v>0.19695535338451942</v>
      </c>
      <c r="L11" s="1132">
        <v>9.931594978422853E-2</v>
      </c>
    </row>
    <row r="12" spans="2:17">
      <c r="B12" s="2295"/>
      <c r="C12" s="1067" t="s">
        <v>539</v>
      </c>
      <c r="D12" s="1111">
        <v>0.66786869226376078</v>
      </c>
      <c r="E12" s="1114">
        <v>0.67991876179961164</v>
      </c>
      <c r="F12" s="1115">
        <v>0.58376218257963908</v>
      </c>
      <c r="G12" s="1111">
        <v>0.74810561021375599</v>
      </c>
      <c r="H12" s="1111">
        <v>0.76367862915774343</v>
      </c>
      <c r="I12" s="1112">
        <v>0.82075041963374773</v>
      </c>
      <c r="J12" s="1111">
        <v>0.75059897865505532</v>
      </c>
      <c r="K12" s="1111">
        <v>0.76468800078155585</v>
      </c>
      <c r="L12" s="1112">
        <v>0.83186728944705735</v>
      </c>
    </row>
    <row r="13" spans="2:17">
      <c r="B13" s="2295"/>
      <c r="C13" s="1067" t="s">
        <v>540</v>
      </c>
      <c r="D13" s="1111">
        <v>1.2815494787117476E-2</v>
      </c>
      <c r="E13" s="1114">
        <v>1.5648384560312072E-2</v>
      </c>
      <c r="F13" s="1115">
        <v>2.6909020649413744E-2</v>
      </c>
      <c r="G13" s="1111">
        <v>8.851546822169697E-3</v>
      </c>
      <c r="H13" s="1111">
        <v>6.6590899094604106E-3</v>
      </c>
      <c r="I13" s="1112">
        <v>6.2853109609145984E-3</v>
      </c>
      <c r="J13" s="1111">
        <v>9.6111178557741778E-3</v>
      </c>
      <c r="K13" s="1111">
        <v>4.7423077981453565E-3</v>
      </c>
      <c r="L13" s="1112">
        <v>8.5143114799525153E-3</v>
      </c>
      <c r="O13" s="1090"/>
      <c r="Q13" s="1090"/>
    </row>
    <row r="14" spans="2:17">
      <c r="B14" s="2295"/>
      <c r="C14" s="1071" t="s">
        <v>541</v>
      </c>
      <c r="D14" s="1117">
        <v>8.6036606509742417E-2</v>
      </c>
      <c r="E14" s="1118">
        <v>9.1882147347839185E-2</v>
      </c>
      <c r="F14" s="1119">
        <v>0.2368799058948344</v>
      </c>
      <c r="G14" s="1117">
        <v>5.6937413942274341E-2</v>
      </c>
      <c r="H14" s="1117">
        <v>3.3102126988555587E-2</v>
      </c>
      <c r="I14" s="1121">
        <v>6.1746095128551559E-2</v>
      </c>
      <c r="J14" s="1117">
        <v>5.7248569887951413E-2</v>
      </c>
      <c r="K14" s="1117">
        <v>3.3614338035779387E-2</v>
      </c>
      <c r="L14" s="1121">
        <v>6.0302449288761571E-2</v>
      </c>
    </row>
    <row r="15" spans="2:17" ht="13.5" thickBot="1">
      <c r="B15" s="2296"/>
      <c r="C15" s="1056" t="s">
        <v>131</v>
      </c>
      <c r="D15" s="1133">
        <f>D11+D12+D13+D14</f>
        <v>1</v>
      </c>
      <c r="E15" s="1134">
        <f>E11+E12+E13+E14</f>
        <v>1.0000000000000002</v>
      </c>
      <c r="F15" s="1135">
        <f>F11+F12+F13+F14</f>
        <v>0.99999999999999989</v>
      </c>
      <c r="G15" s="1133">
        <v>1</v>
      </c>
      <c r="H15" s="1133">
        <v>1</v>
      </c>
      <c r="I15" s="1136">
        <v>1</v>
      </c>
      <c r="J15" s="1133">
        <v>1</v>
      </c>
      <c r="K15" s="1133">
        <v>1</v>
      </c>
      <c r="L15" s="1136">
        <v>1</v>
      </c>
    </row>
    <row r="16" spans="2:17" ht="12.75" customHeight="1">
      <c r="B16" s="2294" t="s">
        <v>542</v>
      </c>
      <c r="C16" s="1059" t="s">
        <v>506</v>
      </c>
      <c r="D16" s="1108">
        <v>0.46210276601961675</v>
      </c>
      <c r="E16" s="1109">
        <v>0.27623842728249082</v>
      </c>
      <c r="F16" s="1110">
        <v>0.68924814467458118</v>
      </c>
      <c r="G16" s="1108">
        <v>0.59470021126287431</v>
      </c>
      <c r="H16" s="1108">
        <v>0.54797682508649614</v>
      </c>
      <c r="I16" s="1120">
        <v>0.63532879499521566</v>
      </c>
      <c r="J16" s="1108">
        <v>0.59290933107670218</v>
      </c>
      <c r="K16" s="1111">
        <v>0.55103865073961333</v>
      </c>
      <c r="L16" s="1112">
        <v>0.63029251757257365</v>
      </c>
    </row>
    <row r="17" spans="2:12" ht="25.5">
      <c r="B17" s="2295"/>
      <c r="C17" s="1067" t="s">
        <v>84</v>
      </c>
      <c r="D17" s="1111">
        <v>0.30138688562916149</v>
      </c>
      <c r="E17" s="1114">
        <v>0.50878439438410616</v>
      </c>
      <c r="F17" s="1115">
        <v>0.29501440283454772</v>
      </c>
      <c r="G17" s="1111">
        <v>0.29470147364531607</v>
      </c>
      <c r="H17" s="1111">
        <v>0.15207568944229474</v>
      </c>
      <c r="I17" s="1112">
        <v>0.16162203933985042</v>
      </c>
      <c r="J17" s="1108">
        <v>0.29735819825238929</v>
      </c>
      <c r="K17" s="1111">
        <v>0.15356876093721758</v>
      </c>
      <c r="L17" s="1112">
        <v>0.16299949017438869</v>
      </c>
    </row>
    <row r="18" spans="2:12">
      <c r="B18" s="2295"/>
      <c r="C18" s="1071" t="s">
        <v>13</v>
      </c>
      <c r="D18" s="1117">
        <v>0.23651034835122173</v>
      </c>
      <c r="E18" s="1118">
        <v>0.21497717833340305</v>
      </c>
      <c r="F18" s="1119">
        <v>1.5737452490871051E-2</v>
      </c>
      <c r="G18" s="1117">
        <v>0.11059831509180965</v>
      </c>
      <c r="H18" s="1117">
        <v>0.29994748547120914</v>
      </c>
      <c r="I18" s="1121">
        <v>0.20304916566493394</v>
      </c>
      <c r="J18" s="1120">
        <v>0.10973247067090851</v>
      </c>
      <c r="K18" s="1117">
        <v>0.29539258832316911</v>
      </c>
      <c r="L18" s="1121">
        <v>0.2067079922530376</v>
      </c>
    </row>
    <row r="19" spans="2:12" ht="13.5" thickBot="1">
      <c r="B19" s="2296"/>
      <c r="C19" s="1056" t="s">
        <v>131</v>
      </c>
      <c r="D19" s="1133">
        <f>D16+D17+D18</f>
        <v>1</v>
      </c>
      <c r="E19" s="1134">
        <f>E16+E17+E18</f>
        <v>1</v>
      </c>
      <c r="F19" s="1135">
        <f>F16+F17+F18</f>
        <v>1</v>
      </c>
      <c r="G19" s="1133">
        <v>1</v>
      </c>
      <c r="H19" s="1133">
        <v>1</v>
      </c>
      <c r="I19" s="1136">
        <v>1</v>
      </c>
      <c r="J19" s="1133">
        <v>1</v>
      </c>
      <c r="K19" s="1133">
        <v>1</v>
      </c>
      <c r="L19" s="1136">
        <v>1</v>
      </c>
    </row>
    <row r="22" spans="2:12" ht="15">
      <c r="B22"/>
      <c r="C22"/>
      <c r="D22"/>
      <c r="E22"/>
      <c r="F22"/>
      <c r="G22" s="1137"/>
      <c r="H22" s="1137"/>
      <c r="I22" s="1137"/>
    </row>
    <row r="23" spans="2:12" hidden="1">
      <c r="G23" s="1138">
        <v>136777016</v>
      </c>
      <c r="H23" s="1138">
        <v>56371068</v>
      </c>
      <c r="I23" s="1138">
        <v>9257253</v>
      </c>
      <c r="J23" s="1138">
        <v>202405337</v>
      </c>
    </row>
    <row r="24" spans="2:12" ht="15">
      <c r="B24"/>
      <c r="J24" s="1138"/>
      <c r="K24" s="1138"/>
      <c r="L24" s="1138"/>
    </row>
    <row r="25" spans="2:12">
      <c r="G25" s="1093"/>
      <c r="H25" s="1093"/>
      <c r="I25" s="1093"/>
      <c r="J25" s="1093"/>
      <c r="K25" s="1093"/>
      <c r="L25" s="1093"/>
    </row>
    <row r="26" spans="2:12">
      <c r="G26" s="1093"/>
      <c r="H26" s="1093"/>
      <c r="I26" s="1093"/>
      <c r="J26" s="1093"/>
      <c r="K26" s="1093"/>
      <c r="L26" s="1093"/>
    </row>
    <row r="27" spans="2:12">
      <c r="G27" s="1093"/>
      <c r="H27" s="1093"/>
      <c r="I27" s="1093"/>
      <c r="J27" s="1093"/>
      <c r="K27" s="1093"/>
      <c r="L27" s="1093"/>
    </row>
    <row r="28" spans="2:12">
      <c r="G28" s="1093"/>
      <c r="H28" s="1093"/>
      <c r="I28" s="1093"/>
      <c r="J28" s="1093"/>
      <c r="K28" s="1093"/>
      <c r="L28" s="1093"/>
    </row>
    <row r="29" spans="2:12">
      <c r="J29" s="1093"/>
      <c r="K29" s="1093"/>
      <c r="L29" s="1093"/>
    </row>
    <row r="30" spans="2:12">
      <c r="G30" s="1093"/>
      <c r="H30" s="1093"/>
      <c r="I30" s="1093"/>
      <c r="J30" s="1138"/>
      <c r="K30" s="1138"/>
      <c r="L30" s="1138"/>
    </row>
    <row r="31" spans="2:12">
      <c r="G31" s="1093"/>
      <c r="H31" s="1097"/>
      <c r="I31" s="1093"/>
      <c r="J31" s="1138"/>
      <c r="K31" s="1138"/>
      <c r="L31" s="1138"/>
    </row>
    <row r="32" spans="2:12">
      <c r="G32" s="1093"/>
      <c r="H32" s="1093"/>
      <c r="I32" s="1093"/>
      <c r="J32" s="1138"/>
      <c r="K32" s="1138"/>
      <c r="L32" s="1138"/>
    </row>
    <row r="33" spans="7:12">
      <c r="G33" s="1093"/>
      <c r="H33" s="1093"/>
      <c r="I33" s="1093"/>
      <c r="J33" s="1138"/>
      <c r="K33" s="1138"/>
      <c r="L33" s="1138"/>
    </row>
    <row r="34" spans="7:12">
      <c r="G34" s="1093"/>
      <c r="H34" s="1093"/>
      <c r="I34" s="1093"/>
      <c r="K34" s="1093"/>
      <c r="L34" s="1093"/>
    </row>
    <row r="35" spans="7:12">
      <c r="K35" s="1093"/>
      <c r="L35" s="1093"/>
    </row>
    <row r="36" spans="7:12">
      <c r="J36" s="1139"/>
      <c r="K36" s="1139"/>
      <c r="L36" s="1139"/>
    </row>
    <row r="37" spans="7:12">
      <c r="J37" s="1139"/>
      <c r="K37" s="1139"/>
      <c r="L37" s="1139"/>
    </row>
    <row r="38" spans="7:12">
      <c r="J38" s="1139"/>
      <c r="K38" s="1139"/>
      <c r="L38" s="1139"/>
    </row>
    <row r="39" spans="7:12">
      <c r="J39" s="1093"/>
      <c r="K39" s="1093"/>
      <c r="L39" s="1093"/>
    </row>
    <row r="40" spans="7:12">
      <c r="J40" s="1093"/>
      <c r="K40" s="1093"/>
      <c r="L40" s="1093"/>
    </row>
    <row r="41" spans="7:12">
      <c r="J41" s="1093"/>
      <c r="K41" s="1093"/>
      <c r="L41" s="1093"/>
    </row>
    <row r="42" spans="7:12">
      <c r="J42" s="1093"/>
      <c r="K42" s="1093"/>
      <c r="L42" s="1093"/>
    </row>
  </sheetData>
  <mergeCells count="9">
    <mergeCell ref="B7:B10"/>
    <mergeCell ref="B11:B15"/>
    <mergeCell ref="B16:B19"/>
    <mergeCell ref="K1:L1"/>
    <mergeCell ref="B3:L3"/>
    <mergeCell ref="B5:C6"/>
    <mergeCell ref="D5:F5"/>
    <mergeCell ref="G5:I5"/>
    <mergeCell ref="J5:L5"/>
  </mergeCells>
  <pageMargins left="0.7" right="0.7" top="0.75" bottom="0.75" header="0.3" footer="0.3"/>
  <pageSetup paperSize="9" scale="7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S57"/>
  <sheetViews>
    <sheetView topLeftCell="A4" workbookViewId="0">
      <selection activeCell="B16" sqref="B16:E23"/>
    </sheetView>
  </sheetViews>
  <sheetFormatPr defaultColWidth="9.140625" defaultRowHeight="12.75"/>
  <cols>
    <col min="1" max="1" width="6" style="1140" customWidth="1"/>
    <col min="2" max="2" width="20.7109375" style="1140" customWidth="1"/>
    <col min="3" max="3" width="37.42578125" style="1140" customWidth="1"/>
    <col min="4" max="4" width="19.85546875" style="1140" customWidth="1"/>
    <col min="5" max="5" width="19.5703125" style="1140" bestFit="1" customWidth="1"/>
    <col min="6" max="6" width="19.5703125" style="1140" customWidth="1"/>
    <col min="7" max="7" width="17.7109375" style="1140" customWidth="1"/>
    <col min="8" max="8" width="18.5703125" style="1140" customWidth="1"/>
    <col min="9" max="9" width="15.7109375" style="1140" customWidth="1"/>
    <col min="10" max="10" width="14.85546875" style="1140" customWidth="1"/>
    <col min="11" max="11" width="17.7109375" style="1140" customWidth="1"/>
    <col min="12" max="12" width="18.42578125" style="1140" customWidth="1"/>
    <col min="13" max="13" width="9.140625" style="1140"/>
    <col min="14" max="14" width="9" style="1140" customWidth="1"/>
    <col min="15" max="16384" width="9.140625" style="1140"/>
  </cols>
  <sheetData>
    <row r="2" spans="1:15">
      <c r="J2" s="1141"/>
      <c r="K2" s="1141"/>
      <c r="L2" s="1142" t="s">
        <v>545</v>
      </c>
    </row>
    <row r="3" spans="1:15">
      <c r="L3" s="1143"/>
    </row>
    <row r="4" spans="1:15" ht="14.25">
      <c r="B4" s="2309" t="s">
        <v>546</v>
      </c>
      <c r="C4" s="2309"/>
      <c r="D4" s="2309"/>
      <c r="E4" s="2309"/>
      <c r="F4" s="2309"/>
      <c r="G4" s="2309"/>
      <c r="H4" s="2309"/>
      <c r="I4" s="2309"/>
      <c r="J4" s="2309"/>
      <c r="K4" s="2309"/>
      <c r="L4" s="2309"/>
    </row>
    <row r="5" spans="1:15">
      <c r="L5" s="1143"/>
    </row>
    <row r="6" spans="1:15" ht="13.5" thickBot="1">
      <c r="A6" s="1144"/>
      <c r="B6" s="1145"/>
      <c r="C6" s="1145"/>
      <c r="D6" s="1145"/>
      <c r="E6" s="1145"/>
      <c r="F6" s="1145"/>
      <c r="G6" s="1145"/>
      <c r="H6" s="1145"/>
      <c r="I6" s="1145"/>
      <c r="J6" s="1145"/>
      <c r="K6" s="1146"/>
    </row>
    <row r="7" spans="1:15" ht="77.25" thickBot="1">
      <c r="A7" s="1144"/>
      <c r="B7" s="1147" t="s">
        <v>547</v>
      </c>
      <c r="C7" s="1147" t="s">
        <v>548</v>
      </c>
      <c r="D7" s="1148" t="s">
        <v>549</v>
      </c>
      <c r="E7" s="1148" t="s">
        <v>550</v>
      </c>
      <c r="F7" s="1148" t="s">
        <v>551</v>
      </c>
      <c r="G7" s="1149" t="s">
        <v>552</v>
      </c>
      <c r="H7" s="1149" t="s">
        <v>553</v>
      </c>
      <c r="I7" s="1150" t="s">
        <v>554</v>
      </c>
      <c r="J7" s="1150" t="s">
        <v>555</v>
      </c>
      <c r="K7" s="1147" t="s">
        <v>556</v>
      </c>
      <c r="L7" s="1147" t="s">
        <v>557</v>
      </c>
      <c r="M7" s="1151"/>
    </row>
    <row r="8" spans="1:15" ht="17.25" customHeight="1">
      <c r="A8" s="1144"/>
      <c r="B8" s="2310" t="s">
        <v>558</v>
      </c>
      <c r="C8" s="1152" t="s">
        <v>205</v>
      </c>
      <c r="D8" s="1153">
        <v>47479980</v>
      </c>
      <c r="E8" s="1154">
        <v>46483251</v>
      </c>
      <c r="F8" s="1154">
        <v>41910803</v>
      </c>
      <c r="G8" s="1155">
        <v>996729</v>
      </c>
      <c r="H8" s="1155">
        <v>5569177</v>
      </c>
      <c r="I8" s="1156">
        <v>2.1442755800363447E-2</v>
      </c>
      <c r="J8" s="1157">
        <v>0.13288165822067405</v>
      </c>
      <c r="K8" s="1157">
        <v>4.6138974119783606E-2</v>
      </c>
      <c r="L8" s="1157">
        <v>0.1395557237265381</v>
      </c>
      <c r="M8" s="1158"/>
      <c r="O8" s="1159"/>
    </row>
    <row r="9" spans="1:15">
      <c r="A9" s="1144"/>
      <c r="B9" s="2311"/>
      <c r="C9" s="1160" t="s">
        <v>49</v>
      </c>
      <c r="D9" s="1161">
        <v>85209405</v>
      </c>
      <c r="E9" s="1162">
        <v>83705134</v>
      </c>
      <c r="F9" s="1162">
        <v>77012946</v>
      </c>
      <c r="G9" s="1155">
        <v>1504271</v>
      </c>
      <c r="H9" s="1155">
        <v>8196459</v>
      </c>
      <c r="I9" s="1156">
        <v>1.7971072120857006E-2</v>
      </c>
      <c r="J9" s="1157">
        <v>0.10642962548140932</v>
      </c>
      <c r="K9" s="1157">
        <v>6.9633291233766659E-2</v>
      </c>
      <c r="L9" s="1157">
        <v>0.20539170648372226</v>
      </c>
      <c r="M9" s="1158"/>
      <c r="O9" s="1159"/>
    </row>
    <row r="10" spans="1:15">
      <c r="A10" s="1144"/>
      <c r="B10" s="2311"/>
      <c r="C10" s="1160" t="s">
        <v>50</v>
      </c>
      <c r="D10" s="1161">
        <v>13042090</v>
      </c>
      <c r="E10" s="1162">
        <v>12977949</v>
      </c>
      <c r="F10" s="1162">
        <v>12364118</v>
      </c>
      <c r="G10" s="1155">
        <v>64141</v>
      </c>
      <c r="H10" s="1155">
        <v>677972</v>
      </c>
      <c r="I10" s="1156">
        <v>4.9423063690572366E-3</v>
      </c>
      <c r="J10" s="1157">
        <v>5.4833834487830024E-2</v>
      </c>
      <c r="K10" s="1157">
        <v>2.9691119040552048E-3</v>
      </c>
      <c r="L10" s="1157">
        <v>1.6989022458134925E-2</v>
      </c>
      <c r="M10" s="1158"/>
      <c r="O10" s="1159"/>
    </row>
    <row r="11" spans="1:15">
      <c r="A11" s="1144"/>
      <c r="B11" s="2311"/>
      <c r="C11" s="1160" t="s">
        <v>51</v>
      </c>
      <c r="D11" s="1161">
        <v>23369828</v>
      </c>
      <c r="E11" s="1162">
        <v>23486236</v>
      </c>
      <c r="F11" s="1162">
        <v>23353071</v>
      </c>
      <c r="G11" s="1155">
        <v>-116408</v>
      </c>
      <c r="H11" s="1155">
        <v>16757</v>
      </c>
      <c r="I11" s="1156">
        <v>-4.9564349093656384E-3</v>
      </c>
      <c r="J11" s="1157">
        <v>7.1755016717073316E-4</v>
      </c>
      <c r="K11" s="1157">
        <v>-5.3885717174234618E-3</v>
      </c>
      <c r="L11" s="1157">
        <v>4.199067945740635E-4</v>
      </c>
      <c r="M11" s="1158"/>
    </row>
    <row r="12" spans="1:15">
      <c r="A12" s="1144"/>
      <c r="B12" s="2311"/>
      <c r="C12" s="1160" t="s">
        <v>52</v>
      </c>
      <c r="D12" s="1161">
        <v>329655</v>
      </c>
      <c r="E12" s="1162">
        <v>328941</v>
      </c>
      <c r="F12" s="1162">
        <v>337812</v>
      </c>
      <c r="G12" s="1155">
        <v>714</v>
      </c>
      <c r="H12" s="1155">
        <v>-8157</v>
      </c>
      <c r="I12" s="1156">
        <v>2.1706020228551624E-3</v>
      </c>
      <c r="J12" s="1157">
        <v>-2.4146566729423467E-2</v>
      </c>
      <c r="K12" s="1157">
        <v>3.3051338449594115E-5</v>
      </c>
      <c r="L12" s="1157">
        <v>-2.0440291957633442E-4</v>
      </c>
      <c r="M12" s="1158"/>
      <c r="O12" s="1159"/>
    </row>
    <row r="13" spans="1:15">
      <c r="A13" s="1144"/>
      <c r="B13" s="2311"/>
      <c r="C13" s="1160" t="s">
        <v>53</v>
      </c>
      <c r="D13" s="1161">
        <v>2943085</v>
      </c>
      <c r="E13" s="1162">
        <v>3017638</v>
      </c>
      <c r="F13" s="1162">
        <v>2981573</v>
      </c>
      <c r="G13" s="1155">
        <v>-74553</v>
      </c>
      <c r="H13" s="1155">
        <v>-38488</v>
      </c>
      <c r="I13" s="1156">
        <v>-2.4705746680019274E-2</v>
      </c>
      <c r="J13" s="1157">
        <v>-1.2908622394957292E-2</v>
      </c>
      <c r="K13" s="1157">
        <v>-3.4510874445834597E-3</v>
      </c>
      <c r="L13" s="1157">
        <v>-9.6445501638518566E-4</v>
      </c>
      <c r="M13" s="1158"/>
    </row>
    <row r="14" spans="1:15" ht="13.5" thickBot="1">
      <c r="A14" s="1144"/>
      <c r="B14" s="2312"/>
      <c r="C14" s="1163" t="s">
        <v>559</v>
      </c>
      <c r="D14" s="1161">
        <v>1323004</v>
      </c>
      <c r="E14" s="1162">
        <v>1385356</v>
      </c>
      <c r="F14" s="1162">
        <v>1997908</v>
      </c>
      <c r="G14" s="1164">
        <v>-62352</v>
      </c>
      <c r="H14" s="1165">
        <v>-674904</v>
      </c>
      <c r="I14" s="1166">
        <v>-4.500792576059872E-2</v>
      </c>
      <c r="J14" s="1167">
        <v>-0.33780534439023219</v>
      </c>
      <c r="K14" s="1157">
        <v>-2.8862983963712776E-3</v>
      </c>
      <c r="L14" s="1157">
        <v>-1.6912142703658994E-2</v>
      </c>
      <c r="M14" s="1158"/>
    </row>
    <row r="15" spans="1:15" ht="13.5" customHeight="1" thickBot="1">
      <c r="A15" s="1144"/>
      <c r="B15" s="2313" t="s">
        <v>560</v>
      </c>
      <c r="C15" s="2314"/>
      <c r="D15" s="1168">
        <v>173697047</v>
      </c>
      <c r="E15" s="1169">
        <v>171384505</v>
      </c>
      <c r="F15" s="1169">
        <v>159958231</v>
      </c>
      <c r="G15" s="1170">
        <v>2312542</v>
      </c>
      <c r="H15" s="1171">
        <v>13738816</v>
      </c>
      <c r="I15" s="1172">
        <v>1.3493296841508514E-2</v>
      </c>
      <c r="J15" s="1173">
        <v>8.5890022127088919E-2</v>
      </c>
      <c r="K15" s="1174">
        <v>0.10704847103767685</v>
      </c>
      <c r="L15" s="1174">
        <v>0.34427535882334886</v>
      </c>
      <c r="M15" s="1158"/>
      <c r="N15" s="1175"/>
    </row>
    <row r="16" spans="1:15" ht="12.75" customHeight="1">
      <c r="A16" s="1144"/>
      <c r="B16" s="2310" t="s">
        <v>561</v>
      </c>
      <c r="C16" s="1176" t="s">
        <v>195</v>
      </c>
      <c r="D16" s="1177">
        <v>4749855</v>
      </c>
      <c r="E16" s="1178">
        <v>4868921</v>
      </c>
      <c r="F16" s="1154">
        <v>4732390</v>
      </c>
      <c r="G16" s="1155">
        <v>-119066</v>
      </c>
      <c r="H16" s="1155">
        <v>17465</v>
      </c>
      <c r="I16" s="1156">
        <v>-2.445428874282413E-2</v>
      </c>
      <c r="J16" s="1157">
        <v>3.6905242382812911E-3</v>
      </c>
      <c r="K16" s="1157">
        <v>-5.5116115740047244E-3</v>
      </c>
      <c r="L16" s="1157">
        <v>4.376482763762021E-4</v>
      </c>
      <c r="M16" s="1158"/>
    </row>
    <row r="17" spans="1:19">
      <c r="A17" s="1144"/>
      <c r="B17" s="2311"/>
      <c r="C17" s="1179" t="s">
        <v>562</v>
      </c>
      <c r="D17" s="1180">
        <v>45132169</v>
      </c>
      <c r="E17" s="1178">
        <v>44249190</v>
      </c>
      <c r="F17" s="1162">
        <v>42744875</v>
      </c>
      <c r="G17" s="1155">
        <v>882979</v>
      </c>
      <c r="H17" s="1155">
        <v>2387294</v>
      </c>
      <c r="I17" s="1156">
        <v>1.9954692955961455E-2</v>
      </c>
      <c r="J17" s="1157">
        <v>5.5849829950374165E-2</v>
      </c>
      <c r="K17" s="1157">
        <v>4.0873442258941406E-2</v>
      </c>
      <c r="L17" s="1157">
        <v>5.9822221832421932E-2</v>
      </c>
      <c r="M17" s="1158"/>
    </row>
    <row r="18" spans="1:19">
      <c r="A18" s="1144"/>
      <c r="B18" s="2311"/>
      <c r="C18" s="1179" t="s">
        <v>31</v>
      </c>
      <c r="D18" s="1180">
        <v>29809489</v>
      </c>
      <c r="E18" s="1178">
        <v>30920204</v>
      </c>
      <c r="F18" s="1162">
        <v>29905599</v>
      </c>
      <c r="G18" s="1155">
        <v>-1110715</v>
      </c>
      <c r="H18" s="1155">
        <v>-96110</v>
      </c>
      <c r="I18" s="1156">
        <v>-3.5921981627288102E-2</v>
      </c>
      <c r="J18" s="1157">
        <v>-3.2137794665139459E-3</v>
      </c>
      <c r="K18" s="1157">
        <v>-5.1415430512662369E-2</v>
      </c>
      <c r="L18" s="1157">
        <v>-2.4083810960502023E-3</v>
      </c>
      <c r="M18" s="1158"/>
      <c r="R18" s="1159"/>
    </row>
    <row r="19" spans="1:19">
      <c r="A19" s="1144"/>
      <c r="B19" s="2311"/>
      <c r="C19" s="1179" t="s">
        <v>154</v>
      </c>
      <c r="D19" s="1180">
        <v>70606563</v>
      </c>
      <c r="E19" s="1178">
        <v>70567498</v>
      </c>
      <c r="F19" s="1162">
        <v>67333398</v>
      </c>
      <c r="G19" s="1155">
        <v>39065</v>
      </c>
      <c r="H19" s="1155">
        <v>3273165</v>
      </c>
      <c r="I19" s="1156">
        <v>5.5358346416079537E-4</v>
      </c>
      <c r="J19" s="1157">
        <v>4.8611314700024499E-2</v>
      </c>
      <c r="K19" s="1157">
        <v>1.808334084780664E-3</v>
      </c>
      <c r="L19" s="1157">
        <v>8.2020900117086265E-2</v>
      </c>
      <c r="M19" s="1158"/>
    </row>
    <row r="20" spans="1:19" ht="25.5">
      <c r="A20" s="1144"/>
      <c r="B20" s="2311"/>
      <c r="C20" s="1181" t="s">
        <v>563</v>
      </c>
      <c r="D20" s="1182">
        <v>16725343</v>
      </c>
      <c r="E20" s="1178">
        <v>16743231</v>
      </c>
      <c r="F20" s="1162">
        <v>17737248</v>
      </c>
      <c r="G20" s="1155">
        <v>-17888</v>
      </c>
      <c r="H20" s="1155">
        <v>-1011905</v>
      </c>
      <c r="I20" s="1156">
        <v>-1.0683720483818206E-3</v>
      </c>
      <c r="J20" s="1157">
        <v>-5.704971819754677E-2</v>
      </c>
      <c r="K20" s="1157">
        <v>-8.2804249605929908E-4</v>
      </c>
      <c r="L20" s="1157">
        <v>-2.5356912631346165E-2</v>
      </c>
      <c r="M20" s="1158"/>
      <c r="S20" s="1159"/>
    </row>
    <row r="21" spans="1:19" ht="25.5">
      <c r="A21" s="1144"/>
      <c r="B21" s="2311"/>
      <c r="C21" s="1181" t="s">
        <v>564</v>
      </c>
      <c r="D21" s="1182">
        <v>5219114</v>
      </c>
      <c r="E21" s="1183">
        <v>5314645</v>
      </c>
      <c r="F21" s="1184">
        <v>4531995</v>
      </c>
      <c r="G21" s="1155">
        <v>-95531</v>
      </c>
      <c r="H21" s="1155">
        <v>687119</v>
      </c>
      <c r="I21" s="1156">
        <v>-1.7975048192306352E-2</v>
      </c>
      <c r="J21" s="1157">
        <v>0.15161512755420076</v>
      </c>
      <c r="K21" s="1157">
        <v>-4.4221672456977246E-3</v>
      </c>
      <c r="L21" s="1157">
        <v>1.7218233381926115E-2</v>
      </c>
      <c r="M21" s="1158"/>
    </row>
    <row r="22" spans="1:19" ht="38.25">
      <c r="A22" s="1144"/>
      <c r="B22" s="2311"/>
      <c r="C22" s="1181" t="s">
        <v>565</v>
      </c>
      <c r="D22" s="1182">
        <v>15561744</v>
      </c>
      <c r="E22" s="1183">
        <v>14962679</v>
      </c>
      <c r="F22" s="1184">
        <v>12158614</v>
      </c>
      <c r="G22" s="1155">
        <v>599065</v>
      </c>
      <c r="H22" s="1155">
        <v>3403130</v>
      </c>
      <c r="I22" s="1156">
        <v>4.0037282093667852E-2</v>
      </c>
      <c r="J22" s="1157">
        <v>0.27989456693007936</v>
      </c>
      <c r="K22" s="1157">
        <v>2.7730952476619188E-2</v>
      </c>
      <c r="L22" s="1157">
        <v>8.5277639781514147E-2</v>
      </c>
      <c r="M22" s="1158"/>
    </row>
    <row r="23" spans="1:19" ht="13.5" thickBot="1">
      <c r="A23" s="1144"/>
      <c r="B23" s="2312"/>
      <c r="C23" s="1185" t="s">
        <v>57</v>
      </c>
      <c r="D23" s="1180">
        <v>19604826</v>
      </c>
      <c r="E23" s="1183">
        <v>19893912</v>
      </c>
      <c r="F23" s="1186">
        <v>17423180</v>
      </c>
      <c r="G23" s="1155">
        <v>-289086</v>
      </c>
      <c r="H23" s="1155">
        <v>2181646</v>
      </c>
      <c r="I23" s="1156">
        <v>-1.453138025341622E-2</v>
      </c>
      <c r="J23" s="1157">
        <v>0.12521514442254514</v>
      </c>
      <c r="K23" s="1157">
        <v>-1.3381903679326842E-2</v>
      </c>
      <c r="L23" s="1157">
        <v>5.4668972892243678E-2</v>
      </c>
      <c r="M23" s="1158"/>
    </row>
    <row r="24" spans="1:19" ht="13.5" customHeight="1" thickBot="1">
      <c r="A24" s="1144"/>
      <c r="B24" s="2315" t="s">
        <v>566</v>
      </c>
      <c r="C24" s="2316"/>
      <c r="D24" s="1187">
        <v>207409103</v>
      </c>
      <c r="E24" s="1188">
        <v>207520280</v>
      </c>
      <c r="F24" s="1188">
        <v>196567299</v>
      </c>
      <c r="G24" s="1189">
        <v>-111177</v>
      </c>
      <c r="H24" s="1190">
        <v>10841804</v>
      </c>
      <c r="I24" s="1191">
        <v>-5.3574041052758799E-4</v>
      </c>
      <c r="J24" s="1174">
        <v>5.5155684873097841E-2</v>
      </c>
      <c r="K24" s="1174">
        <v>-5.1464266874096994E-3</v>
      </c>
      <c r="L24" s="1174">
        <v>0.27168032255417196</v>
      </c>
      <c r="M24" s="1158"/>
    </row>
    <row r="25" spans="1:19" ht="13.5" customHeight="1" thickBot="1">
      <c r="A25" s="1144"/>
      <c r="B25" s="2313" t="s">
        <v>567</v>
      </c>
      <c r="C25" s="2314"/>
      <c r="D25" s="1192">
        <v>532795942</v>
      </c>
      <c r="E25" s="1188">
        <v>511193186</v>
      </c>
      <c r="F25" s="1188">
        <v>492889467</v>
      </c>
      <c r="G25" s="1193">
        <v>21602756</v>
      </c>
      <c r="H25" s="1193">
        <v>39906475</v>
      </c>
      <c r="I25" s="1194">
        <v>4.2259475657408313E-2</v>
      </c>
      <c r="J25" s="1195">
        <v>8.0964349355836407E-2</v>
      </c>
      <c r="K25" s="1195">
        <v>1</v>
      </c>
      <c r="L25" s="1195">
        <v>1</v>
      </c>
      <c r="M25" s="1158"/>
    </row>
    <row r="26" spans="1:19" ht="30" customHeight="1">
      <c r="A26" s="1144"/>
      <c r="B26" s="2308" t="s">
        <v>568</v>
      </c>
      <c r="C26" s="2308"/>
      <c r="D26" s="2308"/>
      <c r="E26" s="2308"/>
      <c r="F26" s="2308"/>
      <c r="G26" s="2308"/>
      <c r="H26" s="2308"/>
      <c r="I26" s="2308"/>
      <c r="J26" s="2308"/>
      <c r="K26" s="2308"/>
      <c r="L26" s="2308"/>
    </row>
    <row r="27" spans="1:19">
      <c r="A27" s="1144"/>
      <c r="B27" s="1196"/>
      <c r="C27" s="1197"/>
      <c r="D27" s="1197"/>
      <c r="E27" s="1198"/>
      <c r="F27" s="1198"/>
      <c r="G27" s="1198"/>
      <c r="H27" s="1182"/>
      <c r="I27" s="1182"/>
      <c r="J27" s="1199"/>
      <c r="K27" s="1199"/>
      <c r="L27" s="1197"/>
    </row>
    <row r="28" spans="1:19">
      <c r="A28" s="1144"/>
      <c r="B28" s="1196"/>
      <c r="C28" s="1197"/>
      <c r="D28" s="1197"/>
      <c r="E28" s="1198"/>
      <c r="F28" s="1198"/>
      <c r="G28" s="1198"/>
      <c r="H28" s="1182"/>
      <c r="I28" s="1182"/>
      <c r="J28" s="1199"/>
      <c r="K28" s="1199"/>
      <c r="L28" s="1200"/>
    </row>
    <row r="29" spans="1:19">
      <c r="A29" s="1144"/>
      <c r="B29" s="1196"/>
      <c r="C29" s="1201"/>
      <c r="D29" s="1201"/>
      <c r="E29" s="1202"/>
      <c r="F29" s="1203"/>
      <c r="G29" s="1203"/>
      <c r="H29" s="1204"/>
      <c r="I29" s="1204"/>
      <c r="J29" s="1204"/>
      <c r="K29" s="1204"/>
      <c r="L29" s="1182"/>
    </row>
    <row r="30" spans="1:19">
      <c r="A30" s="1205"/>
      <c r="B30" s="1144"/>
      <c r="C30" s="1206"/>
      <c r="D30" s="1206"/>
      <c r="E30" s="1207"/>
      <c r="F30" s="1207"/>
      <c r="G30" s="1207"/>
      <c r="H30" s="1208"/>
      <c r="I30" s="1208"/>
      <c r="J30" s="1209"/>
      <c r="K30" s="1209"/>
      <c r="L30" s="1199"/>
    </row>
    <row r="31" spans="1:19">
      <c r="A31" s="1205"/>
      <c r="C31" s="1210"/>
      <c r="D31" s="1210"/>
      <c r="E31" s="1207"/>
      <c r="F31" s="1207"/>
      <c r="G31" s="1207"/>
      <c r="H31" s="1211"/>
      <c r="I31" s="1211"/>
      <c r="J31" s="1212"/>
      <c r="K31" s="1212"/>
      <c r="L31" s="1199"/>
    </row>
    <row r="32" spans="1:19">
      <c r="A32" s="1205"/>
      <c r="B32" s="1213"/>
      <c r="C32" s="1214"/>
      <c r="D32" s="1214"/>
      <c r="E32" s="1207"/>
      <c r="F32" s="1207"/>
      <c r="G32" s="1207"/>
      <c r="H32" s="1208"/>
      <c r="I32" s="1208"/>
      <c r="J32" s="1212"/>
      <c r="K32" s="1212"/>
      <c r="L32" s="1199"/>
    </row>
    <row r="33" spans="1:13">
      <c r="A33" s="1205"/>
      <c r="C33" s="1210"/>
      <c r="D33" s="1210"/>
      <c r="E33" s="1207"/>
      <c r="F33" s="1207"/>
      <c r="G33" s="1207"/>
      <c r="H33" s="1208"/>
      <c r="I33" s="1208"/>
      <c r="J33" s="1209"/>
      <c r="K33" s="1209"/>
      <c r="L33" s="1199"/>
    </row>
    <row r="34" spans="1:13">
      <c r="A34" s="1205"/>
      <c r="C34" s="1210"/>
      <c r="D34" s="1210"/>
      <c r="E34" s="1207"/>
      <c r="F34" s="1207"/>
      <c r="G34" s="1207"/>
      <c r="H34" s="1208"/>
      <c r="I34" s="1208"/>
      <c r="J34" s="1209"/>
      <c r="K34" s="1209"/>
      <c r="L34" s="1199"/>
    </row>
    <row r="35" spans="1:13">
      <c r="A35" s="1205"/>
      <c r="C35" s="1210"/>
      <c r="D35" s="1210"/>
      <c r="E35" s="1207"/>
      <c r="F35" s="1207"/>
      <c r="G35" s="1207"/>
      <c r="H35" s="1208"/>
      <c r="I35" s="1208"/>
      <c r="J35" s="1209"/>
      <c r="K35" s="1209"/>
      <c r="L35" s="1199"/>
    </row>
    <row r="36" spans="1:13">
      <c r="A36" s="1205"/>
      <c r="C36" s="1210"/>
      <c r="D36" s="1210"/>
      <c r="E36" s="1207"/>
      <c r="F36" s="1207"/>
      <c r="G36" s="1207"/>
      <c r="H36" s="1208"/>
      <c r="I36" s="1208"/>
      <c r="J36" s="1209"/>
      <c r="K36" s="1209"/>
      <c r="L36" s="1199"/>
    </row>
    <row r="37" spans="1:13">
      <c r="A37" s="1205"/>
      <c r="B37" s="1215"/>
      <c r="C37" s="1216"/>
      <c r="D37" s="1216"/>
      <c r="E37" s="1217"/>
      <c r="F37" s="1217"/>
      <c r="G37" s="1217"/>
      <c r="H37" s="1218"/>
      <c r="I37" s="1218"/>
      <c r="J37" s="1219"/>
      <c r="K37" s="1219"/>
      <c r="L37" s="1220"/>
      <c r="M37" s="1215"/>
    </row>
    <row r="38" spans="1:13" s="1215" customFormat="1">
      <c r="A38" s="1205"/>
      <c r="B38" s="1213"/>
      <c r="C38" s="1221"/>
      <c r="D38" s="1221"/>
      <c r="E38" s="1207"/>
      <c r="F38" s="1207"/>
      <c r="G38" s="1207"/>
      <c r="H38" s="1208"/>
      <c r="I38" s="1208"/>
      <c r="J38" s="1209"/>
      <c r="K38" s="1209"/>
      <c r="L38" s="1199"/>
      <c r="M38" s="1140"/>
    </row>
    <row r="39" spans="1:13">
      <c r="A39" s="1205"/>
      <c r="B39" s="1213"/>
      <c r="C39" s="1221"/>
      <c r="D39" s="1221"/>
      <c r="E39" s="1207"/>
      <c r="F39" s="1207"/>
      <c r="G39" s="1207"/>
      <c r="H39" s="1208"/>
      <c r="I39" s="1208"/>
      <c r="J39" s="1209"/>
      <c r="K39" s="1209"/>
      <c r="L39" s="1199"/>
    </row>
    <row r="40" spans="1:13">
      <c r="A40" s="1205"/>
      <c r="B40" s="1213"/>
      <c r="C40" s="1221"/>
      <c r="D40" s="1221"/>
      <c r="E40" s="1207"/>
      <c r="F40" s="1207"/>
      <c r="G40" s="1207"/>
      <c r="H40" s="1208"/>
      <c r="I40" s="1208"/>
      <c r="J40" s="1209"/>
      <c r="K40" s="1209"/>
      <c r="L40" s="1222"/>
    </row>
    <row r="41" spans="1:13">
      <c r="A41" s="1205"/>
      <c r="B41" s="1213"/>
      <c r="C41" s="1221"/>
      <c r="D41" s="1221"/>
      <c r="E41" s="1207"/>
      <c r="F41" s="1207"/>
      <c r="G41" s="1207"/>
      <c r="H41" s="1208"/>
      <c r="I41" s="1208"/>
      <c r="J41" s="1209"/>
      <c r="K41" s="1209"/>
      <c r="L41" s="1222"/>
    </row>
    <row r="42" spans="1:13">
      <c r="A42" s="1205"/>
      <c r="B42" s="1223"/>
      <c r="C42" s="1224"/>
      <c r="D42" s="1224"/>
      <c r="E42" s="1207"/>
      <c r="F42" s="1207"/>
      <c r="G42" s="1207"/>
      <c r="H42" s="1208"/>
      <c r="I42" s="1208"/>
      <c r="J42" s="1209"/>
      <c r="K42" s="1209"/>
      <c r="L42" s="1222"/>
    </row>
    <row r="43" spans="1:13">
      <c r="A43" s="1205"/>
      <c r="B43" s="1213"/>
      <c r="C43" s="1206"/>
      <c r="D43" s="1206"/>
      <c r="E43" s="1207"/>
      <c r="F43" s="1207"/>
      <c r="G43" s="1207"/>
      <c r="H43" s="1208"/>
      <c r="I43" s="1208"/>
      <c r="J43" s="1209"/>
      <c r="K43" s="1209"/>
      <c r="L43" s="1222"/>
    </row>
    <row r="44" spans="1:13">
      <c r="A44" s="1205"/>
      <c r="B44" s="1223"/>
      <c r="C44" s="1224"/>
      <c r="D44" s="1224"/>
      <c r="E44" s="1207"/>
      <c r="F44" s="1207"/>
      <c r="G44" s="1207"/>
      <c r="H44" s="1208"/>
      <c r="I44" s="1208"/>
      <c r="J44" s="1209"/>
      <c r="K44" s="1209"/>
      <c r="L44" s="1222"/>
    </row>
    <row r="45" spans="1:13">
      <c r="A45" s="1205"/>
      <c r="B45" s="1213"/>
      <c r="C45" s="1221"/>
      <c r="D45" s="1221"/>
      <c r="E45" s="1207"/>
      <c r="F45" s="1207"/>
      <c r="G45" s="1207"/>
      <c r="H45" s="1208"/>
      <c r="I45" s="1208"/>
      <c r="J45" s="1209"/>
      <c r="K45" s="1209"/>
      <c r="L45" s="1222"/>
    </row>
    <row r="46" spans="1:13">
      <c r="A46" s="1205"/>
      <c r="B46" s="1225"/>
      <c r="C46" s="1226"/>
      <c r="D46" s="1226"/>
      <c r="E46" s="1227"/>
      <c r="F46" s="1227"/>
      <c r="G46" s="1227"/>
      <c r="H46" s="1218"/>
      <c r="I46" s="1218"/>
      <c r="J46" s="1219"/>
      <c r="K46" s="1219"/>
      <c r="L46" s="1228"/>
      <c r="M46" s="1215"/>
    </row>
    <row r="47" spans="1:13" s="1215" customFormat="1">
      <c r="A47" s="1205"/>
      <c r="B47" s="1229"/>
      <c r="C47" s="1230"/>
      <c r="D47" s="1230"/>
      <c r="E47" s="1227"/>
      <c r="F47" s="1227"/>
      <c r="G47" s="1227"/>
      <c r="H47" s="1218"/>
      <c r="I47" s="1218"/>
      <c r="J47" s="1219"/>
      <c r="K47" s="1219"/>
      <c r="L47" s="1228"/>
    </row>
    <row r="48" spans="1:13" s="1215" customFormat="1">
      <c r="A48" s="1205"/>
      <c r="B48" s="1140"/>
      <c r="H48" s="1208"/>
      <c r="I48" s="1208"/>
      <c r="J48" s="1209"/>
      <c r="K48" s="1209"/>
      <c r="L48" s="1222"/>
      <c r="M48" s="1140"/>
    </row>
    <row r="49" spans="1:12">
      <c r="A49" s="1205"/>
      <c r="C49" s="1210"/>
      <c r="D49" s="1210"/>
      <c r="E49" s="1208"/>
      <c r="F49" s="1208"/>
      <c r="G49" s="1208"/>
      <c r="H49" s="1208"/>
      <c r="I49" s="1208"/>
      <c r="J49" s="1209"/>
      <c r="K49" s="1209"/>
      <c r="L49" s="1222"/>
    </row>
    <row r="50" spans="1:12">
      <c r="A50" s="1205"/>
      <c r="C50" s="1210"/>
      <c r="D50" s="1210"/>
      <c r="E50" s="1208"/>
      <c r="F50" s="1208"/>
      <c r="G50" s="1208"/>
      <c r="H50" s="1208"/>
      <c r="I50" s="1208"/>
      <c r="J50" s="1209"/>
      <c r="K50" s="1209"/>
      <c r="L50" s="1231"/>
    </row>
    <row r="51" spans="1:12">
      <c r="A51" s="1205"/>
      <c r="C51" s="1210"/>
      <c r="D51" s="1210"/>
      <c r="E51" s="1208"/>
      <c r="F51" s="1208"/>
      <c r="G51" s="1208"/>
      <c r="H51" s="1208"/>
      <c r="I51" s="1208"/>
      <c r="J51" s="1209"/>
      <c r="K51" s="1209"/>
      <c r="L51" s="1231"/>
    </row>
    <row r="52" spans="1:12">
      <c r="A52" s="1205"/>
      <c r="C52" s="1232"/>
      <c r="D52" s="1232"/>
      <c r="E52" s="1218"/>
      <c r="F52" s="1218"/>
      <c r="G52" s="1218"/>
      <c r="H52" s="1218"/>
      <c r="I52" s="1218"/>
      <c r="J52" s="1219"/>
      <c r="K52" s="1219"/>
      <c r="L52" s="1233"/>
    </row>
    <row r="53" spans="1:12">
      <c r="A53" s="1205"/>
      <c r="B53" s="1234"/>
      <c r="C53" s="1218"/>
      <c r="D53" s="1218"/>
      <c r="E53" s="1218"/>
      <c r="F53" s="1218"/>
      <c r="G53" s="1218"/>
      <c r="H53" s="1218"/>
      <c r="I53" s="1218"/>
      <c r="J53" s="1219"/>
      <c r="K53" s="1219"/>
    </row>
    <row r="54" spans="1:12">
      <c r="A54" s="1205"/>
      <c r="E54" s="1208"/>
      <c r="F54" s="1208"/>
      <c r="G54" s="1208"/>
    </row>
    <row r="55" spans="1:12">
      <c r="E55" s="1208"/>
      <c r="F55" s="1208"/>
      <c r="G55" s="1208"/>
    </row>
    <row r="56" spans="1:12">
      <c r="E56" s="1208"/>
      <c r="F56" s="1208"/>
      <c r="G56" s="1208"/>
    </row>
    <row r="57" spans="1:12">
      <c r="E57" s="1208"/>
      <c r="F57" s="1208"/>
      <c r="G57" s="1208"/>
    </row>
  </sheetData>
  <mergeCells count="7">
    <mergeCell ref="B26:L26"/>
    <mergeCell ref="B4:L4"/>
    <mergeCell ref="B8:B14"/>
    <mergeCell ref="B15:C15"/>
    <mergeCell ref="B16:B23"/>
    <mergeCell ref="B24:C24"/>
    <mergeCell ref="B25:C25"/>
  </mergeCells>
  <pageMargins left="0.7" right="0.7" top="0.75" bottom="0.75" header="0.3" footer="0.3"/>
  <pageSetup paperSize="9" scale="38"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25</vt:i4>
      </vt:variant>
    </vt:vector>
  </HeadingPairs>
  <TitlesOfParts>
    <vt:vector size="64" baseType="lpstr">
      <vt:lpstr>Annex 1</vt:lpstr>
      <vt:lpstr>Annex 2</vt:lpstr>
      <vt:lpstr>Annex 3</vt:lpstr>
      <vt:lpstr>Annex 4</vt:lpstr>
      <vt:lpstr>Annex 5</vt:lpstr>
      <vt:lpstr>Annex 6</vt:lpstr>
      <vt:lpstr>Annex 7</vt:lpstr>
      <vt:lpstr>Annex 8</vt:lpstr>
      <vt:lpstr>Annex 9</vt:lpstr>
      <vt:lpstr>Annex 10</vt:lpstr>
      <vt:lpstr>Annex 11</vt:lpstr>
      <vt:lpstr>Annex 12</vt:lpstr>
      <vt:lpstr>Annex 13</vt:lpstr>
      <vt:lpstr>Annex 14</vt:lpstr>
      <vt:lpstr>Annex 15</vt:lpstr>
      <vt:lpstr>Annex 16</vt:lpstr>
      <vt:lpstr>Annex 17</vt:lpstr>
      <vt:lpstr>Annex 18</vt:lpstr>
      <vt:lpstr>Annex 19</vt:lpstr>
      <vt:lpstr>Annex 20</vt:lpstr>
      <vt:lpstr>Annex 21</vt:lpstr>
      <vt:lpstr>Annex 22</vt:lpstr>
      <vt:lpstr>Annex 23</vt:lpstr>
      <vt:lpstr>Annex 24</vt:lpstr>
      <vt:lpstr>Annex 25</vt:lpstr>
      <vt:lpstr>Annex 26</vt:lpstr>
      <vt:lpstr>Annex 27</vt:lpstr>
      <vt:lpstr>Annex 28</vt:lpstr>
      <vt:lpstr>Annex 29</vt:lpstr>
      <vt:lpstr>Annex 30</vt:lpstr>
      <vt:lpstr>Annex 31</vt:lpstr>
      <vt:lpstr>Annex 32</vt:lpstr>
      <vt:lpstr>Annex 33</vt:lpstr>
      <vt:lpstr>Annex 34</vt:lpstr>
      <vt:lpstr>Annex 35</vt:lpstr>
      <vt:lpstr>Annex 36</vt:lpstr>
      <vt:lpstr>Annex 37</vt:lpstr>
      <vt:lpstr>Annex 38</vt:lpstr>
      <vt:lpstr>Annex 39</vt:lpstr>
      <vt:lpstr>'Annex 1'!Print_Area</vt:lpstr>
      <vt:lpstr>'Annex 10'!Print_Area</vt:lpstr>
      <vt:lpstr>'Annex 15'!Print_Area</vt:lpstr>
      <vt:lpstr>'Annex 16'!Print_Area</vt:lpstr>
      <vt:lpstr>'Annex 17'!Print_Area</vt:lpstr>
      <vt:lpstr>'Annex 18'!Print_Area</vt:lpstr>
      <vt:lpstr>'Annex 19'!Print_Area</vt:lpstr>
      <vt:lpstr>'Annex 2'!Print_Area</vt:lpstr>
      <vt:lpstr>'Annex 20'!Print_Area</vt:lpstr>
      <vt:lpstr>'Annex 21'!Print_Area</vt:lpstr>
      <vt:lpstr>'Annex 22'!Print_Area</vt:lpstr>
      <vt:lpstr>'Annex 23'!Print_Area</vt:lpstr>
      <vt:lpstr>'Annex 24'!Print_Area</vt:lpstr>
      <vt:lpstr>'Annex 25'!Print_Area</vt:lpstr>
      <vt:lpstr>'Annex 26'!Print_Area</vt:lpstr>
      <vt:lpstr>'Annex 27'!Print_Area</vt:lpstr>
      <vt:lpstr>'Annex 28'!Print_Area</vt:lpstr>
      <vt:lpstr>'Annex 29'!Print_Area</vt:lpstr>
      <vt:lpstr>'Annex 3'!Print_Area</vt:lpstr>
      <vt:lpstr>'Annex 35'!Print_Area</vt:lpstr>
      <vt:lpstr>'Annex 38'!Print_Area</vt:lpstr>
      <vt:lpstr>'Annex 4'!Print_Area</vt:lpstr>
      <vt:lpstr>'Annex 5'!Print_Area</vt:lpstr>
      <vt:lpstr>'Annex 1'!Print_Titles</vt:lpstr>
      <vt:lpstr>'Annex 2'!Print_Titles</vt:lpstr>
    </vt:vector>
  </TitlesOfParts>
  <Company>Narodna Banka na RM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NBRM</dc:creator>
  <cp:lastModifiedBy>Mihajlo Vaskov</cp:lastModifiedBy>
  <cp:lastPrinted>2019-08-06T15:28:47Z</cp:lastPrinted>
  <dcterms:created xsi:type="dcterms:W3CDTF">2015-04-01T08:28:26Z</dcterms:created>
  <dcterms:modified xsi:type="dcterms:W3CDTF">2020-10-14T14:57:36Z</dcterms:modified>
</cp:coreProperties>
</file>